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24226"/>
  <mc:AlternateContent xmlns:mc="http://schemas.openxmlformats.org/markup-compatibility/2006">
    <mc:Choice Requires="x15">
      <x15ac:absPath xmlns:x15ac="http://schemas.microsoft.com/office/spreadsheetml/2010/11/ac" url="D:\Macroeconomics Analyst\"/>
    </mc:Choice>
  </mc:AlternateContent>
  <xr:revisionPtr revIDLastSave="0" documentId="13_ncr:1_{EA917E58-2AD8-4C87-A20C-DFED8945679E}" xr6:coauthVersionLast="47" xr6:coauthVersionMax="47" xr10:uidLastSave="{00000000-0000-0000-0000-000000000000}"/>
  <bookViews>
    <workbookView xWindow="-120" yWindow="-120" windowWidth="20730" windowHeight="11160" activeTab="3" xr2:uid="{00000000-000D-0000-FFFF-FFFF00000000}"/>
  </bookViews>
  <sheets>
    <sheet name="exercicio1" sheetId="2" r:id="rId1"/>
    <sheet name="exercicio2" sheetId="4" r:id="rId2"/>
    <sheet name="exercicio3" sheetId="3" r:id="rId3"/>
    <sheet name="BRASIL.MENSAL"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D18" i="4" l="1"/>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7" i="4"/>
  <c r="B19" i="4"/>
  <c r="B20" i="4" s="1"/>
  <c r="B21" i="4" s="1"/>
  <c r="B22" i="4" s="1"/>
  <c r="B23" i="4" s="1"/>
  <c r="B24" i="4" s="1"/>
  <c r="B25" i="4" s="1"/>
  <c r="B26" i="4" s="1"/>
  <c r="B27" i="4" s="1"/>
  <c r="B28" i="4" s="1"/>
  <c r="B29" i="4" s="1"/>
  <c r="B30" i="4" s="1"/>
  <c r="B31" i="4" s="1"/>
  <c r="B32" i="4" s="1"/>
  <c r="B33" i="4" s="1"/>
  <c r="B34" i="4" s="1"/>
  <c r="B35" i="4" s="1"/>
  <c r="B36" i="4" s="1"/>
  <c r="B37" i="4" s="1"/>
  <c r="B38" i="4" s="1"/>
  <c r="B39" i="4" s="1"/>
  <c r="B40" i="4" s="1"/>
  <c r="B41" i="4" s="1"/>
  <c r="B42" i="4" s="1"/>
  <c r="B43" i="4" s="1"/>
  <c r="B44" i="4" s="1"/>
  <c r="B45" i="4" s="1"/>
  <c r="B46" i="4" s="1"/>
  <c r="B47" i="4" s="1"/>
  <c r="B48" i="4" s="1"/>
  <c r="B49" i="4" s="1"/>
  <c r="B50" i="4" s="1"/>
  <c r="B51" i="4" s="1"/>
  <c r="B52" i="4" s="1"/>
  <c r="B53" i="4" s="1"/>
  <c r="B54" i="4" s="1"/>
  <c r="B55" i="4" s="1"/>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c r="B115" i="4" s="1"/>
  <c r="B116" i="4" s="1"/>
  <c r="B117" i="4" s="1"/>
  <c r="B118" i="4"/>
  <c r="B119" i="4" s="1"/>
  <c r="B120" i="4" s="1"/>
  <c r="B121" i="4" s="1"/>
  <c r="B122" i="4"/>
  <c r="B123" i="4" s="1"/>
  <c r="B124" i="4" s="1"/>
  <c r="B125" i="4" s="1"/>
  <c r="B126" i="4" s="1"/>
  <c r="B127" i="4" s="1"/>
  <c r="B128" i="4" s="1"/>
  <c r="B129" i="4" s="1"/>
  <c r="B130" i="4" s="1"/>
  <c r="B131" i="4" s="1"/>
  <c r="B132" i="4" s="1"/>
  <c r="B133" i="4" s="1"/>
  <c r="B134" i="4" s="1"/>
  <c r="B135" i="4" s="1"/>
  <c r="B136" i="4" s="1"/>
  <c r="B137" i="4" s="1"/>
  <c r="B138" i="4" s="1"/>
  <c r="B139" i="4" s="1"/>
  <c r="B140" i="4" s="1"/>
  <c r="B141" i="4" s="1"/>
  <c r="B142" i="4" s="1"/>
  <c r="B143" i="4" s="1"/>
  <c r="B144" i="4" s="1"/>
  <c r="B145" i="4" s="1"/>
  <c r="B146" i="4" s="1"/>
  <c r="B147" i="4" s="1"/>
  <c r="B148" i="4" s="1"/>
  <c r="B149" i="4" s="1"/>
  <c r="B150" i="4" s="1"/>
  <c r="B151" i="4" s="1"/>
  <c r="B152" i="4" s="1"/>
  <c r="B153"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74" i="4" s="1"/>
  <c r="B175" i="4" s="1"/>
  <c r="B176" i="4" s="1"/>
  <c r="B177" i="4" s="1"/>
  <c r="B178" i="4" s="1"/>
  <c r="B179" i="4" s="1"/>
  <c r="B180" i="4" s="1"/>
  <c r="B181" i="4" s="1"/>
  <c r="B182" i="4" s="1"/>
  <c r="B183" i="4" s="1"/>
  <c r="B184" i="4" s="1"/>
  <c r="B185" i="4" s="1"/>
  <c r="B186" i="4" s="1"/>
  <c r="B187" i="4" s="1"/>
  <c r="B188" i="4" s="1"/>
  <c r="B189" i="4" s="1"/>
  <c r="B190" i="4" s="1"/>
  <c r="B18" i="4"/>
  <c r="F5" i="3" a="1"/>
  <c r="F5" i="3" s="1"/>
  <c r="E5" i="3" a="1"/>
  <c r="E5" i="3" s="1"/>
  <c r="G17" i="3" a="1"/>
  <c r="G17" i="3" s="1"/>
  <c r="J17" i="3" s="1"/>
  <c r="J6" i="3"/>
  <c r="J7" i="3"/>
  <c r="J8" i="3"/>
  <c r="J9" i="3"/>
  <c r="J10" i="3"/>
  <c r="J11" i="3"/>
  <c r="J12" i="3"/>
  <c r="J13" i="3"/>
  <c r="J14" i="3"/>
  <c r="J15" i="3"/>
  <c r="J16"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5" i="3"/>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c r="G34" i="3" a="1"/>
  <c r="G34" i="3" s="1"/>
  <c r="G35" i="3" a="1"/>
  <c r="G35" i="3" s="1"/>
  <c r="G36" i="3" a="1"/>
  <c r="G36" i="3" s="1"/>
  <c r="G37" i="3" a="1"/>
  <c r="G37" i="3" s="1"/>
  <c r="G38" i="3" a="1"/>
  <c r="G38" i="3" s="1"/>
  <c r="G39" i="3" a="1"/>
  <c r="G39" i="3" s="1"/>
  <c r="G40" i="3" a="1"/>
  <c r="G40" i="3" s="1"/>
  <c r="G41" i="3" a="1"/>
  <c r="G41" i="3"/>
  <c r="G42" i="3" a="1"/>
  <c r="G42" i="3" s="1"/>
  <c r="G43" i="3" a="1"/>
  <c r="G43" i="3" s="1"/>
  <c r="G44" i="3" a="1"/>
  <c r="G44" i="3" s="1"/>
  <c r="G45" i="3" a="1"/>
  <c r="G45" i="3" s="1"/>
  <c r="G46" i="3" a="1"/>
  <c r="G46" i="3" s="1"/>
  <c r="G47" i="3" a="1"/>
  <c r="G47" i="3" s="1"/>
  <c r="G48" i="3" a="1"/>
  <c r="G48" i="3" s="1"/>
  <c r="G49" i="3" a="1"/>
  <c r="G49" i="3"/>
  <c r="G50" i="3" a="1"/>
  <c r="G50" i="3" s="1"/>
  <c r="G51" i="3" a="1"/>
  <c r="G51" i="3" s="1"/>
  <c r="G52" i="3" a="1"/>
  <c r="G52" i="3" s="1"/>
  <c r="G53" i="3" a="1"/>
  <c r="G53" i="3" s="1"/>
  <c r="G54" i="3" a="1"/>
  <c r="G54" i="3" s="1"/>
  <c r="G55" i="3" a="1"/>
  <c r="G55" i="3" s="1"/>
  <c r="G56" i="3" a="1"/>
  <c r="G56" i="3" s="1"/>
  <c r="G57" i="3" a="1"/>
  <c r="G57" i="3"/>
  <c r="G58" i="3" a="1"/>
  <c r="G58" i="3" s="1"/>
  <c r="G59" i="3" a="1"/>
  <c r="G59" i="3" s="1"/>
  <c r="G60" i="3" a="1"/>
  <c r="G60" i="3" s="1"/>
  <c r="G61" i="3" a="1"/>
  <c r="G61" i="3" s="1"/>
  <c r="G62" i="3" a="1"/>
  <c r="G62" i="3" s="1"/>
  <c r="G63" i="3" a="1"/>
  <c r="G63" i="3" s="1"/>
  <c r="G64" i="3" a="1"/>
  <c r="G64" i="3" s="1"/>
  <c r="G65" i="3" a="1"/>
  <c r="G65" i="3"/>
  <c r="G66" i="3" a="1"/>
  <c r="G66" i="3" s="1"/>
  <c r="G67" i="3" a="1"/>
  <c r="G67" i="3" s="1"/>
  <c r="G68" i="3" a="1"/>
  <c r="G68" i="3" s="1"/>
  <c r="G69" i="3" a="1"/>
  <c r="G69" i="3" s="1"/>
  <c r="G70" i="3" a="1"/>
  <c r="G70" i="3" s="1"/>
  <c r="G71" i="3" a="1"/>
  <c r="G71" i="3" s="1"/>
  <c r="G72" i="3" a="1"/>
  <c r="G72" i="3" s="1"/>
  <c r="G73" i="3" a="1"/>
  <c r="G73" i="3"/>
  <c r="G74" i="3" a="1"/>
  <c r="G74" i="3" s="1"/>
  <c r="G75" i="3" a="1"/>
  <c r="G75" i="3" s="1"/>
  <c r="G76" i="3" a="1"/>
  <c r="G76" i="3" s="1"/>
  <c r="G77" i="3" a="1"/>
  <c r="G77" i="3" s="1"/>
  <c r="G78" i="3" a="1"/>
  <c r="G78" i="3" s="1"/>
  <c r="G79" i="3" a="1"/>
  <c r="G79" i="3" s="1"/>
  <c r="G80" i="3" a="1"/>
  <c r="G80" i="3" s="1"/>
  <c r="G81" i="3" a="1"/>
  <c r="G81" i="3"/>
  <c r="G82" i="3" a="1"/>
  <c r="G82" i="3" s="1"/>
  <c r="G83" i="3" a="1"/>
  <c r="G83" i="3" s="1"/>
  <c r="G84" i="3" a="1"/>
  <c r="G84" i="3" s="1"/>
  <c r="G85" i="3" a="1"/>
  <c r="G85" i="3" s="1"/>
  <c r="G86" i="3" a="1"/>
  <c r="G86" i="3" s="1"/>
  <c r="G87" i="3" a="1"/>
  <c r="G87" i="3" s="1"/>
  <c r="G88" i="3" a="1"/>
  <c r="G88" i="3" s="1"/>
  <c r="G89" i="3" a="1"/>
  <c r="G89" i="3"/>
  <c r="G90" i="3" a="1"/>
  <c r="G90" i="3" s="1"/>
  <c r="G91" i="3" a="1"/>
  <c r="G91" i="3" s="1"/>
  <c r="G92" i="3" a="1"/>
  <c r="G92" i="3" s="1"/>
  <c r="G93" i="3" a="1"/>
  <c r="G93" i="3" s="1"/>
  <c r="G94" i="3" a="1"/>
  <c r="G94" i="3" s="1"/>
  <c r="G95" i="3" a="1"/>
  <c r="G95" i="3" s="1"/>
  <c r="G96" i="3" a="1"/>
  <c r="G96" i="3" s="1"/>
  <c r="G97" i="3" a="1"/>
  <c r="G97" i="3"/>
  <c r="G98" i="3" a="1"/>
  <c r="G98" i="3" s="1"/>
  <c r="G99" i="3" a="1"/>
  <c r="G99" i="3" s="1"/>
  <c r="G100" i="3" a="1"/>
  <c r="G100" i="3" s="1"/>
  <c r="G101" i="3" a="1"/>
  <c r="G101" i="3" s="1"/>
  <c r="G102" i="3" a="1"/>
  <c r="G102" i="3" s="1"/>
  <c r="G103" i="3" a="1"/>
  <c r="G103" i="3" s="1"/>
  <c r="G104" i="3" a="1"/>
  <c r="G104" i="3" s="1"/>
  <c r="G105" i="3" a="1"/>
  <c r="G105" i="3"/>
  <c r="G106" i="3" a="1"/>
  <c r="G106" i="3" s="1"/>
  <c r="G107" i="3" a="1"/>
  <c r="G107" i="3" s="1"/>
  <c r="G108" i="3" a="1"/>
  <c r="G108" i="3" s="1"/>
  <c r="G109" i="3" a="1"/>
  <c r="G109" i="3" s="1"/>
  <c r="G110" i="3" a="1"/>
  <c r="G110" i="3" s="1"/>
  <c r="G111" i="3" a="1"/>
  <c r="G111" i="3" s="1"/>
  <c r="G112" i="3" a="1"/>
  <c r="G112" i="3" s="1"/>
  <c r="G113" i="3" a="1"/>
  <c r="G113" i="3"/>
  <c r="G114" i="3" a="1"/>
  <c r="G114" i="3" s="1"/>
  <c r="G115" i="3" a="1"/>
  <c r="G115" i="3" s="1"/>
  <c r="G116" i="3" a="1"/>
  <c r="G116" i="3" s="1"/>
  <c r="G117" i="3" a="1"/>
  <c r="G117" i="3" s="1"/>
  <c r="G118" i="3" a="1"/>
  <c r="G118" i="3" s="1"/>
  <c r="G119" i="3" a="1"/>
  <c r="G119" i="3" s="1"/>
  <c r="G120" i="3" a="1"/>
  <c r="G120" i="3" s="1"/>
  <c r="G121" i="3" a="1"/>
  <c r="G121" i="3"/>
  <c r="G122" i="3" a="1"/>
  <c r="G122" i="3" s="1"/>
  <c r="G123" i="3" a="1"/>
  <c r="G123" i="3" s="1"/>
  <c r="G124" i="3" a="1"/>
  <c r="G124" i="3" s="1"/>
  <c r="G125" i="3" a="1"/>
  <c r="G125" i="3" s="1"/>
  <c r="G126" i="3" a="1"/>
  <c r="G126" i="3" s="1"/>
  <c r="G127" i="3" a="1"/>
  <c r="G127" i="3" s="1"/>
  <c r="G128" i="3" a="1"/>
  <c r="G128" i="3" s="1"/>
  <c r="G129" i="3" a="1"/>
  <c r="G129" i="3"/>
  <c r="G130" i="3" a="1"/>
  <c r="G130" i="3" s="1"/>
  <c r="G131" i="3" a="1"/>
  <c r="G131" i="3" s="1"/>
  <c r="G132" i="3" a="1"/>
  <c r="G132" i="3" s="1"/>
  <c r="G133" i="3" a="1"/>
  <c r="G133" i="3" s="1"/>
  <c r="G134" i="3" a="1"/>
  <c r="G134" i="3" s="1"/>
  <c r="G135" i="3" a="1"/>
  <c r="G135" i="3" s="1"/>
  <c r="G136" i="3" a="1"/>
  <c r="G136" i="3" s="1"/>
  <c r="G137" i="3" a="1"/>
  <c r="G137" i="3"/>
  <c r="G138" i="3" a="1"/>
  <c r="G138" i="3" s="1"/>
  <c r="G139" i="3" a="1"/>
  <c r="G139" i="3" s="1"/>
  <c r="G140" i="3" a="1"/>
  <c r="G140" i="3" s="1"/>
  <c r="G141" i="3" a="1"/>
  <c r="G141" i="3" s="1"/>
  <c r="G142" i="3" a="1"/>
  <c r="G142" i="3" s="1"/>
  <c r="G143" i="3" a="1"/>
  <c r="G143" i="3" s="1"/>
  <c r="G144" i="3" a="1"/>
  <c r="G144" i="3" s="1"/>
  <c r="G145" i="3" a="1"/>
  <c r="G145" i="3"/>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s="1"/>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173" i="3" a="1"/>
  <c r="G173" i="3" s="1"/>
  <c r="G174" i="3" a="1"/>
  <c r="G174" i="3" s="1"/>
  <c r="G175" i="3" a="1"/>
  <c r="G175" i="3" s="1"/>
  <c r="G176" i="3" a="1"/>
  <c r="G176" i="3" s="1"/>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191" i="3" a="1"/>
  <c r="G191" i="3" s="1"/>
  <c r="G192" i="3" a="1"/>
  <c r="G192" i="3" s="1"/>
  <c r="G193" i="3" a="1"/>
  <c r="G193" i="3" s="1"/>
  <c r="G194" i="3" a="1"/>
  <c r="G194" i="3" s="1"/>
  <c r="G195" i="3" a="1"/>
  <c r="G195" i="3" s="1"/>
  <c r="G196" i="3" a="1"/>
  <c r="G196" i="3" s="1"/>
  <c r="G197" i="3" a="1"/>
  <c r="G197" i="3" s="1"/>
  <c r="G198" i="3" a="1"/>
  <c r="G198" i="3" s="1"/>
  <c r="G199" i="3" a="1"/>
  <c r="G199" i="3" s="1"/>
  <c r="G200" i="3" a="1"/>
  <c r="G200" i="3" s="1"/>
  <c r="G201" i="3" a="1"/>
  <c r="G201" i="3" s="1"/>
  <c r="G202" i="3" a="1"/>
  <c r="G202" i="3" s="1"/>
  <c r="G203" i="3" a="1"/>
  <c r="G203" i="3" s="1"/>
  <c r="G204" i="3" a="1"/>
  <c r="G204" i="3" s="1"/>
  <c r="G205" i="3" a="1"/>
  <c r="G205" i="3" s="1"/>
  <c r="G206" i="3" a="1"/>
  <c r="G206" i="3" s="1"/>
  <c r="G207" i="3" a="1"/>
  <c r="G207" i="3" s="1"/>
  <c r="G208" i="3" a="1"/>
  <c r="G208" i="3" s="1"/>
  <c r="G209" i="3" a="1"/>
  <c r="G209" i="3" s="1"/>
  <c r="G210" i="3" a="1"/>
  <c r="G210" i="3" s="1"/>
  <c r="G211" i="3" a="1"/>
  <c r="G211" i="3" s="1"/>
  <c r="G212" i="3" a="1"/>
  <c r="G212" i="3" s="1"/>
  <c r="G213" i="3" a="1"/>
  <c r="G213" i="3" s="1"/>
  <c r="G214" i="3" a="1"/>
  <c r="G214" i="3" s="1"/>
  <c r="G215" i="3" a="1"/>
  <c r="G215" i="3" s="1"/>
  <c r="G216" i="3" a="1"/>
  <c r="G216" i="3" s="1"/>
  <c r="G217" i="3" a="1"/>
  <c r="G217" i="3" s="1"/>
  <c r="G218" i="3" a="1"/>
  <c r="G218" i="3" s="1"/>
  <c r="G219" i="3" a="1"/>
  <c r="G219" i="3" s="1"/>
  <c r="G220" i="3" a="1"/>
  <c r="G220" i="3" s="1"/>
  <c r="G221" i="3" a="1"/>
  <c r="G221" i="3" s="1"/>
  <c r="G222" i="3" a="1"/>
  <c r="G222" i="3" s="1"/>
  <c r="G223" i="3" a="1"/>
  <c r="G223" i="3" s="1"/>
  <c r="G224" i="3" a="1"/>
  <c r="G224" i="3" s="1"/>
  <c r="G225" i="3" a="1"/>
  <c r="G225" i="3" s="1"/>
  <c r="G226" i="3" a="1"/>
  <c r="G226" i="3" s="1"/>
  <c r="G227" i="3" a="1"/>
  <c r="G227" i="3" s="1"/>
  <c r="G228" i="3" a="1"/>
  <c r="G228" i="3" s="1"/>
  <c r="G229" i="3" a="1"/>
  <c r="G229" i="3" s="1"/>
  <c r="G230" i="3" a="1"/>
  <c r="G230" i="3" s="1"/>
  <c r="G231" i="3" a="1"/>
  <c r="G231" i="3" s="1"/>
  <c r="G232" i="3" a="1"/>
  <c r="G232" i="3" s="1"/>
  <c r="G233" i="3" a="1"/>
  <c r="G233" i="3" s="1"/>
  <c r="G234" i="3" a="1"/>
  <c r="G234" i="3" s="1"/>
  <c r="G235" i="3" a="1"/>
  <c r="G235" i="3" s="1"/>
  <c r="G236" i="3" a="1"/>
  <c r="G236" i="3" s="1"/>
  <c r="G237" i="3" a="1"/>
  <c r="G237" i="3" s="1"/>
  <c r="G238" i="3" a="1"/>
  <c r="G238" i="3" s="1"/>
  <c r="G239" i="3" a="1"/>
  <c r="G239" i="3" s="1"/>
  <c r="G240" i="3" a="1"/>
  <c r="G240" i="3" s="1"/>
  <c r="G241" i="3" a="1"/>
  <c r="G241" i="3" s="1"/>
  <c r="G242" i="3" a="1"/>
  <c r="G242" i="3" s="1"/>
  <c r="G243" i="3" a="1"/>
  <c r="G243" i="3" s="1"/>
  <c r="G244" i="3" a="1"/>
  <c r="G244" i="3" s="1"/>
  <c r="G245" i="3" a="1"/>
  <c r="G245" i="3" s="1"/>
  <c r="G246" i="3" a="1"/>
  <c r="G246" i="3" s="1"/>
  <c r="G247" i="3" a="1"/>
  <c r="G247" i="3" s="1"/>
  <c r="G248" i="3" a="1"/>
  <c r="G248" i="3" s="1"/>
  <c r="G249" i="3" a="1"/>
  <c r="G249" i="3" s="1"/>
  <c r="G250" i="3" a="1"/>
  <c r="G250" i="3" s="1"/>
  <c r="G5" i="3" a="1"/>
  <c r="G5" i="3" s="1"/>
  <c r="F6" i="3" a="1"/>
  <c r="F6" i="3" s="1"/>
  <c r="F7" i="3" a="1"/>
  <c r="F7" i="3" s="1"/>
  <c r="F8" i="3" a="1"/>
  <c r="F8" i="3" s="1"/>
  <c r="F9" i="3" a="1"/>
  <c r="F9" i="3" s="1"/>
  <c r="F10" i="3" a="1"/>
  <c r="F10" i="3" s="1"/>
  <c r="F11" i="3" a="1"/>
  <c r="F11" i="3" s="1"/>
  <c r="F12" i="3" a="1"/>
  <c r="F12" i="3" s="1"/>
  <c r="F13" i="3" a="1"/>
  <c r="F13" i="3" s="1"/>
  <c r="F14" i="3" a="1"/>
  <c r="F14" i="3" s="1"/>
  <c r="F15" i="3" a="1"/>
  <c r="F15" i="3" s="1"/>
  <c r="F16" i="3" a="1"/>
  <c r="F16" i="3" s="1"/>
  <c r="F17" i="3" a="1"/>
  <c r="F17" i="3"/>
  <c r="F18" i="3" a="1"/>
  <c r="F18" i="3" s="1"/>
  <c r="F19" i="3" a="1"/>
  <c r="F19" i="3" s="1"/>
  <c r="F20" i="3" a="1"/>
  <c r="F20" i="3" s="1"/>
  <c r="F21" i="3" a="1"/>
  <c r="F21" i="3" s="1"/>
  <c r="F22" i="3" a="1"/>
  <c r="F22" i="3" s="1"/>
  <c r="F23" i="3" a="1"/>
  <c r="F23" i="3" s="1"/>
  <c r="F24" i="3" a="1"/>
  <c r="F24" i="3" s="1"/>
  <c r="F25" i="3" a="1"/>
  <c r="F25" i="3"/>
  <c r="F26" i="3" a="1"/>
  <c r="F26" i="3" s="1"/>
  <c r="F27" i="3" a="1"/>
  <c r="F27" i="3" s="1"/>
  <c r="F28" i="3" a="1"/>
  <c r="F28" i="3" s="1"/>
  <c r="F29" i="3" a="1"/>
  <c r="F29" i="3" s="1"/>
  <c r="F30" i="3" a="1"/>
  <c r="F30" i="3" s="1"/>
  <c r="F31" i="3" a="1"/>
  <c r="F31" i="3" s="1"/>
  <c r="F32" i="3" a="1"/>
  <c r="F32" i="3" s="1"/>
  <c r="F33" i="3" a="1"/>
  <c r="F33" i="3"/>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6" i="3" a="1"/>
  <c r="F66" i="3" s="1"/>
  <c r="F67" i="3" a="1"/>
  <c r="F67" i="3" s="1"/>
  <c r="F68" i="3" a="1"/>
  <c r="F68" i="3" s="1"/>
  <c r="F69" i="3" a="1"/>
  <c r="F69" i="3"/>
  <c r="F70" i="3" a="1"/>
  <c r="F70" i="3" s="1"/>
  <c r="F71" i="3" a="1"/>
  <c r="F71" i="3" s="1"/>
  <c r="F72" i="3" a="1"/>
  <c r="F72" i="3" s="1"/>
  <c r="F73" i="3" a="1"/>
  <c r="F73" i="3" s="1"/>
  <c r="F74" i="3" a="1"/>
  <c r="F74" i="3" s="1"/>
  <c r="F75" i="3" a="1"/>
  <c r="F75" i="3" s="1"/>
  <c r="F76" i="3" a="1"/>
  <c r="F76" i="3" s="1"/>
  <c r="F77" i="3" a="1"/>
  <c r="F77" i="3" s="1"/>
  <c r="F78" i="3" a="1"/>
  <c r="F78" i="3" s="1"/>
  <c r="F79" i="3" a="1"/>
  <c r="F79" i="3" s="1"/>
  <c r="F80" i="3" a="1"/>
  <c r="F80" i="3" s="1"/>
  <c r="F81" i="3" a="1"/>
  <c r="F81" i="3" s="1"/>
  <c r="F82" i="3" a="1"/>
  <c r="F82" i="3" s="1"/>
  <c r="F83" i="3" a="1"/>
  <c r="F83" i="3" s="1"/>
  <c r="F84" i="3" a="1"/>
  <c r="F84" i="3" s="1"/>
  <c r="F85" i="3" a="1"/>
  <c r="F85" i="3" s="1"/>
  <c r="F86" i="3" a="1"/>
  <c r="F86" i="3" s="1"/>
  <c r="F87" i="3" a="1"/>
  <c r="F87" i="3" s="1"/>
  <c r="F88" i="3" a="1"/>
  <c r="F88" i="3" s="1"/>
  <c r="F89" i="3" a="1"/>
  <c r="F89" i="3" s="1"/>
  <c r="F90" i="3" a="1"/>
  <c r="F90" i="3" s="1"/>
  <c r="F91" i="3" a="1"/>
  <c r="F91" i="3" s="1"/>
  <c r="F92" i="3" a="1"/>
  <c r="F92" i="3" s="1"/>
  <c r="F93" i="3" a="1"/>
  <c r="F93" i="3" s="1"/>
  <c r="F94" i="3" a="1"/>
  <c r="F94" i="3" s="1"/>
  <c r="F95" i="3" a="1"/>
  <c r="F95" i="3" s="1"/>
  <c r="F96" i="3" a="1"/>
  <c r="F96" i="3" s="1"/>
  <c r="F97" i="3" a="1"/>
  <c r="F97" i="3" s="1"/>
  <c r="F98" i="3" a="1"/>
  <c r="F98" i="3" s="1"/>
  <c r="F99" i="3" a="1"/>
  <c r="F99" i="3" s="1"/>
  <c r="F100" i="3" a="1"/>
  <c r="F100" i="3" s="1"/>
  <c r="F101" i="3" a="1"/>
  <c r="F101" i="3" s="1"/>
  <c r="F102" i="3" a="1"/>
  <c r="F102" i="3" s="1"/>
  <c r="F103" i="3" a="1"/>
  <c r="F103" i="3" s="1"/>
  <c r="F104" i="3" a="1"/>
  <c r="F104" i="3" s="1"/>
  <c r="F105" i="3" a="1"/>
  <c r="F105" i="3" s="1"/>
  <c r="F106" i="3" a="1"/>
  <c r="F106" i="3" s="1"/>
  <c r="F107" i="3" a="1"/>
  <c r="F107" i="3" s="1"/>
  <c r="F108" i="3" a="1"/>
  <c r="F108" i="3" s="1"/>
  <c r="F109" i="3" a="1"/>
  <c r="F109" i="3" s="1"/>
  <c r="F110" i="3" a="1"/>
  <c r="F110" i="3" s="1"/>
  <c r="F111" i="3" a="1"/>
  <c r="F111" i="3" s="1"/>
  <c r="F112" i="3" a="1"/>
  <c r="F112" i="3" s="1"/>
  <c r="F113" i="3" a="1"/>
  <c r="F113" i="3" s="1"/>
  <c r="F114" i="3" a="1"/>
  <c r="F114" i="3" s="1"/>
  <c r="F115" i="3" a="1"/>
  <c r="F115" i="3" s="1"/>
  <c r="F116" i="3" a="1"/>
  <c r="F116" i="3" s="1"/>
  <c r="F117" i="3" a="1"/>
  <c r="F117" i="3" s="1"/>
  <c r="F118" i="3" a="1"/>
  <c r="F118" i="3" s="1"/>
  <c r="F119" i="3" a="1"/>
  <c r="F119" i="3" s="1"/>
  <c r="F120" i="3" a="1"/>
  <c r="F120" i="3" s="1"/>
  <c r="F121" i="3" a="1"/>
  <c r="F121" i="3" s="1"/>
  <c r="F122" i="3" a="1"/>
  <c r="F122" i="3" s="1"/>
  <c r="F123" i="3" a="1"/>
  <c r="F123" i="3" s="1"/>
  <c r="F124" i="3" a="1"/>
  <c r="F124" i="3" s="1"/>
  <c r="F125" i="3" a="1"/>
  <c r="F125" i="3" s="1"/>
  <c r="F126" i="3" a="1"/>
  <c r="F126" i="3" s="1"/>
  <c r="F127" i="3" a="1"/>
  <c r="F127" i="3" s="1"/>
  <c r="F128" i="3" a="1"/>
  <c r="F128" i="3" s="1"/>
  <c r="F129" i="3" a="1"/>
  <c r="F129" i="3" s="1"/>
  <c r="F130" i="3" a="1"/>
  <c r="F130" i="3" s="1"/>
  <c r="F131" i="3" a="1"/>
  <c r="F131" i="3" s="1"/>
  <c r="F132" i="3" a="1"/>
  <c r="F132" i="3" s="1"/>
  <c r="F133" i="3" a="1"/>
  <c r="F133" i="3" s="1"/>
  <c r="F134" i="3" a="1"/>
  <c r="F134" i="3" s="1"/>
  <c r="F135" i="3" a="1"/>
  <c r="F135" i="3" s="1"/>
  <c r="F136" i="3" a="1"/>
  <c r="F136" i="3" s="1"/>
  <c r="F137" i="3" a="1"/>
  <c r="F137" i="3" s="1"/>
  <c r="F138" i="3" a="1"/>
  <c r="F138" i="3" s="1"/>
  <c r="F139" i="3" a="1"/>
  <c r="F139" i="3" s="1"/>
  <c r="F140" i="3" a="1"/>
  <c r="F140" i="3" s="1"/>
  <c r="F141" i="3" a="1"/>
  <c r="F141" i="3" s="1"/>
  <c r="F142" i="3" a="1"/>
  <c r="F142" i="3" s="1"/>
  <c r="F143" i="3" a="1"/>
  <c r="F143" i="3" s="1"/>
  <c r="F144" i="3" a="1"/>
  <c r="F144" i="3" s="1"/>
  <c r="F145" i="3" a="1"/>
  <c r="F145" i="3" s="1"/>
  <c r="F146" i="3" a="1"/>
  <c r="F146" i="3" s="1"/>
  <c r="F147" i="3" a="1"/>
  <c r="F147" i="3" s="1"/>
  <c r="F148" i="3" a="1"/>
  <c r="F148" i="3" s="1"/>
  <c r="F149" i="3" a="1"/>
  <c r="F149" i="3" s="1"/>
  <c r="F150" i="3" a="1"/>
  <c r="F150" i="3" s="1"/>
  <c r="F151" i="3" a="1"/>
  <c r="F151" i="3" s="1"/>
  <c r="F152" i="3" a="1"/>
  <c r="F152" i="3" s="1"/>
  <c r="F153" i="3" a="1"/>
  <c r="F153" i="3" s="1"/>
  <c r="F154" i="3" a="1"/>
  <c r="F154" i="3" s="1"/>
  <c r="F155" i="3" a="1"/>
  <c r="F155" i="3" s="1"/>
  <c r="F156" i="3" a="1"/>
  <c r="F156" i="3" s="1"/>
  <c r="F157" i="3" a="1"/>
  <c r="F157" i="3" s="1"/>
  <c r="F158" i="3" a="1"/>
  <c r="F158" i="3" s="1"/>
  <c r="F159" i="3" a="1"/>
  <c r="F159" i="3" s="1"/>
  <c r="F160" i="3" a="1"/>
  <c r="F160" i="3" s="1"/>
  <c r="F161" i="3" a="1"/>
  <c r="F161" i="3" s="1"/>
  <c r="F162" i="3" a="1"/>
  <c r="F162" i="3" s="1"/>
  <c r="F163" i="3" a="1"/>
  <c r="F163" i="3" s="1"/>
  <c r="F164" i="3" a="1"/>
  <c r="F164" i="3" s="1"/>
  <c r="F165" i="3" a="1"/>
  <c r="F165" i="3" s="1"/>
  <c r="F166" i="3" a="1"/>
  <c r="F166" i="3" s="1"/>
  <c r="F167" i="3" a="1"/>
  <c r="F167" i="3" s="1"/>
  <c r="F168" i="3" a="1"/>
  <c r="F168" i="3" s="1"/>
  <c r="F169" i="3" a="1"/>
  <c r="F169" i="3" s="1"/>
  <c r="F170" i="3" a="1"/>
  <c r="F170" i="3" s="1"/>
  <c r="F171" i="3" a="1"/>
  <c r="F171" i="3" s="1"/>
  <c r="F172" i="3" a="1"/>
  <c r="F172" i="3" s="1"/>
  <c r="F173" i="3" a="1"/>
  <c r="F173" i="3" s="1"/>
  <c r="F174" i="3" a="1"/>
  <c r="F174" i="3" s="1"/>
  <c r="F175" i="3" a="1"/>
  <c r="F175" i="3" s="1"/>
  <c r="F176" i="3" a="1"/>
  <c r="F176" i="3" s="1"/>
  <c r="F177" i="3" a="1"/>
  <c r="F177" i="3" s="1"/>
  <c r="F178" i="3" a="1"/>
  <c r="F178" i="3" s="1"/>
  <c r="F179" i="3" a="1"/>
  <c r="F179" i="3" s="1"/>
  <c r="F180" i="3" a="1"/>
  <c r="F180" i="3" s="1"/>
  <c r="F181" i="3" a="1"/>
  <c r="F181" i="3" s="1"/>
  <c r="F182" i="3" a="1"/>
  <c r="F182" i="3" s="1"/>
  <c r="F183" i="3" a="1"/>
  <c r="F183" i="3" s="1"/>
  <c r="F184" i="3" a="1"/>
  <c r="F184" i="3" s="1"/>
  <c r="F185" i="3" a="1"/>
  <c r="F185" i="3" s="1"/>
  <c r="F186" i="3" a="1"/>
  <c r="F186" i="3" s="1"/>
  <c r="F187" i="3" a="1"/>
  <c r="F187" i="3" s="1"/>
  <c r="F188" i="3" a="1"/>
  <c r="F188" i="3" s="1"/>
  <c r="F189" i="3" a="1"/>
  <c r="F189" i="3" s="1"/>
  <c r="F190" i="3" a="1"/>
  <c r="F190" i="3" s="1"/>
  <c r="F191" i="3" a="1"/>
  <c r="F191" i="3" s="1"/>
  <c r="F192" i="3" a="1"/>
  <c r="F192" i="3" s="1"/>
  <c r="F193" i="3" a="1"/>
  <c r="F193" i="3" s="1"/>
  <c r="F194" i="3" a="1"/>
  <c r="F194" i="3" s="1"/>
  <c r="F195" i="3" a="1"/>
  <c r="F195" i="3" s="1"/>
  <c r="F196" i="3" a="1"/>
  <c r="F196" i="3" s="1"/>
  <c r="F197" i="3" a="1"/>
  <c r="F197" i="3" s="1"/>
  <c r="F198" i="3" a="1"/>
  <c r="F198" i="3" s="1"/>
  <c r="F199" i="3" a="1"/>
  <c r="F199" i="3" s="1"/>
  <c r="F200" i="3" a="1"/>
  <c r="F200" i="3" s="1"/>
  <c r="F201" i="3" a="1"/>
  <c r="F201" i="3" s="1"/>
  <c r="F202" i="3" a="1"/>
  <c r="F202" i="3" s="1"/>
  <c r="F203" i="3" a="1"/>
  <c r="F203" i="3" s="1"/>
  <c r="F204" i="3" a="1"/>
  <c r="F204" i="3" s="1"/>
  <c r="F205" i="3" a="1"/>
  <c r="F205" i="3" s="1"/>
  <c r="F206" i="3" a="1"/>
  <c r="F206" i="3" s="1"/>
  <c r="F207" i="3" a="1"/>
  <c r="F207" i="3" s="1"/>
  <c r="F208" i="3" a="1"/>
  <c r="F208" i="3" s="1"/>
  <c r="F209" i="3" a="1"/>
  <c r="F209" i="3" s="1"/>
  <c r="F210" i="3" a="1"/>
  <c r="F210" i="3" s="1"/>
  <c r="F211" i="3" a="1"/>
  <c r="F211" i="3" s="1"/>
  <c r="F212" i="3" a="1"/>
  <c r="F212" i="3" s="1"/>
  <c r="F213" i="3" a="1"/>
  <c r="F213" i="3" s="1"/>
  <c r="F214" i="3" a="1"/>
  <c r="F214" i="3" s="1"/>
  <c r="F215" i="3" a="1"/>
  <c r="F215" i="3" s="1"/>
  <c r="F216" i="3" a="1"/>
  <c r="F216" i="3" s="1"/>
  <c r="F217" i="3" a="1"/>
  <c r="F217" i="3" s="1"/>
  <c r="F218" i="3" a="1"/>
  <c r="F218" i="3" s="1"/>
  <c r="F219" i="3" a="1"/>
  <c r="F219" i="3" s="1"/>
  <c r="F220" i="3" a="1"/>
  <c r="F220" i="3" s="1"/>
  <c r="F221" i="3" a="1"/>
  <c r="F221" i="3" s="1"/>
  <c r="F222" i="3" a="1"/>
  <c r="F222" i="3" s="1"/>
  <c r="F223" i="3" a="1"/>
  <c r="F223" i="3" s="1"/>
  <c r="F224" i="3" a="1"/>
  <c r="F224" i="3" s="1"/>
  <c r="F225" i="3" a="1"/>
  <c r="F225" i="3" s="1"/>
  <c r="F226" i="3" a="1"/>
  <c r="F226" i="3" s="1"/>
  <c r="F227" i="3" a="1"/>
  <c r="F227" i="3" s="1"/>
  <c r="F228" i="3" a="1"/>
  <c r="F228" i="3" s="1"/>
  <c r="F229" i="3" a="1"/>
  <c r="F229" i="3" s="1"/>
  <c r="F230" i="3" a="1"/>
  <c r="F230" i="3" s="1"/>
  <c r="F231" i="3" a="1"/>
  <c r="F231" i="3" s="1"/>
  <c r="F232" i="3" a="1"/>
  <c r="F232" i="3" s="1"/>
  <c r="F233" i="3" a="1"/>
  <c r="F233" i="3" s="1"/>
  <c r="F234" i="3" a="1"/>
  <c r="F234" i="3" s="1"/>
  <c r="F235" i="3" a="1"/>
  <c r="F235" i="3" s="1"/>
  <c r="F236" i="3" a="1"/>
  <c r="F236" i="3" s="1"/>
  <c r="F237" i="3" a="1"/>
  <c r="F237" i="3" s="1"/>
  <c r="F238" i="3" a="1"/>
  <c r="F238" i="3" s="1"/>
  <c r="F239" i="3" a="1"/>
  <c r="F239" i="3" s="1"/>
  <c r="F240" i="3" a="1"/>
  <c r="F240" i="3" s="1"/>
  <c r="F241" i="3" a="1"/>
  <c r="F241" i="3" s="1"/>
  <c r="F242" i="3" a="1"/>
  <c r="F242" i="3" s="1"/>
  <c r="F243" i="3" a="1"/>
  <c r="F243" i="3" s="1"/>
  <c r="F244" i="3" a="1"/>
  <c r="F244" i="3" s="1"/>
  <c r="F245" i="3" a="1"/>
  <c r="F245" i="3" s="1"/>
  <c r="F246" i="3" a="1"/>
  <c r="F246" i="3" s="1"/>
  <c r="F247" i="3" a="1"/>
  <c r="F247" i="3" s="1"/>
  <c r="F248" i="3" a="1"/>
  <c r="F248" i="3" s="1"/>
  <c r="F249" i="3" a="1"/>
  <c r="F249" i="3" s="1"/>
  <c r="F250" i="3" a="1"/>
  <c r="F250" i="3" s="1"/>
  <c r="E6" i="3" a="1"/>
  <c r="E6" i="3" s="1"/>
  <c r="E7" i="3" a="1"/>
  <c r="E7" i="3" s="1"/>
  <c r="E8" i="3" a="1"/>
  <c r="E8" i="3" s="1"/>
  <c r="E9" i="3" a="1"/>
  <c r="E9" i="3"/>
  <c r="E10" i="3" a="1"/>
  <c r="E10" i="3" s="1"/>
  <c r="E11" i="3" a="1"/>
  <c r="E11" i="3" s="1"/>
  <c r="E12" i="3" a="1"/>
  <c r="E12" i="3" s="1"/>
  <c r="E13" i="3" a="1"/>
  <c r="E13" i="3" s="1"/>
  <c r="E14" i="3" a="1"/>
  <c r="E14" i="3" s="1"/>
  <c r="E15" i="3" a="1"/>
  <c r="E15" i="3" s="1"/>
  <c r="E16" i="3" a="1"/>
  <c r="E16" i="3" s="1"/>
  <c r="E17" i="3" a="1"/>
  <c r="E17" i="3"/>
  <c r="E18" i="3" a="1"/>
  <c r="E18" i="3" s="1"/>
  <c r="E19" i="3" a="1"/>
  <c r="E19" i="3" s="1"/>
  <c r="E20" i="3" a="1"/>
  <c r="E20" i="3" s="1"/>
  <c r="E21" i="3" a="1"/>
  <c r="E21" i="3"/>
  <c r="E22" i="3" a="1"/>
  <c r="E22" i="3" s="1"/>
  <c r="E23" i="3" a="1"/>
  <c r="E23" i="3" s="1"/>
  <c r="E24" i="3" a="1"/>
  <c r="E24" i="3" s="1"/>
  <c r="E25" i="3" a="1"/>
  <c r="E25" i="3"/>
  <c r="E26" i="3" a="1"/>
  <c r="E26" i="3" s="1"/>
  <c r="E27" i="3" a="1"/>
  <c r="E27" i="3" s="1"/>
  <c r="E28" i="3" a="1"/>
  <c r="E28" i="3" s="1"/>
  <c r="E29" i="3" a="1"/>
  <c r="E29" i="3" s="1"/>
  <c r="E30" i="3" a="1"/>
  <c r="E30" i="3" s="1"/>
  <c r="E31" i="3" a="1"/>
  <c r="E31" i="3" s="1"/>
  <c r="E32" i="3" a="1"/>
  <c r="E32" i="3" s="1"/>
  <c r="E33" i="3" a="1"/>
  <c r="E33" i="3"/>
  <c r="E34" i="3" a="1"/>
  <c r="E34" i="3" s="1"/>
  <c r="E35" i="3" a="1"/>
  <c r="E35" i="3" s="1"/>
  <c r="E36" i="3" a="1"/>
  <c r="E36" i="3" s="1"/>
  <c r="E37" i="3" a="1"/>
  <c r="E37" i="3" s="1"/>
  <c r="E38" i="3" a="1"/>
  <c r="E38" i="3" s="1"/>
  <c r="E39" i="3" a="1"/>
  <c r="E39" i="3" s="1"/>
  <c r="E40" i="3" a="1"/>
  <c r="E40" i="3" s="1"/>
  <c r="E41" i="3" a="1"/>
  <c r="E41" i="3"/>
  <c r="E42" i="3" a="1"/>
  <c r="E42" i="3" s="1"/>
  <c r="E43" i="3" a="1"/>
  <c r="E43" i="3" s="1"/>
  <c r="E44" i="3" a="1"/>
  <c r="E44" i="3" s="1"/>
  <c r="E45" i="3" a="1"/>
  <c r="E45" i="3" s="1"/>
  <c r="E46" i="3" a="1"/>
  <c r="E46" i="3" s="1"/>
  <c r="E47" i="3" a="1"/>
  <c r="E47" i="3" s="1"/>
  <c r="E48" i="3" a="1"/>
  <c r="E48" i="3" s="1"/>
  <c r="E49" i="3" a="1"/>
  <c r="E49" i="3"/>
  <c r="E50" i="3" a="1"/>
  <c r="E50" i="3" s="1"/>
  <c r="E51" i="3" a="1"/>
  <c r="E51" i="3" s="1"/>
  <c r="E52" i="3" a="1"/>
  <c r="E52" i="3" s="1"/>
  <c r="E53" i="3" a="1"/>
  <c r="E53" i="3"/>
  <c r="E54" i="3" a="1"/>
  <c r="E54" i="3" s="1"/>
  <c r="E55" i="3" a="1"/>
  <c r="E55" i="3" s="1"/>
  <c r="E56" i="3" a="1"/>
  <c r="E56" i="3" s="1"/>
  <c r="E57" i="3" a="1"/>
  <c r="E57" i="3"/>
  <c r="E58" i="3" a="1"/>
  <c r="E58" i="3" s="1"/>
  <c r="E59" i="3" a="1"/>
  <c r="E59" i="3" s="1"/>
  <c r="E60" i="3" a="1"/>
  <c r="E60" i="3" s="1"/>
  <c r="E61" i="3" a="1"/>
  <c r="E61" i="3" s="1"/>
  <c r="E62" i="3" a="1"/>
  <c r="E62" i="3" s="1"/>
  <c r="E63" i="3" a="1"/>
  <c r="E63" i="3" s="1"/>
  <c r="E64" i="3" a="1"/>
  <c r="E64" i="3" s="1"/>
  <c r="E65" i="3" a="1"/>
  <c r="E65" i="3"/>
  <c r="E66" i="3" a="1"/>
  <c r="E66" i="3" s="1"/>
  <c r="E67" i="3" a="1"/>
  <c r="E67" i="3" s="1"/>
  <c r="E68" i="3" a="1"/>
  <c r="E68" i="3" s="1"/>
  <c r="E69" i="3" a="1"/>
  <c r="E69" i="3"/>
  <c r="E70" i="3" a="1"/>
  <c r="E70" i="3" s="1"/>
  <c r="E71" i="3" a="1"/>
  <c r="E71" i="3" s="1"/>
  <c r="E72" i="3" a="1"/>
  <c r="E72" i="3" s="1"/>
  <c r="E73" i="3" a="1"/>
  <c r="E73" i="3"/>
  <c r="E74" i="3" a="1"/>
  <c r="E74" i="3" s="1"/>
  <c r="E75" i="3" a="1"/>
  <c r="E75" i="3" s="1"/>
  <c r="E76" i="3" a="1"/>
  <c r="E76" i="3" s="1"/>
  <c r="E77" i="3" a="1"/>
  <c r="E77" i="3" s="1"/>
  <c r="E78" i="3" a="1"/>
  <c r="E78" i="3" s="1"/>
  <c r="E79" i="3" a="1"/>
  <c r="E79" i="3" s="1"/>
  <c r="E80" i="3" a="1"/>
  <c r="E80" i="3" s="1"/>
  <c r="E81" i="3" a="1"/>
  <c r="E81" i="3"/>
  <c r="E82" i="3" a="1"/>
  <c r="E82" i="3" s="1"/>
  <c r="E83" i="3" a="1"/>
  <c r="E83" i="3" s="1"/>
  <c r="E84" i="3" a="1"/>
  <c r="E84" i="3" s="1"/>
  <c r="E85" i="3" a="1"/>
  <c r="E85" i="3" s="1"/>
  <c r="E86" i="3" a="1"/>
  <c r="E86" i="3" s="1"/>
  <c r="E87" i="3" a="1"/>
  <c r="E87" i="3" s="1"/>
  <c r="E88" i="3" a="1"/>
  <c r="E88" i="3" s="1"/>
  <c r="E89" i="3" a="1"/>
  <c r="E89" i="3"/>
  <c r="E90" i="3" a="1"/>
  <c r="E90" i="3" s="1"/>
  <c r="E91" i="3" a="1"/>
  <c r="E91" i="3" s="1"/>
  <c r="E92" i="3" a="1"/>
  <c r="E92" i="3" s="1"/>
  <c r="E93" i="3" a="1"/>
  <c r="E93" i="3" s="1"/>
  <c r="E94" i="3" a="1"/>
  <c r="E94" i="3" s="1"/>
  <c r="E95" i="3" a="1"/>
  <c r="E95" i="3" s="1"/>
  <c r="E96" i="3" a="1"/>
  <c r="E96" i="3" s="1"/>
  <c r="E97" i="3" a="1"/>
  <c r="E97" i="3"/>
  <c r="E98" i="3" a="1"/>
  <c r="E98" i="3" s="1"/>
  <c r="E99" i="3" a="1"/>
  <c r="E99" i="3" s="1"/>
  <c r="E100" i="3" a="1"/>
  <c r="E100" i="3" s="1"/>
  <c r="E101" i="3" a="1"/>
  <c r="E101" i="3" s="1"/>
  <c r="E102" i="3" a="1"/>
  <c r="E102" i="3" s="1"/>
  <c r="E103" i="3" a="1"/>
  <c r="E103" i="3" s="1"/>
  <c r="E104" i="3" a="1"/>
  <c r="E104" i="3" s="1"/>
  <c r="E105" i="3" a="1"/>
  <c r="E105" i="3"/>
  <c r="E106" i="3" a="1"/>
  <c r="E106" i="3" s="1"/>
  <c r="E107" i="3" a="1"/>
  <c r="E107" i="3" s="1"/>
  <c r="E108" i="3" a="1"/>
  <c r="E108" i="3" s="1"/>
  <c r="E109" i="3" a="1"/>
  <c r="E109" i="3" s="1"/>
  <c r="E110" i="3" a="1"/>
  <c r="E110" i="3" s="1"/>
  <c r="E111" i="3" a="1"/>
  <c r="E111" i="3" s="1"/>
  <c r="E112" i="3" a="1"/>
  <c r="E112" i="3" s="1"/>
  <c r="E113" i="3" a="1"/>
  <c r="E113" i="3"/>
  <c r="E114" i="3" a="1"/>
  <c r="E114" i="3" s="1"/>
  <c r="E115" i="3" a="1"/>
  <c r="E115" i="3" s="1"/>
  <c r="E116" i="3" a="1"/>
  <c r="E116" i="3" s="1"/>
  <c r="E117" i="3" a="1"/>
  <c r="E117" i="3" s="1"/>
  <c r="E118" i="3" a="1"/>
  <c r="E118" i="3" s="1"/>
  <c r="E119" i="3" a="1"/>
  <c r="E119" i="3" s="1"/>
  <c r="E120" i="3" a="1"/>
  <c r="E120" i="3" s="1"/>
  <c r="E121" i="3" a="1"/>
  <c r="E121" i="3"/>
  <c r="E122" i="3" a="1"/>
  <c r="E122" i="3" s="1"/>
  <c r="E123" i="3" a="1"/>
  <c r="E123" i="3" s="1"/>
  <c r="E124" i="3" a="1"/>
  <c r="E124" i="3" s="1"/>
  <c r="E125" i="3" a="1"/>
  <c r="E125" i="3" s="1"/>
  <c r="E126" i="3" a="1"/>
  <c r="E126" i="3" s="1"/>
  <c r="E127" i="3" a="1"/>
  <c r="E127" i="3" s="1"/>
  <c r="E128" i="3" a="1"/>
  <c r="E128" i="3" s="1"/>
  <c r="E129" i="3" a="1"/>
  <c r="E129" i="3"/>
  <c r="E130" i="3" a="1"/>
  <c r="E130" i="3" s="1"/>
  <c r="E131" i="3" a="1"/>
  <c r="E131" i="3" s="1"/>
  <c r="E132" i="3" a="1"/>
  <c r="E132" i="3" s="1"/>
  <c r="E133" i="3" a="1"/>
  <c r="E133" i="3" s="1"/>
  <c r="E134" i="3" a="1"/>
  <c r="E134" i="3" s="1"/>
  <c r="E135" i="3" a="1"/>
  <c r="E135" i="3" s="1"/>
  <c r="E136" i="3" a="1"/>
  <c r="E136" i="3" s="1"/>
  <c r="E137" i="3" a="1"/>
  <c r="E137" i="3"/>
  <c r="E138" i="3" a="1"/>
  <c r="E138" i="3" s="1"/>
  <c r="E139" i="3" a="1"/>
  <c r="E139" i="3" s="1"/>
  <c r="E140" i="3" a="1"/>
  <c r="E140" i="3" s="1"/>
  <c r="E141" i="3" a="1"/>
  <c r="E141" i="3" s="1"/>
  <c r="E142" i="3" a="1"/>
  <c r="E142" i="3" s="1"/>
  <c r="E143" i="3" a="1"/>
  <c r="E143" i="3" s="1"/>
  <c r="E144" i="3" a="1"/>
  <c r="E144" i="3" s="1"/>
  <c r="E145" i="3" a="1"/>
  <c r="E145" i="3"/>
  <c r="E146" i="3" a="1"/>
  <c r="E146" i="3" s="1"/>
  <c r="E147" i="3" a="1"/>
  <c r="E147" i="3" s="1"/>
  <c r="E148" i="3" a="1"/>
  <c r="E148" i="3" s="1"/>
  <c r="E149" i="3" a="1"/>
  <c r="E149" i="3" s="1"/>
  <c r="E150" i="3" a="1"/>
  <c r="E150" i="3" s="1"/>
  <c r="E151" i="3" a="1"/>
  <c r="E151" i="3" s="1"/>
  <c r="E152" i="3" a="1"/>
  <c r="E152" i="3" s="1"/>
  <c r="E153" i="3" a="1"/>
  <c r="E153" i="3"/>
  <c r="E154" i="3" a="1"/>
  <c r="E154" i="3" s="1"/>
  <c r="E155" i="3" a="1"/>
  <c r="E155" i="3" s="1"/>
  <c r="E156" i="3" a="1"/>
  <c r="E156" i="3" s="1"/>
  <c r="E157" i="3" a="1"/>
  <c r="E157" i="3" s="1"/>
  <c r="E158" i="3" a="1"/>
  <c r="E158" i="3" s="1"/>
  <c r="E159" i="3" a="1"/>
  <c r="E159" i="3" s="1"/>
  <c r="E160" i="3" a="1"/>
  <c r="E160" i="3" s="1"/>
  <c r="E161" i="3" a="1"/>
  <c r="E161" i="3"/>
  <c r="E162" i="3" a="1"/>
  <c r="E162" i="3" s="1"/>
  <c r="E163" i="3" a="1"/>
  <c r="E163" i="3" s="1"/>
  <c r="E164" i="3" a="1"/>
  <c r="E164" i="3" s="1"/>
  <c r="E165" i="3" a="1"/>
  <c r="E165" i="3" s="1"/>
  <c r="E166" i="3" a="1"/>
  <c r="E166" i="3" s="1"/>
  <c r="E167" i="3" a="1"/>
  <c r="E167" i="3" s="1"/>
  <c r="E168" i="3" a="1"/>
  <c r="E168" i="3" s="1"/>
  <c r="E169" i="3" a="1"/>
  <c r="E169" i="3"/>
  <c r="E170" i="3" a="1"/>
  <c r="E170" i="3" s="1"/>
  <c r="E171" i="3" a="1"/>
  <c r="E171" i="3" s="1"/>
  <c r="E172" i="3" a="1"/>
  <c r="E172" i="3" s="1"/>
  <c r="E173" i="3" a="1"/>
  <c r="E173" i="3" s="1"/>
  <c r="E174" i="3" a="1"/>
  <c r="E174" i="3" s="1"/>
  <c r="E175" i="3" a="1"/>
  <c r="E175" i="3" s="1"/>
  <c r="E176" i="3" a="1"/>
  <c r="E176" i="3" s="1"/>
  <c r="E177" i="3" a="1"/>
  <c r="E177" i="3" s="1"/>
  <c r="E178" i="3" a="1"/>
  <c r="E178" i="3" s="1"/>
  <c r="E179" i="3" a="1"/>
  <c r="E179" i="3" s="1"/>
  <c r="E180" i="3" a="1"/>
  <c r="E180" i="3" s="1"/>
  <c r="E181" i="3" a="1"/>
  <c r="E181" i="3" s="1"/>
  <c r="E182" i="3" a="1"/>
  <c r="E182" i="3" s="1"/>
  <c r="E183" i="3" a="1"/>
  <c r="E183" i="3" s="1"/>
  <c r="E184" i="3" a="1"/>
  <c r="E184" i="3" s="1"/>
  <c r="E185" i="3" a="1"/>
  <c r="E185" i="3" s="1"/>
  <c r="E186" i="3" a="1"/>
  <c r="E186" i="3" s="1"/>
  <c r="E187" i="3" a="1"/>
  <c r="E187" i="3" s="1"/>
  <c r="E188" i="3" a="1"/>
  <c r="E188" i="3" s="1"/>
  <c r="E189" i="3" a="1"/>
  <c r="E189" i="3" s="1"/>
  <c r="E190" i="3" a="1"/>
  <c r="E190" i="3" s="1"/>
  <c r="E191" i="3" a="1"/>
  <c r="E191" i="3" s="1"/>
  <c r="E192" i="3" a="1"/>
  <c r="E192" i="3" s="1"/>
  <c r="E193" i="3" a="1"/>
  <c r="E193" i="3" s="1"/>
  <c r="E194" i="3" a="1"/>
  <c r="E194" i="3" s="1"/>
  <c r="E195" i="3" a="1"/>
  <c r="E195" i="3" s="1"/>
  <c r="E196" i="3" a="1"/>
  <c r="E196" i="3" s="1"/>
  <c r="E197" i="3" a="1"/>
  <c r="E197" i="3" s="1"/>
  <c r="E198" i="3" a="1"/>
  <c r="E198" i="3" s="1"/>
  <c r="E199" i="3" a="1"/>
  <c r="E199" i="3" s="1"/>
  <c r="E200" i="3" a="1"/>
  <c r="E200" i="3" s="1"/>
  <c r="E201" i="3" a="1"/>
  <c r="E201" i="3" s="1"/>
  <c r="E202" i="3" a="1"/>
  <c r="E202" i="3" s="1"/>
  <c r="E203" i="3" a="1"/>
  <c r="E203" i="3" s="1"/>
  <c r="E204" i="3" a="1"/>
  <c r="E204" i="3" s="1"/>
  <c r="E205" i="3" a="1"/>
  <c r="E205" i="3" s="1"/>
  <c r="E206" i="3" a="1"/>
  <c r="E206" i="3" s="1"/>
  <c r="E207" i="3" a="1"/>
  <c r="E207" i="3" s="1"/>
  <c r="E208" i="3" a="1"/>
  <c r="E208" i="3" s="1"/>
  <c r="E209" i="3" a="1"/>
  <c r="E209" i="3" s="1"/>
  <c r="E210" i="3" a="1"/>
  <c r="E210" i="3" s="1"/>
  <c r="E211" i="3" a="1"/>
  <c r="E211" i="3" s="1"/>
  <c r="E212" i="3" a="1"/>
  <c r="E212" i="3" s="1"/>
  <c r="E213" i="3" a="1"/>
  <c r="E213" i="3" s="1"/>
  <c r="E214" i="3" a="1"/>
  <c r="E214" i="3" s="1"/>
  <c r="E215" i="3" a="1"/>
  <c r="E215" i="3" s="1"/>
  <c r="E216" i="3" a="1"/>
  <c r="E216" i="3" s="1"/>
  <c r="E217" i="3" a="1"/>
  <c r="E217" i="3" s="1"/>
  <c r="E218" i="3" a="1"/>
  <c r="E218" i="3" s="1"/>
  <c r="E219" i="3" a="1"/>
  <c r="E219" i="3" s="1"/>
  <c r="E220" i="3" a="1"/>
  <c r="E220" i="3" s="1"/>
  <c r="E221" i="3" a="1"/>
  <c r="E221" i="3" s="1"/>
  <c r="E222" i="3" a="1"/>
  <c r="E222" i="3" s="1"/>
  <c r="E223" i="3" a="1"/>
  <c r="E223" i="3" s="1"/>
  <c r="E224" i="3" a="1"/>
  <c r="E224" i="3" s="1"/>
  <c r="E225" i="3" a="1"/>
  <c r="E225" i="3" s="1"/>
  <c r="E226" i="3" a="1"/>
  <c r="E226" i="3" s="1"/>
  <c r="E227" i="3" a="1"/>
  <c r="E227" i="3" s="1"/>
  <c r="E228" i="3" a="1"/>
  <c r="E228" i="3" s="1"/>
  <c r="E229" i="3" a="1"/>
  <c r="E229" i="3" s="1"/>
  <c r="E230" i="3" a="1"/>
  <c r="E230" i="3" s="1"/>
  <c r="E231" i="3" a="1"/>
  <c r="E231" i="3" s="1"/>
  <c r="E232" i="3" a="1"/>
  <c r="E232" i="3" s="1"/>
  <c r="E233" i="3" a="1"/>
  <c r="E233" i="3" s="1"/>
  <c r="E234" i="3" a="1"/>
  <c r="E234" i="3" s="1"/>
  <c r="E235" i="3" a="1"/>
  <c r="E235" i="3" s="1"/>
  <c r="E236" i="3" a="1"/>
  <c r="E236" i="3" s="1"/>
  <c r="E237" i="3" a="1"/>
  <c r="E237" i="3" s="1"/>
  <c r="E238" i="3" a="1"/>
  <c r="E238" i="3" s="1"/>
  <c r="E239" i="3" a="1"/>
  <c r="E239" i="3" s="1"/>
  <c r="E240" i="3" a="1"/>
  <c r="E240" i="3" s="1"/>
  <c r="E241" i="3" a="1"/>
  <c r="E241" i="3" s="1"/>
  <c r="E242" i="3" a="1"/>
  <c r="E242" i="3" s="1"/>
  <c r="E243" i="3" a="1"/>
  <c r="E243" i="3" s="1"/>
  <c r="E244" i="3" a="1"/>
  <c r="E244" i="3" s="1"/>
  <c r="E245" i="3" a="1"/>
  <c r="E245" i="3" s="1"/>
  <c r="E246" i="3" a="1"/>
  <c r="E246" i="3" s="1"/>
  <c r="E247" i="3" a="1"/>
  <c r="E247" i="3" s="1"/>
  <c r="E248" i="3" a="1"/>
  <c r="E248" i="3" s="1"/>
  <c r="E249" i="3" a="1"/>
  <c r="E249" i="3" s="1"/>
  <c r="E250" i="3" a="1"/>
  <c r="E250" i="3" s="1"/>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5" i="2"/>
  <c r="B27" i="2"/>
  <c r="B28" i="2"/>
  <c r="B29" i="2"/>
  <c r="B30" i="2"/>
  <c r="B31" i="2"/>
  <c r="B32" i="2"/>
  <c r="B33" i="2"/>
  <c r="B34" i="2"/>
  <c r="B35" i="2"/>
  <c r="B36" i="2"/>
  <c r="B37" i="2"/>
  <c r="B38" i="2"/>
  <c r="B39" i="2"/>
  <c r="B40" i="2"/>
  <c r="B41" i="2"/>
  <c r="B42" i="2"/>
  <c r="B43"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5" i="2"/>
  <c r="B24" i="2"/>
  <c r="B23" i="2"/>
  <c r="B22" i="2"/>
  <c r="B21" i="2"/>
  <c r="B20" i="2"/>
  <c r="B19" i="2"/>
  <c r="B18" i="2"/>
  <c r="B17" i="2"/>
  <c r="B16" i="2"/>
  <c r="B15" i="2"/>
  <c r="B14" i="2"/>
  <c r="B13" i="2"/>
  <c r="B12" i="2"/>
  <c r="B11" i="2"/>
  <c r="B10" i="2"/>
  <c r="B9" i="2"/>
  <c r="B8" i="2"/>
  <c r="B7" i="2"/>
  <c r="B6" i="2"/>
  <c r="B5" i="2"/>
  <c r="B25" i="2"/>
  <c r="B2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<sst xmlns="http://schemas.openxmlformats.org/spreadsheetml/2006/main" count="49" uniqueCount="35">
  <si>
    <t>Ptax - venda (BRL / USD)
diário</t>
  </si>
  <si>
    <t>Ptax - venda (BRL / USD)
mensal (último dia)</t>
  </si>
  <si>
    <t>Ptax - venda (BRL / USD)
mensal (primeiro dia)</t>
  </si>
  <si>
    <t>Ptax - venda (BRL / USD)
mensal (média mensal)</t>
  </si>
  <si>
    <t>Taxa de câmbio real (BRL / USD = jun-15)</t>
  </si>
  <si>
    <t>IPCA
(índice jan-00 = 100)</t>
  </si>
  <si>
    <t>CPI
(índice 1982-84 = 100)</t>
  </si>
  <si>
    <t>Massa de renda nominal
(R$ correntes)</t>
  </si>
  <si>
    <t>Massa de renda real
(R$ = mai-15)</t>
  </si>
  <si>
    <t>Massa de renda real
(R$ = mar-12)</t>
  </si>
  <si>
    <t>Objetivo: completar as células cinzas</t>
  </si>
  <si>
    <t>IPCA
(var. % MoM)</t>
  </si>
  <si>
    <t>IPCA
(var. % YoY)</t>
  </si>
  <si>
    <t>-</t>
  </si>
  <si>
    <t>IPCA
(índice jan-01 = 100)</t>
  </si>
  <si>
    <t>Objetivos: atualizar a base de dados vinculada e completar as células cinzas</t>
  </si>
  <si>
    <t>NÃO INCLUIR/EXCLUIR COLUNAS; NÃO ALTERAR AS DATAS DE REFERÊNCIA</t>
  </si>
  <si>
    <t>Massa de renda real habitual
(R$ de mai-15, milhões)</t>
  </si>
  <si>
    <t>Massa de renda nominal habitual
(R$ correntes, milhões)</t>
  </si>
  <si>
    <t>Rendimento médio real habitual de todos os trabalhos
(R$ de mai-15)</t>
  </si>
  <si>
    <t>Rendimento médio nominal habitual de todos os trabalhos
(R$ correntes)</t>
  </si>
  <si>
    <t>Taxa de desocupação
(% da FT)</t>
  </si>
  <si>
    <t>População ocupada
(mil)</t>
  </si>
  <si>
    <t>Força de trabalho
(mil)</t>
  </si>
  <si>
    <t>População em idade de trabalhar
(mil)</t>
  </si>
  <si>
    <t>População total
(mil)</t>
  </si>
  <si>
    <t>Período</t>
  </si>
  <si>
    <t>*Dados organizados exclusivamente para clientes da LCA. A reprodução desta tabela é proibida.</t>
  </si>
  <si>
    <r>
      <t xml:space="preserve">Nota: </t>
    </r>
    <r>
      <rPr>
        <sz val="8"/>
        <color indexed="8"/>
        <rFont val="Arial"/>
        <family val="2"/>
      </rPr>
      <t>O rendimento médio considera somente pessoas que recebem em dinheiro, produtos ou mercadorias. Trabalhadores que recebem somente em benefícios ou que sejam familiares auxiliares não são considerados no cálculo do rendimento médio.</t>
    </r>
  </si>
  <si>
    <r>
      <t xml:space="preserve">Fonte: </t>
    </r>
    <r>
      <rPr>
        <sz val="8"/>
        <color indexed="8"/>
        <rFont val="Arial"/>
        <family val="2"/>
      </rPr>
      <t>IBGE - Pesquisa Nacional por Amostra de Domicílios Contínua (PNAD Contínua)</t>
    </r>
  </si>
  <si>
    <r>
      <t>Unidades: I</t>
    </r>
    <r>
      <rPr>
        <sz val="8"/>
        <color indexed="8"/>
        <rFont val="Arial"/>
        <family val="2"/>
      </rPr>
      <t>ndicadas individualmente. Médias móveis de três meses</t>
    </r>
  </si>
  <si>
    <r>
      <t>Série:</t>
    </r>
    <r>
      <rPr>
        <sz val="8"/>
        <color indexed="8"/>
        <rFont val="Arial"/>
        <family val="2"/>
      </rPr>
      <t xml:space="preserve"> Indicadores mensais nacionais do mercado de trabalho</t>
    </r>
  </si>
  <si>
    <t>Para mais informações sobre as séries, clique no ícone "+" à esquerda</t>
  </si>
  <si>
    <t>Brasil</t>
  </si>
  <si>
    <t>NÃO INCLUIR/EXCLUIR COLUNAS; NÃO ALTERAR AS DATAS DE REFERÊNCIA; VINCULAR COM A PLANILHA DE ENTRADA DE DADOS (BRASIL.MENSAL).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</si>
</sst>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6]mmm\-yy;@"/>
    <numFmt numFmtId="165" formatCode="[$-416]dd\-mmm\-yy;@"/>
    <numFmt numFmtId="166" formatCode="#,##0.0000"/>
  </numFmts>
  <fonts count="15" x14ac:knownFonts="1">
    <font>
      <sz val="8"/>
      <color theme="1"/>
      <name val="Calibri"/>
      <family val="2"/>
      <scheme val="minor"/>
    </font>
    <font>
      <sz val="8"/>
      <color theme="0"/>
      <name val="Calibri"/>
      <family val="2"/>
      <scheme val="minor"/>
    </font>
    <font>
      <b/>
      <sz val="8"/>
      <color rgb="FFC00000"/>
      <name val="Calibri"/>
      <family val="2"/>
      <scheme val="minor"/>
    </font>
    <font>
      <b/>
      <sz val="11"/>
      <color theme="1"/>
      <name val="Calibri"/>
      <family val="2"/>
      <scheme val="minor"/>
    </font>
    <font>
      <u/>
      <sz val="8"/>
      <color theme="10"/>
      <name val="Calibri"/>
      <family val="2"/>
      <scheme val="minor"/>
    </font>
    <font>
      <sz val="10"/>
      <name val="Arial"/>
      <family val="2"/>
    </font>
    <font>
      <sz val="8"/>
      <name val="Arial"/>
      <family val="2"/>
    </font>
    <font>
      <b/>
      <sz val="8"/>
      <color indexed="9"/>
      <name val="Arial"/>
      <family val="2"/>
    </font>
    <font>
      <b/>
      <sz val="7"/>
      <color indexed="60"/>
      <name val="Arial"/>
      <family val="2"/>
    </font>
    <font>
      <b/>
      <sz val="8"/>
      <color indexed="19"/>
      <name val="Arial"/>
      <family val="2"/>
    </font>
    <font>
      <b/>
      <sz val="8"/>
      <color indexed="23"/>
      <name val="Arial"/>
      <family val="2"/>
    </font>
    <font>
      <b/>
      <sz val="8"/>
      <color indexed="8"/>
      <name val="Arial"/>
      <family val="2"/>
    </font>
    <font>
      <sz val="8"/>
      <color indexed="8"/>
      <name val="Arial"/>
      <family val="2"/>
    </font>
    <font>
      <b/>
      <sz val="12"/>
      <name val="Arial"/>
      <family val="2"/>
    </font>
    <font>
      <b/>
      <sz val="18"/>
      <color indexed="8"/>
      <name val="Arial"/>
      <family val="2"/>
    </font>
  </fonts>
  <fills count="5">
    <fill>
      <patternFill patternType="none"/>
    </fill>
    <fill>
      <patternFill patternType="gray125"/>
    </fill>
    <fill>
      <patternFill patternType="solid">
        <fgColor theme="4" tint="-0.499984740745262"/>
        <bgColor indexed="64"/>
      </patternFill>
    </fill>
    <fill>
      <patternFill patternType="solid">
        <fgColor theme="0" tint="-0.14999847407452621"/>
        <bgColor indexed="64"/>
      </patternFill>
    </fill>
    <fill>
      <patternFill patternType="solid">
        <fgColor indexed="56"/>
        <bgColor indexed="64"/>
      </patternFill>
    </fill>
  </fills>
  <borders count="11">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hair">
        <color indexed="64"/>
      </left>
      <right style="hair">
        <color indexed="64"/>
      </right>
      <top style="thin">
        <color indexed="63"/>
      </top>
      <bottom style="hair">
        <color indexed="64"/>
      </bottom>
      <diagonal/>
    </border>
    <border>
      <left style="thin">
        <color indexed="64"/>
      </left>
      <right style="thin">
        <color indexed="64"/>
      </right>
      <top style="thin">
        <color indexed="63"/>
      </top>
      <bottom style="hair">
        <color indexed="64"/>
      </bottom>
      <diagonal/>
    </border>
    <border>
      <left style="hair">
        <color indexed="63"/>
      </left>
      <right style="hair">
        <color indexed="63"/>
      </right>
      <top style="thin">
        <color indexed="63"/>
      </top>
      <bottom style="thin">
        <color indexed="63"/>
      </bottom>
      <diagonal/>
    </border>
    <border>
      <left/>
      <right style="hair">
        <color indexed="63"/>
      </right>
      <top style="thin">
        <color indexed="63"/>
      </top>
      <bottom style="hair">
        <color indexed="63"/>
      </bottom>
      <diagonal/>
    </border>
    <border>
      <left style="thin">
        <color indexed="63"/>
      </left>
      <right style="thin">
        <color indexed="63"/>
      </right>
      <top style="thin">
        <color indexed="63"/>
      </top>
      <bottom style="thin">
        <color indexed="63"/>
      </bottom>
      <diagonal/>
    </border>
  </borders>
  <cellStyleXfs count="3">
    <xf numFmtId="0" fontId="0" fillId="0" borderId="0"/>
    <xf numFmtId="0" fontId="4" fillId="0" borderId="0" applyNumberFormat="0" applyFill="0" applyBorder="0" applyAlignment="0" applyProtection="0"/>
    <xf numFmtId="0" fontId="5" fillId="0" borderId="0"/>
  </cellStyleXfs>
  <cellXfs count="38">
    <xf numFmtId="0" fontId="0" fillId="0" borderId="0" xfId="0"/>
    <xf numFmtId="164" fontId="0" fillId="0" borderId="0" xfId="0" applyNumberFormat="1"/>
    <xf numFmtId="0" fontId="0" fillId="0" borderId="0" xfId="0" applyAlignment="1">
      <alignment horizontal="center"/>
    </xf>
    <xf numFmtId="3" fontId="0" fillId="0" borderId="0" xfId="0" applyNumberFormat="1" applyAlignment="1">
      <alignment horizontal="center"/>
    </xf>
    <xf numFmtId="4" fontId="0" fillId="0" borderId="0" xfId="0" applyNumberFormat="1" applyAlignment="1">
      <alignment horizontal="center"/>
    </xf>
    <xf numFmtId="3" fontId="0" fillId="3" borderId="0" xfId="0" applyNumberFormat="1" applyFill="1" applyAlignment="1">
      <alignment horizontal="center"/>
    </xf>
    <xf numFmtId="4" fontId="0" fillId="3" borderId="0" xfId="0" applyNumberFormat="1" applyFill="1" applyAlignment="1">
      <alignment horizontal="center"/>
    </xf>
    <xf numFmtId="165" fontId="0" fillId="0" borderId="0" xfId="0" applyNumberFormat="1"/>
    <xf numFmtId="166" fontId="0" fillId="0" borderId="0" xfId="0" applyNumberFormat="1" applyAlignment="1">
      <alignment horizontal="center"/>
    </xf>
    <xf numFmtId="0" fontId="1" fillId="2" borderId="1" xfId="0" applyFont="1" applyFill="1" applyBorder="1" applyAlignment="1">
      <alignment horizontal="center" vertical="center" wrapText="1"/>
    </xf>
    <xf numFmtId="164" fontId="1" fillId="2" borderId="1" xfId="0" applyNumberFormat="1" applyFont="1" applyFill="1" applyBorder="1"/>
    <xf numFmtId="164" fontId="1" fillId="2" borderId="2" xfId="0" applyNumberFormat="1" applyFont="1" applyFill="1" applyBorder="1"/>
    <xf numFmtId="0" fontId="1" fillId="2" borderId="2" xfId="0" applyFont="1" applyFill="1" applyBorder="1" applyAlignment="1">
      <alignment horizontal="center" vertical="center" wrapText="1"/>
    </xf>
    <xf numFmtId="165" fontId="1" fillId="2" borderId="2" xfId="0" applyNumberFormat="1" applyFont="1" applyFill="1" applyBorder="1"/>
    <xf numFmtId="166" fontId="1" fillId="2" borderId="2" xfId="0" applyNumberFormat="1" applyFont="1" applyFill="1" applyBorder="1" applyAlignment="1">
      <alignment horizontal="center" vertical="center" wrapText="1"/>
    </xf>
    <xf numFmtId="0" fontId="1" fillId="2" borderId="2" xfId="0" applyFont="1" applyFill="1" applyBorder="1"/>
    <xf numFmtId="0" fontId="2" fillId="0" borderId="0" xfId="0" applyFont="1"/>
    <xf numFmtId="0" fontId="4" fillId="0" borderId="0" xfId="1"/>
    <xf numFmtId="0" fontId="5" fillId="0" borderId="0" xfId="2"/>
    <xf numFmtId="3" fontId="6" fillId="0" borderId="3" xfId="2" applyNumberFormat="1" applyFont="1" applyBorder="1" applyAlignment="1">
      <alignment horizontal="center"/>
    </xf>
    <xf numFmtId="4" fontId="6" fillId="0" borderId="3" xfId="2" applyNumberFormat="1" applyFont="1" applyBorder="1" applyAlignment="1">
      <alignment horizontal="center"/>
    </xf>
    <xf numFmtId="3" fontId="6" fillId="0" borderId="4" xfId="2" applyNumberFormat="1" applyFont="1" applyBorder="1" applyAlignment="1">
      <alignment horizontal="center"/>
    </xf>
    <xf numFmtId="17" fontId="6" fillId="0" borderId="5" xfId="2" applyNumberFormat="1" applyFont="1" applyBorder="1" applyAlignment="1">
      <alignment horizontal="right"/>
    </xf>
    <xf numFmtId="3" fontId="6" fillId="0" borderId="6" xfId="2" applyNumberFormat="1" applyFont="1" applyBorder="1" applyAlignment="1">
      <alignment horizontal="center"/>
    </xf>
    <xf numFmtId="17" fontId="6" fillId="0" borderId="7" xfId="2" applyNumberFormat="1" applyFont="1" applyBorder="1" applyAlignment="1">
      <alignment horizontal="right"/>
    </xf>
    <xf numFmtId="0" fontId="7" fillId="4" borderId="8" xfId="2" applyFont="1" applyFill="1" applyBorder="1" applyAlignment="1">
      <alignment horizontal="centerContinuous" vertical="center" wrapText="1"/>
    </xf>
    <xf numFmtId="0" fontId="7" fillId="4" borderId="9" xfId="2" applyFont="1" applyFill="1" applyBorder="1" applyAlignment="1">
      <alignment horizontal="centerContinuous" vertical="center" wrapText="1"/>
    </xf>
    <xf numFmtId="0" fontId="7" fillId="4" borderId="10" xfId="2" applyFont="1" applyFill="1" applyBorder="1" applyAlignment="1">
      <alignment horizontal="center" vertical="center" wrapText="1"/>
    </xf>
    <xf numFmtId="0" fontId="6" fillId="0" borderId="0" xfId="2" applyFont="1" applyAlignment="1">
      <alignment horizontal="center"/>
    </xf>
    <xf numFmtId="0" fontId="8" fillId="0" borderId="0" xfId="2" applyFont="1"/>
    <xf numFmtId="0" fontId="6" fillId="0" borderId="0" xfId="2" applyFont="1"/>
    <xf numFmtId="0" fontId="9" fillId="0" borderId="0" xfId="2" applyFont="1"/>
    <xf numFmtId="0" fontId="10" fillId="0" borderId="0" xfId="2" applyFont="1" applyAlignment="1">
      <alignment horizontal="left" indent="5"/>
    </xf>
    <xf numFmtId="0" fontId="11" fillId="0" borderId="0" xfId="2" applyFont="1" applyAlignment="1">
      <alignment horizontal="left" indent="3"/>
    </xf>
    <xf numFmtId="0" fontId="13" fillId="0" borderId="0" xfId="2" applyFont="1"/>
    <xf numFmtId="0" fontId="14" fillId="0" borderId="0" xfId="2" applyFont="1"/>
    <xf numFmtId="0" fontId="3" fillId="0" borderId="0" xfId="0" applyFont="1"/>
    <xf numFmtId="166" fontId="3" fillId="0" borderId="0" xfId="0" applyNumberFormat="1" applyFont="1"/>
  </cellXfs>
  <cellStyles count="3">
    <cellStyle name="Hiperlink" xfId="1" builtinId="8"/>
    <cellStyle name="Normal" xfId="0" builtinId="0"/>
    <cellStyle name="Normal 2" xfId="2" xr:uid="{354C7FEE-D961-4377-B6A0-0C6054943D5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showGridLines="0" workbookViewId="0">
      <pane xSplit="1" ySplit="4" topLeftCell="B11" activePane="bottomRight" state="frozen"/>
      <selection pane="topRight" activeCell="B1" sqref="B1"/>
      <selection pane="bottomLeft" activeCell="A4" sqref="A4"/>
      <selection pane="bottomRight" activeCell="D5" sqref="D5"/>
    </sheetView>
  </sheetViews>
  <sheetFormatPr defaultColWidth="8.6640625" defaultRowHeight="11.25" x14ac:dyDescent="0.2"/>
  <cols>
    <col min="2" max="4" width="21.6640625" style="2" customWidth="1"/>
  </cols>
  <sheetData>
    <row r="1" spans="1:4" ht="15" x14ac:dyDescent="0.25">
      <c r="B1" s="36" t="s">
        <v>15</v>
      </c>
    </row>
    <row r="2" spans="1:4" x14ac:dyDescent="0.2">
      <c r="B2" s="16" t="s">
        <v>34</v>
      </c>
    </row>
    <row r="4" spans="1:4" ht="33.75" customHeight="1" x14ac:dyDescent="0.2">
      <c r="A4" s="15"/>
      <c r="B4" s="12" t="s">
        <v>7</v>
      </c>
      <c r="C4" s="12" t="s">
        <v>8</v>
      </c>
      <c r="D4" s="12" t="s">
        <v>9</v>
      </c>
    </row>
    <row r="5" spans="1:4" x14ac:dyDescent="0.2">
      <c r="A5" s="1">
        <v>40969</v>
      </c>
      <c r="B5" s="3">
        <f>BRASIL.MENSAL!I13</f>
        <v>122207</v>
      </c>
      <c r="C5" s="5">
        <f>_xlfn.XLOOKUP($A5,BRASIL.MENSAL!$A:$A,BRASIL.MENSAL!$J:$J)</f>
        <v>150863</v>
      </c>
      <c r="D5" s="6">
        <f>_xlfn.XLOOKUP(DATE(2012,3,1),BRASIL.MENSAL!$A:$A,BRASIL.MENSAL!$I:$I)
/_xlfn.XLOOKUP(DATE(2012,3,1),BRASIL.MENSAL!$A:$A,BRASIL.MENSAL!$J:$J)</f>
        <v>0.81005282938825296</v>
      </c>
    </row>
    <row r="6" spans="1:4" x14ac:dyDescent="0.2">
      <c r="A6" s="1">
        <v>41000</v>
      </c>
      <c r="B6" s="3">
        <f>BRASIL.MENSAL!I14</f>
        <v>124156</v>
      </c>
      <c r="C6" s="5">
        <f>_xlfn.XLOOKUP($A6,BRASIL.MENSAL!$A:$A,BRASIL.MENSAL!$J:$J)</f>
        <v>152934</v>
      </c>
      <c r="D6" s="6">
        <f>_xlfn.XLOOKUP(DATE(2012,3,1),BRASIL.MENSAL!$A:$A,BRASIL.MENSAL!$I:$I)
/_xlfn.XLOOKUP(DATE(2012,3,1),BRASIL.MENSAL!$A:$A,BRASIL.MENSAL!$J:$J)</f>
        <v>0.81005282938825296</v>
      </c>
    </row>
    <row r="7" spans="1:4" x14ac:dyDescent="0.2">
      <c r="A7" s="1">
        <v>41030</v>
      </c>
      <c r="B7" s="3">
        <f>BRASIL.MENSAL!I15</f>
        <v>124511</v>
      </c>
      <c r="C7" s="5">
        <f>_xlfn.XLOOKUP($A7,BRASIL.MENSAL!$A:$A,BRASIL.MENSAL!$J:$J)</f>
        <v>152411</v>
      </c>
      <c r="D7" s="6">
        <f>_xlfn.XLOOKUP(DATE(2012,3,1),BRASIL.MENSAL!$A:$A,BRASIL.MENSAL!$I:$I)
/_xlfn.XLOOKUP(DATE(2012,3,1),BRASIL.MENSAL!$A:$A,BRASIL.MENSAL!$J:$J)</f>
        <v>0.81005282938825296</v>
      </c>
    </row>
    <row r="8" spans="1:4" x14ac:dyDescent="0.2">
      <c r="A8" s="1">
        <v>41061</v>
      </c>
      <c r="B8" s="3">
        <f>BRASIL.MENSAL!I16</f>
        <v>125256</v>
      </c>
      <c r="C8" s="5">
        <f>_xlfn.XLOOKUP($A8,BRASIL.MENSAL!$A:$A,BRASIL.MENSAL!$J:$J)</f>
        <v>152766</v>
      </c>
      <c r="D8" s="6">
        <f>_xlfn.XLOOKUP(DATE(2012,3,1),BRASIL.MENSAL!$A:$A,BRASIL.MENSAL!$I:$I)
/_xlfn.XLOOKUP(DATE(2012,3,1),BRASIL.MENSAL!$A:$A,BRASIL.MENSAL!$J:$J)</f>
        <v>0.81005282938825296</v>
      </c>
    </row>
    <row r="9" spans="1:4" x14ac:dyDescent="0.2">
      <c r="A9" s="1">
        <v>41091</v>
      </c>
      <c r="B9" s="3">
        <f>BRASIL.MENSAL!I17</f>
        <v>126437</v>
      </c>
      <c r="C9" s="5">
        <f>_xlfn.XLOOKUP($A9,BRASIL.MENSAL!$A:$A,BRASIL.MENSAL!$J:$J)</f>
        <v>154084</v>
      </c>
      <c r="D9" s="6">
        <f>_xlfn.XLOOKUP(DATE(2012,3,1),BRASIL.MENSAL!$A:$A,BRASIL.MENSAL!$I:$I)
/_xlfn.XLOOKUP(DATE(2012,3,1),BRASIL.MENSAL!$A:$A,BRASIL.MENSAL!$J:$J)</f>
        <v>0.81005282938825296</v>
      </c>
    </row>
    <row r="10" spans="1:4" x14ac:dyDescent="0.2">
      <c r="A10" s="1">
        <v>41122</v>
      </c>
      <c r="B10" s="3">
        <f>BRASIL.MENSAL!I18</f>
        <v>127564</v>
      </c>
      <c r="C10" s="5">
        <f>_xlfn.XLOOKUP($A10,BRASIL.MENSAL!$A:$A,BRASIL.MENSAL!$J:$J)</f>
        <v>154794</v>
      </c>
      <c r="D10" s="6">
        <f>_xlfn.XLOOKUP(DATE(2012,3,1),BRASIL.MENSAL!$A:$A,BRASIL.MENSAL!$I:$I)
/_xlfn.XLOOKUP(DATE(2012,3,1),BRASIL.MENSAL!$A:$A,BRASIL.MENSAL!$J:$J)</f>
        <v>0.81005282938825296</v>
      </c>
    </row>
    <row r="11" spans="1:4" x14ac:dyDescent="0.2">
      <c r="A11" s="1">
        <v>41153</v>
      </c>
      <c r="B11" s="3">
        <f>BRASIL.MENSAL!I19</f>
        <v>128412</v>
      </c>
      <c r="C11" s="5">
        <f>_xlfn.XLOOKUP($A11,BRASIL.MENSAL!$A:$A,BRASIL.MENSAL!$J:$J)</f>
        <v>155180</v>
      </c>
      <c r="D11" s="6">
        <f>_xlfn.XLOOKUP(DATE(2012,3,1),BRASIL.MENSAL!$A:$A,BRASIL.MENSAL!$I:$I)
/_xlfn.XLOOKUP(DATE(2012,3,1),BRASIL.MENSAL!$A:$A,BRASIL.MENSAL!$J:$J)</f>
        <v>0.81005282938825296</v>
      </c>
    </row>
    <row r="12" spans="1:4" x14ac:dyDescent="0.2">
      <c r="A12" s="1">
        <v>41183</v>
      </c>
      <c r="B12" s="3">
        <f>BRASIL.MENSAL!I20</f>
        <v>129107</v>
      </c>
      <c r="C12" s="5">
        <f>_xlfn.XLOOKUP($A12,BRASIL.MENSAL!$A:$A,BRASIL.MENSAL!$J:$J)</f>
        <v>155150</v>
      </c>
      <c r="D12" s="6">
        <f>_xlfn.XLOOKUP(DATE(2012,3,1),BRASIL.MENSAL!$A:$A,BRASIL.MENSAL!$I:$I)
/_xlfn.XLOOKUP(DATE(2012,3,1),BRASIL.MENSAL!$A:$A,BRASIL.MENSAL!$J:$J)</f>
        <v>0.81005282938825296</v>
      </c>
    </row>
    <row r="13" spans="1:4" x14ac:dyDescent="0.2">
      <c r="A13" s="1">
        <v>41214</v>
      </c>
      <c r="B13" s="3">
        <f>BRASIL.MENSAL!I21</f>
        <v>130036</v>
      </c>
      <c r="C13" s="5">
        <f>_xlfn.XLOOKUP($A13,BRASIL.MENSAL!$A:$A,BRASIL.MENSAL!$J:$J)</f>
        <v>155316</v>
      </c>
      <c r="D13" s="6">
        <f>_xlfn.XLOOKUP(DATE(2012,3,1),BRASIL.MENSAL!$A:$A,BRASIL.MENSAL!$I:$I)
/_xlfn.XLOOKUP(DATE(2012,3,1),BRASIL.MENSAL!$A:$A,BRASIL.MENSAL!$J:$J)</f>
        <v>0.81005282938825296</v>
      </c>
    </row>
    <row r="14" spans="1:4" x14ac:dyDescent="0.2">
      <c r="A14" s="1">
        <v>41244</v>
      </c>
      <c r="B14" s="3">
        <f>BRASIL.MENSAL!I22</f>
        <v>130705</v>
      </c>
      <c r="C14" s="5">
        <f>_xlfn.XLOOKUP($A14,BRASIL.MENSAL!$A:$A,BRASIL.MENSAL!$J:$J)</f>
        <v>155163</v>
      </c>
      <c r="D14" s="6">
        <f>_xlfn.XLOOKUP(DATE(2012,3,1),BRASIL.MENSAL!$A:$A,BRASIL.MENSAL!$I:$I)
/_xlfn.XLOOKUP(DATE(2012,3,1),BRASIL.MENSAL!$A:$A,BRASIL.MENSAL!$J:$J)</f>
        <v>0.81005282938825296</v>
      </c>
    </row>
    <row r="15" spans="1:4" x14ac:dyDescent="0.2">
      <c r="A15" s="1">
        <v>41275</v>
      </c>
      <c r="B15" s="3">
        <f>BRASIL.MENSAL!I23</f>
        <v>131682</v>
      </c>
      <c r="C15" s="5">
        <f>_xlfn.XLOOKUP($A15,BRASIL.MENSAL!$A:$A,BRASIL.MENSAL!$J:$J)</f>
        <v>155112</v>
      </c>
      <c r="D15" s="6">
        <f>_xlfn.XLOOKUP(DATE(2012,3,1),BRASIL.MENSAL!$A:$A,BRASIL.MENSAL!$I:$I)
/_xlfn.XLOOKUP(DATE(2012,3,1),BRASIL.MENSAL!$A:$A,BRASIL.MENSAL!$J:$J)</f>
        <v>0.81005282938825296</v>
      </c>
    </row>
    <row r="16" spans="1:4" x14ac:dyDescent="0.2">
      <c r="A16" s="1">
        <v>41306</v>
      </c>
      <c r="B16" s="3">
        <f>BRASIL.MENSAL!I24</f>
        <v>133033</v>
      </c>
      <c r="C16" s="5">
        <f>_xlfn.XLOOKUP($A16,BRASIL.MENSAL!$A:$A,BRASIL.MENSAL!$J:$J)</f>
        <v>155365</v>
      </c>
      <c r="D16" s="6">
        <f>_xlfn.XLOOKUP(DATE(2012,3,1),BRASIL.MENSAL!$A:$A,BRASIL.MENSAL!$I:$I)
/_xlfn.XLOOKUP(DATE(2012,3,1),BRASIL.MENSAL!$A:$A,BRASIL.MENSAL!$J:$J)</f>
        <v>0.81005282938825296</v>
      </c>
    </row>
    <row r="17" spans="1:6" x14ac:dyDescent="0.2">
      <c r="A17" s="1">
        <v>41334</v>
      </c>
      <c r="B17" s="3">
        <f>BRASIL.MENSAL!I25</f>
        <v>134380</v>
      </c>
      <c r="C17" s="5">
        <f>_xlfn.XLOOKUP($A17,BRASIL.MENSAL!$A:$A,BRASIL.MENSAL!$J:$J)</f>
        <v>156005</v>
      </c>
      <c r="D17" s="6">
        <f>_xlfn.XLOOKUP(DATE(2012,3,1),BRASIL.MENSAL!$A:$A,BRASIL.MENSAL!$I:$I)
/_xlfn.XLOOKUP(DATE(2012,3,1),BRASIL.MENSAL!$A:$A,BRASIL.MENSAL!$J:$J)</f>
        <v>0.81005282938825296</v>
      </c>
    </row>
    <row r="18" spans="1:6" x14ac:dyDescent="0.2">
      <c r="A18" s="1">
        <v>41365</v>
      </c>
      <c r="B18" s="3">
        <f>BRASIL.MENSAL!I26</f>
        <v>136125</v>
      </c>
      <c r="C18" s="5">
        <f>_xlfn.XLOOKUP($A18,BRASIL.MENSAL!$A:$A,BRASIL.MENSAL!$J:$J)</f>
        <v>157276</v>
      </c>
      <c r="D18" s="6">
        <f>_xlfn.XLOOKUP(DATE(2012,3,1),BRASIL.MENSAL!$A:$A,BRASIL.MENSAL!$I:$I)
/_xlfn.XLOOKUP(DATE(2012,3,1),BRASIL.MENSAL!$A:$A,BRASIL.MENSAL!$J:$J)</f>
        <v>0.81005282938825296</v>
      </c>
    </row>
    <row r="19" spans="1:6" x14ac:dyDescent="0.2">
      <c r="A19" s="1">
        <v>41395</v>
      </c>
      <c r="B19" s="3">
        <f>BRASIL.MENSAL!I27</f>
        <v>138077</v>
      </c>
      <c r="C19" s="5">
        <f>_xlfn.XLOOKUP($A19,BRASIL.MENSAL!$A:$A,BRASIL.MENSAL!$J:$J)</f>
        <v>158645</v>
      </c>
      <c r="D19" s="6">
        <f>_xlfn.XLOOKUP(DATE(2012,3,1),BRASIL.MENSAL!$A:$A,BRASIL.MENSAL!$I:$I)
/_xlfn.XLOOKUP(DATE(2012,3,1),BRASIL.MENSAL!$A:$A,BRASIL.MENSAL!$J:$J)</f>
        <v>0.81005282938825296</v>
      </c>
    </row>
    <row r="20" spans="1:6" x14ac:dyDescent="0.2">
      <c r="A20" s="1">
        <v>41426</v>
      </c>
      <c r="B20" s="3">
        <f>BRASIL.MENSAL!I28</f>
        <v>140168</v>
      </c>
      <c r="C20" s="5">
        <f>_xlfn.XLOOKUP($A20,BRASIL.MENSAL!$A:$A,BRASIL.MENSAL!$J:$J)</f>
        <v>160484</v>
      </c>
      <c r="D20" s="6">
        <f>_xlfn.XLOOKUP(DATE(2012,3,1),BRASIL.MENSAL!$A:$A,BRASIL.MENSAL!$I:$I)
/_xlfn.XLOOKUP(DATE(2012,3,1),BRASIL.MENSAL!$A:$A,BRASIL.MENSAL!$J:$J)</f>
        <v>0.81005282938825296</v>
      </c>
    </row>
    <row r="21" spans="1:6" x14ac:dyDescent="0.2">
      <c r="A21" s="1">
        <v>41456</v>
      </c>
      <c r="B21" s="3">
        <f>BRASIL.MENSAL!I29</f>
        <v>141881</v>
      </c>
      <c r="C21" s="5">
        <f>_xlfn.XLOOKUP($A21,BRASIL.MENSAL!$A:$A,BRASIL.MENSAL!$J:$J)</f>
        <v>162072</v>
      </c>
      <c r="D21" s="6">
        <f>_xlfn.XLOOKUP(DATE(2012,3,1),BRASIL.MENSAL!$A:$A,BRASIL.MENSAL!$I:$I)
/_xlfn.XLOOKUP(DATE(2012,3,1),BRASIL.MENSAL!$A:$A,BRASIL.MENSAL!$J:$J)</f>
        <v>0.81005282938825296</v>
      </c>
    </row>
    <row r="22" spans="1:6" x14ac:dyDescent="0.2">
      <c r="A22" s="1">
        <v>41487</v>
      </c>
      <c r="B22" s="3">
        <f>BRASIL.MENSAL!I30</f>
        <v>142776</v>
      </c>
      <c r="C22" s="5">
        <f>_xlfn.XLOOKUP($A22,BRASIL.MENSAL!$A:$A,BRASIL.MENSAL!$J:$J)</f>
        <v>163035</v>
      </c>
      <c r="D22" s="6">
        <f>_xlfn.XLOOKUP(DATE(2012,3,1),BRASIL.MENSAL!$A:$A,BRASIL.MENSAL!$I:$I)
/_xlfn.XLOOKUP(DATE(2012,3,1),BRASIL.MENSAL!$A:$A,BRASIL.MENSAL!$J:$J)</f>
        <v>0.81005282938825296</v>
      </c>
    </row>
    <row r="23" spans="1:6" x14ac:dyDescent="0.2">
      <c r="A23" s="1">
        <v>41518</v>
      </c>
      <c r="B23" s="3">
        <f>BRASIL.MENSAL!I31</f>
        <v>143440</v>
      </c>
      <c r="C23" s="5">
        <f>_xlfn.XLOOKUP($A23,BRASIL.MENSAL!$A:$A,BRASIL.MENSAL!$J:$J)</f>
        <v>163387</v>
      </c>
      <c r="D23" s="6">
        <f>_xlfn.XLOOKUP(DATE(2012,3,1),BRASIL.MENSAL!$A:$A,BRASIL.MENSAL!$I:$I)
/_xlfn.XLOOKUP(DATE(2012,3,1),BRASIL.MENSAL!$A:$A,BRASIL.MENSAL!$J:$J)</f>
        <v>0.81005282938825296</v>
      </c>
    </row>
    <row r="24" spans="1:6" x14ac:dyDescent="0.2">
      <c r="A24" s="1">
        <v>41548</v>
      </c>
      <c r="B24" s="3">
        <f>BRASIL.MENSAL!I32</f>
        <v>144638</v>
      </c>
      <c r="C24" s="5">
        <f>_xlfn.XLOOKUP($A24,BRASIL.MENSAL!$A:$A,BRASIL.MENSAL!$J:$J)</f>
        <v>164155</v>
      </c>
      <c r="D24" s="6">
        <f>_xlfn.XLOOKUP(DATE(2012,3,1),BRASIL.MENSAL!$A:$A,BRASIL.MENSAL!$I:$I)
/_xlfn.XLOOKUP(DATE(2012,3,1),BRASIL.MENSAL!$A:$A,BRASIL.MENSAL!$J:$J)</f>
        <v>0.81005282938825296</v>
      </c>
      <c r="F24" s="17"/>
    </row>
    <row r="25" spans="1:6" x14ac:dyDescent="0.2">
      <c r="A25" s="1">
        <v>41579</v>
      </c>
      <c r="B25" s="3">
        <f>BRASIL.MENSAL!I33</f>
        <v>145489</v>
      </c>
      <c r="C25" s="5">
        <f>_xlfn.XLOOKUP($A25,BRASIL.MENSAL!$A:$A,BRASIL.MENSAL!$J:$J)</f>
        <v>164174</v>
      </c>
      <c r="D25" s="6">
        <f>_xlfn.XLOOKUP(DATE(2012,3,1),BRASIL.MENSAL!$A:$A,BRASIL.MENSAL!$I:$I)
/_xlfn.XLOOKUP(DATE(2012,3,1),BRASIL.MENSAL!$A:$A,BRASIL.MENSAL!$J:$J)</f>
        <v>0.81005282938825296</v>
      </c>
    </row>
    <row r="26" spans="1:6" x14ac:dyDescent="0.2">
      <c r="A26" s="1">
        <v>41609</v>
      </c>
      <c r="B26" s="3">
        <f>BRASIL.MENSAL!I34</f>
        <v>145579</v>
      </c>
      <c r="C26" s="5">
        <f>_xlfn.XLOOKUP($A26,BRASIL.MENSAL!$A:$A,BRASIL.MENSAL!$J:$J)</f>
        <v>163408</v>
      </c>
      <c r="D26" s="6">
        <f>_xlfn.XLOOKUP(DATE(2012,3,1),BRASIL.MENSAL!$A:$A,BRASIL.MENSAL!$I:$I)
/_xlfn.XLOOKUP(DATE(2012,3,1),BRASIL.MENSAL!$A:$A,BRASIL.MENSAL!$J:$J)</f>
        <v>0.81005282938825296</v>
      </c>
    </row>
    <row r="27" spans="1:6" x14ac:dyDescent="0.2">
      <c r="A27" s="1">
        <v>41640</v>
      </c>
      <c r="B27" s="3">
        <f>BRASIL.MENSAL!I35</f>
        <v>146016</v>
      </c>
      <c r="C27" s="5">
        <f>_xlfn.XLOOKUP($A27,BRASIL.MENSAL!$A:$A,BRASIL.MENSAL!$J:$J)</f>
        <v>162428</v>
      </c>
      <c r="D27" s="6">
        <f>_xlfn.XLOOKUP(DATE(2012,3,1),BRASIL.MENSAL!$A:$A,BRASIL.MENSAL!$I:$I)
/_xlfn.XLOOKUP(DATE(2012,3,1),BRASIL.MENSAL!$A:$A,BRASIL.MENSAL!$J:$J)</f>
        <v>0.81005282938825296</v>
      </c>
    </row>
    <row r="28" spans="1:6" x14ac:dyDescent="0.2">
      <c r="A28" s="1">
        <v>41671</v>
      </c>
      <c r="B28" s="3">
        <f>BRASIL.MENSAL!I36</f>
        <v>148257</v>
      </c>
      <c r="C28" s="5">
        <f>_xlfn.XLOOKUP($A28,BRASIL.MENSAL!$A:$A,BRASIL.MENSAL!$J:$J)</f>
        <v>164014</v>
      </c>
      <c r="D28" s="6">
        <f>_xlfn.XLOOKUP(DATE(2012,3,1),BRASIL.MENSAL!$A:$A,BRASIL.MENSAL!$I:$I)
/_xlfn.XLOOKUP(DATE(2012,3,1),BRASIL.MENSAL!$A:$A,BRASIL.MENSAL!$J:$J)</f>
        <v>0.81005282938825296</v>
      </c>
    </row>
    <row r="29" spans="1:6" x14ac:dyDescent="0.2">
      <c r="A29" s="1">
        <v>41699</v>
      </c>
      <c r="B29" s="3">
        <f>BRASIL.MENSAL!I37</f>
        <v>150721</v>
      </c>
      <c r="C29" s="5">
        <f>_xlfn.XLOOKUP($A29,BRASIL.MENSAL!$A:$A,BRASIL.MENSAL!$J:$J)</f>
        <v>165636</v>
      </c>
      <c r="D29" s="6">
        <f>_xlfn.XLOOKUP(DATE(2012,3,1),BRASIL.MENSAL!$A:$A,BRASIL.MENSAL!$I:$I)
/_xlfn.XLOOKUP(DATE(2012,3,1),BRASIL.MENSAL!$A:$A,BRASIL.MENSAL!$J:$J)</f>
        <v>0.81005282938825296</v>
      </c>
    </row>
    <row r="30" spans="1:6" x14ac:dyDescent="0.2">
      <c r="A30" s="1">
        <v>41730</v>
      </c>
      <c r="B30" s="3">
        <f>BRASIL.MENSAL!I38</f>
        <v>152480</v>
      </c>
      <c r="C30" s="5">
        <f>_xlfn.XLOOKUP($A30,BRASIL.MENSAL!$A:$A,BRASIL.MENSAL!$J:$J)</f>
        <v>166061</v>
      </c>
      <c r="D30" s="6">
        <f>_xlfn.XLOOKUP(DATE(2012,3,1),BRASIL.MENSAL!$A:$A,BRASIL.MENSAL!$I:$I)
/_xlfn.XLOOKUP(DATE(2012,3,1),BRASIL.MENSAL!$A:$A,BRASIL.MENSAL!$J:$J)</f>
        <v>0.81005282938825296</v>
      </c>
    </row>
    <row r="31" spans="1:6" x14ac:dyDescent="0.2">
      <c r="A31" s="1">
        <v>41760</v>
      </c>
      <c r="B31" s="3">
        <f>BRASIL.MENSAL!I39</f>
        <v>153594</v>
      </c>
      <c r="C31" s="5">
        <f>_xlfn.XLOOKUP($A31,BRASIL.MENSAL!$A:$A,BRASIL.MENSAL!$J:$J)</f>
        <v>166145</v>
      </c>
      <c r="D31" s="6">
        <f>_xlfn.XLOOKUP(DATE(2012,3,1),BRASIL.MENSAL!$A:$A,BRASIL.MENSAL!$I:$I)
/_xlfn.XLOOKUP(DATE(2012,3,1),BRASIL.MENSAL!$A:$A,BRASIL.MENSAL!$J:$J)</f>
        <v>0.81005282938825296</v>
      </c>
    </row>
    <row r="32" spans="1:6" x14ac:dyDescent="0.2">
      <c r="A32" s="1">
        <v>41791</v>
      </c>
      <c r="B32" s="3">
        <f>BRASIL.MENSAL!I40</f>
        <v>152295</v>
      </c>
      <c r="C32" s="5">
        <f>_xlfn.XLOOKUP($A32,BRASIL.MENSAL!$A:$A,BRASIL.MENSAL!$J:$J)</f>
        <v>163986</v>
      </c>
      <c r="D32" s="6">
        <f>_xlfn.XLOOKUP(DATE(2012,3,1),BRASIL.MENSAL!$A:$A,BRASIL.MENSAL!$I:$I)
/_xlfn.XLOOKUP(DATE(2012,3,1),BRASIL.MENSAL!$A:$A,BRASIL.MENSAL!$J:$J)</f>
        <v>0.81005282938825296</v>
      </c>
    </row>
    <row r="33" spans="1:4" x14ac:dyDescent="0.2">
      <c r="A33" s="1">
        <v>41821</v>
      </c>
      <c r="B33" s="3">
        <f>BRASIL.MENSAL!I41</f>
        <v>150644</v>
      </c>
      <c r="C33" s="5">
        <f>_xlfn.XLOOKUP($A33,BRASIL.MENSAL!$A:$A,BRASIL.MENSAL!$J:$J)</f>
        <v>161547</v>
      </c>
      <c r="D33" s="6">
        <f>_xlfn.XLOOKUP(DATE(2012,3,1),BRASIL.MENSAL!$A:$A,BRASIL.MENSAL!$I:$I)
/_xlfn.XLOOKUP(DATE(2012,3,1),BRASIL.MENSAL!$A:$A,BRASIL.MENSAL!$J:$J)</f>
        <v>0.81005282938825296</v>
      </c>
    </row>
    <row r="34" spans="1:4" x14ac:dyDescent="0.2">
      <c r="A34" s="1">
        <v>41852</v>
      </c>
      <c r="B34" s="3">
        <f>BRASIL.MENSAL!I42</f>
        <v>151399</v>
      </c>
      <c r="C34" s="5">
        <f>_xlfn.XLOOKUP($A34,BRASIL.MENSAL!$A:$A,BRASIL.MENSAL!$J:$J)</f>
        <v>162329</v>
      </c>
      <c r="D34" s="6">
        <f>_xlfn.XLOOKUP(DATE(2012,3,1),BRASIL.MENSAL!$A:$A,BRASIL.MENSAL!$I:$I)
/_xlfn.XLOOKUP(DATE(2012,3,1),BRASIL.MENSAL!$A:$A,BRASIL.MENSAL!$J:$J)</f>
        <v>0.81005282938825296</v>
      </c>
    </row>
    <row r="35" spans="1:4" x14ac:dyDescent="0.2">
      <c r="A35" s="1">
        <v>41883</v>
      </c>
      <c r="B35" s="3">
        <f>BRASIL.MENSAL!I43</f>
        <v>154129</v>
      </c>
      <c r="C35" s="5">
        <f>_xlfn.XLOOKUP($A35,BRASIL.MENSAL!$A:$A,BRASIL.MENSAL!$J:$J)</f>
        <v>164829</v>
      </c>
      <c r="D35" s="6">
        <f>_xlfn.XLOOKUP(DATE(2012,3,1),BRASIL.MENSAL!$A:$A,BRASIL.MENSAL!$I:$I)
/_xlfn.XLOOKUP(DATE(2012,3,1),BRASIL.MENSAL!$A:$A,BRASIL.MENSAL!$J:$J)</f>
        <v>0.81005282938825296</v>
      </c>
    </row>
    <row r="36" spans="1:4" x14ac:dyDescent="0.2">
      <c r="A36" s="1">
        <v>41913</v>
      </c>
      <c r="B36" s="3">
        <f>BRASIL.MENSAL!I44</f>
        <v>156756</v>
      </c>
      <c r="C36" s="5">
        <f>_xlfn.XLOOKUP($A36,BRASIL.MENSAL!$A:$A,BRASIL.MENSAL!$J:$J)</f>
        <v>166681</v>
      </c>
      <c r="D36" s="6">
        <f>_xlfn.XLOOKUP(DATE(2012,3,1),BRASIL.MENSAL!$A:$A,BRASIL.MENSAL!$I:$I)
/_xlfn.XLOOKUP(DATE(2012,3,1),BRASIL.MENSAL!$A:$A,BRASIL.MENSAL!$J:$J)</f>
        <v>0.81005282938825296</v>
      </c>
    </row>
    <row r="37" spans="1:4" x14ac:dyDescent="0.2">
      <c r="A37" s="1">
        <v>41944</v>
      </c>
      <c r="B37" s="3">
        <f>BRASIL.MENSAL!I45</f>
        <v>157142</v>
      </c>
      <c r="C37" s="5">
        <f>_xlfn.XLOOKUP($A37,BRASIL.MENSAL!$A:$A,BRASIL.MENSAL!$J:$J)</f>
        <v>166400</v>
      </c>
      <c r="D37" s="6">
        <f>_xlfn.XLOOKUP(DATE(2012,3,1),BRASIL.MENSAL!$A:$A,BRASIL.MENSAL!$I:$I)
/_xlfn.XLOOKUP(DATE(2012,3,1),BRASIL.MENSAL!$A:$A,BRASIL.MENSAL!$J:$J)</f>
        <v>0.81005282938825296</v>
      </c>
    </row>
    <row r="38" spans="1:4" x14ac:dyDescent="0.2">
      <c r="A38" s="1">
        <v>41974</v>
      </c>
      <c r="B38" s="3">
        <f>BRASIL.MENSAL!I46</f>
        <v>159017</v>
      </c>
      <c r="C38" s="5">
        <f>_xlfn.XLOOKUP($A38,BRASIL.MENSAL!$A:$A,BRASIL.MENSAL!$J:$J)</f>
        <v>167528</v>
      </c>
      <c r="D38" s="6">
        <f>_xlfn.XLOOKUP(DATE(2012,3,1),BRASIL.MENSAL!$A:$A,BRASIL.MENSAL!$I:$I)
/_xlfn.XLOOKUP(DATE(2012,3,1),BRASIL.MENSAL!$A:$A,BRASIL.MENSAL!$J:$J)</f>
        <v>0.81005282938825296</v>
      </c>
    </row>
    <row r="39" spans="1:4" x14ac:dyDescent="0.2">
      <c r="A39" s="1">
        <v>42005</v>
      </c>
      <c r="B39" s="3">
        <f>BRASIL.MENSAL!I47</f>
        <v>161109</v>
      </c>
      <c r="C39" s="5">
        <f>_xlfn.XLOOKUP($A39,BRASIL.MENSAL!$A:$A,BRASIL.MENSAL!$J:$J)</f>
        <v>168429</v>
      </c>
      <c r="D39" s="6">
        <f>_xlfn.XLOOKUP(DATE(2012,3,1),BRASIL.MENSAL!$A:$A,BRASIL.MENSAL!$I:$I)
/_xlfn.XLOOKUP(DATE(2012,3,1),BRASIL.MENSAL!$A:$A,BRASIL.MENSAL!$J:$J)</f>
        <v>0.81005282938825296</v>
      </c>
    </row>
    <row r="40" spans="1:4" x14ac:dyDescent="0.2">
      <c r="A40" s="1">
        <v>42036</v>
      </c>
      <c r="B40" s="3">
        <f>BRASIL.MENSAL!I48</f>
        <v>162271</v>
      </c>
      <c r="C40" s="5">
        <f>_xlfn.XLOOKUP($A40,BRASIL.MENSAL!$A:$A,BRASIL.MENSAL!$J:$J)</f>
        <v>167598</v>
      </c>
      <c r="D40" s="6">
        <f>_xlfn.XLOOKUP(DATE(2012,3,1),BRASIL.MENSAL!$A:$A,BRASIL.MENSAL!$I:$I)
/_xlfn.XLOOKUP(DATE(2012,3,1),BRASIL.MENSAL!$A:$A,BRASIL.MENSAL!$J:$J)</f>
        <v>0.81005282938825296</v>
      </c>
    </row>
    <row r="41" spans="1:4" x14ac:dyDescent="0.2">
      <c r="A41" s="1">
        <v>42064</v>
      </c>
      <c r="B41" s="3">
        <f>BRASIL.MENSAL!I49</f>
        <v>163798</v>
      </c>
      <c r="C41" s="5">
        <f>_xlfn.XLOOKUP($A41,BRASIL.MENSAL!$A:$A,BRASIL.MENSAL!$J:$J)</f>
        <v>167136</v>
      </c>
      <c r="D41" s="6">
        <f>_xlfn.XLOOKUP(DATE(2012,3,1),BRASIL.MENSAL!$A:$A,BRASIL.MENSAL!$I:$I)
/_xlfn.XLOOKUP(DATE(2012,3,1),BRASIL.MENSAL!$A:$A,BRASIL.MENSAL!$J:$J)</f>
        <v>0.81005282938825296</v>
      </c>
    </row>
    <row r="42" spans="1:4" x14ac:dyDescent="0.2">
      <c r="A42" s="1">
        <v>42095</v>
      </c>
      <c r="B42" s="3">
        <f>BRASIL.MENSAL!I50</f>
        <v>165464</v>
      </c>
      <c r="C42" s="5">
        <f>_xlfn.XLOOKUP($A42,BRASIL.MENSAL!$A:$A,BRASIL.MENSAL!$J:$J)</f>
        <v>166650</v>
      </c>
      <c r="D42" s="6">
        <f>_xlfn.XLOOKUP(DATE(2012,3,1),BRASIL.MENSAL!$A:$A,BRASIL.MENSAL!$I:$I)
/_xlfn.XLOOKUP(DATE(2012,3,1),BRASIL.MENSAL!$A:$A,BRASIL.MENSAL!$J:$J)</f>
        <v>0.81005282938825296</v>
      </c>
    </row>
    <row r="43" spans="1:4" x14ac:dyDescent="0.2">
      <c r="A43" s="1">
        <v>42125</v>
      </c>
      <c r="B43" s="3">
        <f>BRASIL.MENSAL!I51</f>
        <v>166108</v>
      </c>
      <c r="C43" s="5">
        <f>_xlfn.XLOOKUP($A43,BRASIL.MENSAL!$A:$A,BRASIL.MENSAL!$J:$J)</f>
        <v>166108</v>
      </c>
      <c r="D43" s="6">
        <f>_xlfn.XLOOKUP(DATE(2012,3,1),BRASIL.MENSAL!$A:$A,BRASIL.MENSAL!$I:$I)
/_xlfn.XLOOKUP(DATE(2012,3,1),BRASIL.MENSAL!$A:$A,BRASIL.MENSAL!$J:$J)</f>
        <v>0.81005282938825296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0"/>
  <sheetViews>
    <sheetView showGridLines="0" workbookViewId="0">
      <pane xSplit="1" ySplit="4" topLeftCell="B23" activePane="bottomRight" state="frozen"/>
      <selection pane="topRight" activeCell="B1" sqref="B1"/>
      <selection pane="bottomLeft" activeCell="A4" sqref="A4"/>
      <selection pane="bottomRight" activeCell="D17" sqref="D17:D190"/>
    </sheetView>
  </sheetViews>
  <sheetFormatPr defaultColWidth="8.6640625" defaultRowHeight="11.25" x14ac:dyDescent="0.2"/>
  <cols>
    <col min="1" max="1" width="9.1640625" style="1"/>
    <col min="2" max="4" width="20" style="4" customWidth="1"/>
  </cols>
  <sheetData>
    <row r="1" spans="1:4" ht="15" x14ac:dyDescent="0.25">
      <c r="B1" s="37" t="s">
        <v>10</v>
      </c>
    </row>
    <row r="2" spans="1:4" x14ac:dyDescent="0.2">
      <c r="B2" s="16" t="s">
        <v>16</v>
      </c>
    </row>
    <row r="4" spans="1:4" ht="33.75" customHeight="1" x14ac:dyDescent="0.2">
      <c r="A4" s="10"/>
      <c r="B4" s="9" t="s">
        <v>14</v>
      </c>
      <c r="C4" s="9" t="s">
        <v>11</v>
      </c>
      <c r="D4" s="9" t="s">
        <v>12</v>
      </c>
    </row>
    <row r="5" spans="1:4" x14ac:dyDescent="0.2">
      <c r="A5" s="1">
        <v>36526</v>
      </c>
      <c r="B5" s="6"/>
      <c r="C5" s="4" t="s">
        <v>13</v>
      </c>
      <c r="D5" s="4" t="s">
        <v>13</v>
      </c>
    </row>
    <row r="6" spans="1:4" x14ac:dyDescent="0.2">
      <c r="A6" s="1">
        <v>36557</v>
      </c>
      <c r="B6" s="6"/>
      <c r="C6" s="4">
        <v>0.13012931600778188</v>
      </c>
      <c r="D6" s="4" t="s">
        <v>13</v>
      </c>
    </row>
    <row r="7" spans="1:4" x14ac:dyDescent="0.2">
      <c r="A7" s="1">
        <v>36586</v>
      </c>
      <c r="B7" s="6"/>
      <c r="C7" s="4">
        <v>0.21993264562726722</v>
      </c>
      <c r="D7" s="4" t="s">
        <v>13</v>
      </c>
    </row>
    <row r="8" spans="1:4" x14ac:dyDescent="0.2">
      <c r="A8" s="1">
        <v>36617</v>
      </c>
      <c r="B8" s="6"/>
      <c r="C8" s="4">
        <v>0.42019688156558743</v>
      </c>
      <c r="D8" s="4" t="s">
        <v>13</v>
      </c>
    </row>
    <row r="9" spans="1:4" x14ac:dyDescent="0.2">
      <c r="A9" s="1">
        <v>36647</v>
      </c>
      <c r="B9" s="6"/>
      <c r="C9" s="4">
        <v>9.9332609033098151E-3</v>
      </c>
      <c r="D9" s="4" t="s">
        <v>13</v>
      </c>
    </row>
    <row r="10" spans="1:4" x14ac:dyDescent="0.2">
      <c r="A10" s="1">
        <v>36678</v>
      </c>
      <c r="B10" s="6"/>
      <c r="C10" s="4">
        <v>0.23030461043755679</v>
      </c>
      <c r="D10" s="4" t="s">
        <v>13</v>
      </c>
    </row>
    <row r="11" spans="1:4" x14ac:dyDescent="0.2">
      <c r="A11" s="1">
        <v>36708</v>
      </c>
      <c r="B11" s="6"/>
      <c r="C11" s="4">
        <v>1.6102860115693005</v>
      </c>
      <c r="D11" s="4" t="s">
        <v>13</v>
      </c>
    </row>
    <row r="12" spans="1:4" x14ac:dyDescent="0.2">
      <c r="A12" s="1">
        <v>36739</v>
      </c>
      <c r="B12" s="6"/>
      <c r="C12" s="4">
        <v>1.3098706586534377</v>
      </c>
      <c r="D12" s="4" t="s">
        <v>13</v>
      </c>
    </row>
    <row r="13" spans="1:4" x14ac:dyDescent="0.2">
      <c r="A13" s="1">
        <v>36770</v>
      </c>
      <c r="B13" s="6"/>
      <c r="C13" s="4">
        <v>0.22982835071086072</v>
      </c>
      <c r="D13" s="4" t="s">
        <v>13</v>
      </c>
    </row>
    <row r="14" spans="1:4" x14ac:dyDescent="0.2">
      <c r="A14" s="1">
        <v>36800</v>
      </c>
      <c r="B14" s="6"/>
      <c r="C14" s="4">
        <v>0.13986181892396132</v>
      </c>
      <c r="D14" s="4" t="s">
        <v>13</v>
      </c>
    </row>
    <row r="15" spans="1:4" x14ac:dyDescent="0.2">
      <c r="A15" s="1">
        <v>36831</v>
      </c>
      <c r="B15" s="6"/>
      <c r="C15" s="4">
        <v>0.32009399014540918</v>
      </c>
      <c r="D15" s="4" t="s">
        <v>13</v>
      </c>
    </row>
    <row r="16" spans="1:4" x14ac:dyDescent="0.2">
      <c r="A16" s="1">
        <v>36861</v>
      </c>
      <c r="B16" s="6"/>
      <c r="C16" s="4">
        <v>0.58974665391970404</v>
      </c>
      <c r="D16" s="4" t="s">
        <v>13</v>
      </c>
    </row>
    <row r="17" spans="1:4" x14ac:dyDescent="0.2">
      <c r="A17" s="1">
        <v>36892</v>
      </c>
      <c r="B17" s="4">
        <v>100</v>
      </c>
      <c r="C17" s="4">
        <v>0.57025073211877952</v>
      </c>
      <c r="D17" s="6">
        <f>(B29/B17 - 1)*100</f>
        <v>7.6198857696373912</v>
      </c>
    </row>
    <row r="18" spans="1:4" x14ac:dyDescent="0.2">
      <c r="A18" s="1">
        <v>36923</v>
      </c>
      <c r="B18" s="6">
        <f>B17*(1+C18/100)</f>
        <v>100.46011092276161</v>
      </c>
      <c r="C18" s="4">
        <v>0.46011092276161492</v>
      </c>
      <c r="D18" s="6">
        <f t="shared" ref="D18:D81" si="0">(B30/B18 - 1)*100</f>
        <v>7.5126700610279373</v>
      </c>
    </row>
    <row r="19" spans="1:4" x14ac:dyDescent="0.2">
      <c r="A19" s="1">
        <v>36951</v>
      </c>
      <c r="B19" s="6">
        <f t="shared" ref="B19:B82" si="1">B18*(1+C19/100)</f>
        <v>100.84166632212489</v>
      </c>
      <c r="C19" s="4">
        <v>0.37980786190514948</v>
      </c>
      <c r="D19" s="6">
        <f t="shared" si="0"/>
        <v>7.7484010027411232</v>
      </c>
    </row>
    <row r="20" spans="1:4" x14ac:dyDescent="0.2">
      <c r="A20" s="1">
        <v>36982</v>
      </c>
      <c r="B20" s="6">
        <f t="shared" si="1"/>
        <v>101.42640292486431</v>
      </c>
      <c r="C20" s="4">
        <v>0.57985614881803826</v>
      </c>
      <c r="D20" s="6">
        <f t="shared" si="0"/>
        <v>7.9844166734605704</v>
      </c>
    </row>
    <row r="21" spans="1:4" x14ac:dyDescent="0.2">
      <c r="A21" s="1">
        <v>37012</v>
      </c>
      <c r="B21" s="6">
        <f t="shared" si="1"/>
        <v>101.84221562014565</v>
      </c>
      <c r="C21" s="4">
        <v>0.4099649433386503</v>
      </c>
      <c r="D21" s="6">
        <f t="shared" si="0"/>
        <v>7.7691299455998619</v>
      </c>
    </row>
    <row r="22" spans="1:4" x14ac:dyDescent="0.2">
      <c r="A22" s="1">
        <v>37043</v>
      </c>
      <c r="B22" s="6">
        <f t="shared" si="1"/>
        <v>102.37202242080953</v>
      </c>
      <c r="C22" s="4">
        <v>0.52022316819969205</v>
      </c>
      <c r="D22" s="6">
        <f t="shared" si="0"/>
        <v>7.6614182768588224</v>
      </c>
    </row>
    <row r="23" spans="1:4" x14ac:dyDescent="0.2">
      <c r="A23" s="1">
        <v>37073</v>
      </c>
      <c r="B23" s="6">
        <f t="shared" si="1"/>
        <v>103.73345461203611</v>
      </c>
      <c r="C23" s="4">
        <v>1.3298869740311403</v>
      </c>
      <c r="D23" s="6">
        <f t="shared" si="0"/>
        <v>7.513038923178561</v>
      </c>
    </row>
    <row r="24" spans="1:4" x14ac:dyDescent="0.2">
      <c r="A24" s="1">
        <v>37104</v>
      </c>
      <c r="B24" s="6">
        <f t="shared" si="1"/>
        <v>104.45935489967927</v>
      </c>
      <c r="C24" s="4">
        <v>0.69977452342450874</v>
      </c>
      <c r="D24" s="6">
        <f t="shared" si="0"/>
        <v>7.4596990789168816</v>
      </c>
    </row>
    <row r="25" spans="1:4" x14ac:dyDescent="0.2">
      <c r="A25" s="1">
        <v>37135</v>
      </c>
      <c r="B25" s="6">
        <f t="shared" si="1"/>
        <v>104.75172320104899</v>
      </c>
      <c r="C25" s="4">
        <v>0.27988714045812912</v>
      </c>
      <c r="D25" s="6">
        <f t="shared" si="0"/>
        <v>7.9311200324778008</v>
      </c>
    </row>
    <row r="26" spans="1:4" x14ac:dyDescent="0.2">
      <c r="A26" s="1">
        <v>37165</v>
      </c>
      <c r="B26" s="6">
        <f t="shared" si="1"/>
        <v>105.62114974572819</v>
      </c>
      <c r="C26" s="4">
        <v>0.82998782083090816</v>
      </c>
      <c r="D26" s="6">
        <f t="shared" si="0"/>
        <v>8.4451751442759395</v>
      </c>
    </row>
    <row r="27" spans="1:4" x14ac:dyDescent="0.2">
      <c r="A27" s="1">
        <v>37196</v>
      </c>
      <c r="B27" s="6">
        <f t="shared" si="1"/>
        <v>106.37126639772721</v>
      </c>
      <c r="C27" s="4">
        <v>0.71019549948552196</v>
      </c>
      <c r="D27" s="6">
        <f t="shared" si="0"/>
        <v>10.932624074094655</v>
      </c>
    </row>
    <row r="28" spans="1:4" x14ac:dyDescent="0.2">
      <c r="A28" s="1">
        <v>37226</v>
      </c>
      <c r="B28" s="6">
        <f t="shared" si="1"/>
        <v>107.0629093894523</v>
      </c>
      <c r="C28" s="4">
        <v>0.65021599831199239</v>
      </c>
      <c r="D28" s="6">
        <f t="shared" si="0"/>
        <v>12.530273356687726</v>
      </c>
    </row>
    <row r="29" spans="1:4" x14ac:dyDescent="0.2">
      <c r="A29" s="1">
        <v>37257</v>
      </c>
      <c r="B29" s="6">
        <f t="shared" si="1"/>
        <v>107.61988576963739</v>
      </c>
      <c r="C29" s="4">
        <v>0.52023280831929242</v>
      </c>
      <c r="D29" s="6">
        <f t="shared" si="0"/>
        <v>14.466982788900618</v>
      </c>
    </row>
    <row r="30" spans="1:4" x14ac:dyDescent="0.2">
      <c r="A30" s="1">
        <v>37288</v>
      </c>
      <c r="B30" s="6">
        <f t="shared" si="1"/>
        <v>108.00734759933138</v>
      </c>
      <c r="C30" s="4">
        <v>0.36002809975413186</v>
      </c>
      <c r="D30" s="6">
        <f t="shared" si="0"/>
        <v>15.847296351386863</v>
      </c>
    </row>
    <row r="31" spans="1:4" x14ac:dyDescent="0.2">
      <c r="A31" s="1">
        <v>37316</v>
      </c>
      <c r="B31" s="6">
        <f t="shared" si="1"/>
        <v>108.65528300660928</v>
      </c>
      <c r="C31" s="4">
        <v>0.59989937877330135</v>
      </c>
      <c r="D31" s="6">
        <f t="shared" si="0"/>
        <v>16.573077989356477</v>
      </c>
    </row>
    <row r="32" spans="1:4" x14ac:dyDescent="0.2">
      <c r="A32" s="1">
        <v>37347</v>
      </c>
      <c r="B32" s="6">
        <f t="shared" si="1"/>
        <v>109.52470955128848</v>
      </c>
      <c r="C32" s="4">
        <v>0.80016960116546443</v>
      </c>
      <c r="D32" s="6">
        <f t="shared" si="0"/>
        <v>16.769399190003952</v>
      </c>
    </row>
    <row r="33" spans="1:4" x14ac:dyDescent="0.2">
      <c r="A33" s="1">
        <v>37377</v>
      </c>
      <c r="B33" s="6">
        <f t="shared" si="1"/>
        <v>109.75446969115276</v>
      </c>
      <c r="C33" s="4">
        <v>0.2097792733763697</v>
      </c>
      <c r="D33" s="6">
        <f t="shared" si="0"/>
        <v>17.235849361216673</v>
      </c>
    </row>
    <row r="34" spans="1:4" x14ac:dyDescent="0.2">
      <c r="A34" s="1">
        <v>37408</v>
      </c>
      <c r="B34" s="6">
        <f t="shared" si="1"/>
        <v>110.21517125694744</v>
      </c>
      <c r="C34" s="4">
        <v>0.41975654120609818</v>
      </c>
      <c r="D34" s="6">
        <f t="shared" si="0"/>
        <v>16.570561944673678</v>
      </c>
    </row>
    <row r="35" spans="1:4" x14ac:dyDescent="0.2">
      <c r="A35" s="1">
        <v>37438</v>
      </c>
      <c r="B35" s="6">
        <f t="shared" si="1"/>
        <v>111.52698943339615</v>
      </c>
      <c r="C35" s="4">
        <v>1.1902337595524273</v>
      </c>
      <c r="D35" s="6">
        <f t="shared" si="0"/>
        <v>15.429794039920953</v>
      </c>
    </row>
    <row r="36" spans="1:4" x14ac:dyDescent="0.2">
      <c r="A36" s="1">
        <v>37469</v>
      </c>
      <c r="B36" s="6">
        <f t="shared" si="1"/>
        <v>112.25170843497317</v>
      </c>
      <c r="C36" s="4">
        <v>0.64981490602309577</v>
      </c>
      <c r="D36" s="6">
        <f t="shared" si="0"/>
        <v>15.074454091028656</v>
      </c>
    </row>
    <row r="37" spans="1:4" x14ac:dyDescent="0.2">
      <c r="A37" s="1">
        <v>37500</v>
      </c>
      <c r="B37" s="6">
        <f t="shared" si="1"/>
        <v>113.05970810421307</v>
      </c>
      <c r="C37" s="4">
        <v>0.71981057616416422</v>
      </c>
      <c r="D37" s="6">
        <f t="shared" si="0"/>
        <v>15.143298958300665</v>
      </c>
    </row>
    <row r="38" spans="1:4" x14ac:dyDescent="0.2">
      <c r="A38" s="1">
        <v>37530</v>
      </c>
      <c r="B38" s="6">
        <f t="shared" si="1"/>
        <v>114.5410408311529</v>
      </c>
      <c r="C38" s="4">
        <v>1.3102216092530483</v>
      </c>
      <c r="D38" s="6">
        <f t="shared" si="0"/>
        <v>13.983684498210636</v>
      </c>
    </row>
    <row r="39" spans="1:4" x14ac:dyDescent="0.2">
      <c r="A39" s="1">
        <v>37561</v>
      </c>
      <c r="B39" s="6">
        <f t="shared" si="1"/>
        <v>118.00043707584449</v>
      </c>
      <c r="C39" s="4">
        <v>3.020224209234442</v>
      </c>
      <c r="D39" s="6">
        <f t="shared" si="0"/>
        <v>11.018455023700691</v>
      </c>
    </row>
    <row r="40" spans="1:4" x14ac:dyDescent="0.2">
      <c r="A40" s="1">
        <v>37591</v>
      </c>
      <c r="B40" s="6">
        <f t="shared" si="1"/>
        <v>120.47818459957357</v>
      </c>
      <c r="C40" s="4">
        <v>2.0997782594114511</v>
      </c>
      <c r="D40" s="6">
        <f t="shared" si="0"/>
        <v>9.3005128004000071</v>
      </c>
    </row>
    <row r="41" spans="1:4" x14ac:dyDescent="0.2">
      <c r="A41" s="1">
        <v>37622</v>
      </c>
      <c r="B41" s="6">
        <f t="shared" si="1"/>
        <v>123.18923612136534</v>
      </c>
      <c r="C41" s="4">
        <v>2.2502426732294651</v>
      </c>
      <c r="D41" s="6">
        <f t="shared" si="0"/>
        <v>7.7073184764680613</v>
      </c>
    </row>
    <row r="42" spans="1:4" x14ac:dyDescent="0.2">
      <c r="A42" s="1">
        <v>37653</v>
      </c>
      <c r="B42" s="6">
        <f t="shared" si="1"/>
        <v>125.12359205466994</v>
      </c>
      <c r="C42" s="4">
        <v>1.5702312914732914</v>
      </c>
      <c r="D42" s="6">
        <f t="shared" si="0"/>
        <v>6.6889158480572419</v>
      </c>
    </row>
    <row r="43" spans="1:4" x14ac:dyDescent="0.2">
      <c r="A43" s="1">
        <v>37681</v>
      </c>
      <c r="B43" s="6">
        <f t="shared" si="1"/>
        <v>126.66280779885062</v>
      </c>
      <c r="C43" s="4">
        <v>1.2301562949920424</v>
      </c>
      <c r="D43" s="6">
        <f t="shared" si="0"/>
        <v>5.8876469463601699</v>
      </c>
    </row>
    <row r="44" spans="1:4" x14ac:dyDescent="0.2">
      <c r="A44" s="1">
        <v>37712</v>
      </c>
      <c r="B44" s="6">
        <f t="shared" si="1"/>
        <v>127.89134530763644</v>
      </c>
      <c r="C44" s="4">
        <v>0.96992758184930494</v>
      </c>
      <c r="D44" s="6">
        <f t="shared" si="0"/>
        <v>5.2584180410014225</v>
      </c>
    </row>
    <row r="45" spans="1:4" x14ac:dyDescent="0.2">
      <c r="A45" s="1">
        <v>37742</v>
      </c>
      <c r="B45" s="6">
        <f t="shared" si="1"/>
        <v>128.67158475432205</v>
      </c>
      <c r="C45" s="4">
        <v>0.6100799431023205</v>
      </c>
      <c r="D45" s="6">
        <f t="shared" si="0"/>
        <v>5.1535460179022108</v>
      </c>
    </row>
    <row r="46" spans="1:4" x14ac:dyDescent="0.2">
      <c r="A46" s="1">
        <v>37773</v>
      </c>
      <c r="B46" s="6">
        <f t="shared" si="1"/>
        <v>128.47844448250811</v>
      </c>
      <c r="C46" s="4">
        <v>-0.15010328207483781</v>
      </c>
      <c r="D46" s="6">
        <f t="shared" si="0"/>
        <v>6.0591293794219681</v>
      </c>
    </row>
    <row r="47" spans="1:4" x14ac:dyDescent="0.2">
      <c r="A47" s="1">
        <v>37803</v>
      </c>
      <c r="B47" s="6">
        <f t="shared" si="1"/>
        <v>128.73537420189359</v>
      </c>
      <c r="C47" s="4">
        <v>0.19997885281095762</v>
      </c>
      <c r="D47" s="6">
        <f t="shared" si="0"/>
        <v>6.8104864239899587</v>
      </c>
    </row>
    <row r="48" spans="1:4" x14ac:dyDescent="0.2">
      <c r="A48" s="1">
        <v>37834</v>
      </c>
      <c r="B48" s="6">
        <f t="shared" si="1"/>
        <v>129.17304068939853</v>
      </c>
      <c r="C48" s="4">
        <v>0.33997375641176575</v>
      </c>
      <c r="D48" s="6">
        <f t="shared" si="0"/>
        <v>7.1829317920978131</v>
      </c>
    </row>
    <row r="49" spans="1:4" x14ac:dyDescent="0.2">
      <c r="A49" s="1">
        <v>37865</v>
      </c>
      <c r="B49" s="6">
        <f t="shared" si="1"/>
        <v>130.18067770381614</v>
      </c>
      <c r="C49" s="4">
        <v>0.78006758147044764</v>
      </c>
      <c r="D49" s="6">
        <f t="shared" si="0"/>
        <v>6.7044758512738056</v>
      </c>
    </row>
    <row r="50" spans="1:4" x14ac:dyDescent="0.2">
      <c r="A50" s="1">
        <v>37895</v>
      </c>
      <c r="B50" s="6">
        <f t="shared" si="1"/>
        <v>130.55809860194793</v>
      </c>
      <c r="C50" s="4">
        <v>0.28992082756742832</v>
      </c>
      <c r="D50" s="6">
        <f t="shared" si="0"/>
        <v>6.8642442228696643</v>
      </c>
    </row>
    <row r="51" spans="1:4" x14ac:dyDescent="0.2">
      <c r="A51" s="1">
        <v>37926</v>
      </c>
      <c r="B51" s="6">
        <f t="shared" si="1"/>
        <v>131.00226216281663</v>
      </c>
      <c r="C51" s="4">
        <v>0.34020376033730315</v>
      </c>
      <c r="D51" s="6">
        <f t="shared" si="0"/>
        <v>7.2368302404011153</v>
      </c>
    </row>
    <row r="52" spans="1:4" x14ac:dyDescent="0.2">
      <c r="A52" s="1">
        <v>37956</v>
      </c>
      <c r="B52" s="6">
        <f t="shared" si="1"/>
        <v>131.68327357994644</v>
      </c>
      <c r="C52" s="4">
        <v>0.5198470666738757</v>
      </c>
      <c r="D52" s="6">
        <f t="shared" si="0"/>
        <v>7.5994958488264652</v>
      </c>
    </row>
    <row r="53" spans="1:4" x14ac:dyDescent="0.2">
      <c r="A53" s="1">
        <v>37987</v>
      </c>
      <c r="B53" s="6">
        <f t="shared" si="1"/>
        <v>132.6838228779672</v>
      </c>
      <c r="C53" s="4">
        <v>0.75981502496087217</v>
      </c>
      <c r="D53" s="6">
        <f t="shared" si="0"/>
        <v>7.4073084850184934</v>
      </c>
    </row>
    <row r="54" spans="1:4" x14ac:dyDescent="0.2">
      <c r="A54" s="1">
        <v>38018</v>
      </c>
      <c r="B54" s="6">
        <f t="shared" si="1"/>
        <v>133.49300383327326</v>
      </c>
      <c r="C54" s="4">
        <v>0.60985652791319467</v>
      </c>
      <c r="D54" s="6">
        <f t="shared" si="0"/>
        <v>7.3863007880078158</v>
      </c>
    </row>
    <row r="55" spans="1:4" x14ac:dyDescent="0.2">
      <c r="A55" s="1">
        <v>38047</v>
      </c>
      <c r="B55" s="6">
        <f t="shared" si="1"/>
        <v>134.12026673439371</v>
      </c>
      <c r="C55" s="4">
        <v>0.46988447567176195</v>
      </c>
      <c r="D55" s="6">
        <f t="shared" si="0"/>
        <v>7.5358361774744198</v>
      </c>
    </row>
    <row r="56" spans="1:4" x14ac:dyDescent="0.2">
      <c r="A56" s="1">
        <v>38078</v>
      </c>
      <c r="B56" s="6">
        <f t="shared" si="1"/>
        <v>134.61640688217261</v>
      </c>
      <c r="C56" s="4">
        <v>0.36992183199384954</v>
      </c>
      <c r="D56" s="6">
        <f t="shared" si="0"/>
        <v>8.0714301384287914</v>
      </c>
    </row>
    <row r="57" spans="1:4" x14ac:dyDescent="0.2">
      <c r="A57" s="1">
        <v>38108</v>
      </c>
      <c r="B57" s="6">
        <f t="shared" si="1"/>
        <v>135.30273408660008</v>
      </c>
      <c r="C57" s="4">
        <v>0.50983919443652326</v>
      </c>
      <c r="D57" s="6">
        <f t="shared" si="0"/>
        <v>8.0501316151337718</v>
      </c>
    </row>
    <row r="58" spans="1:4" x14ac:dyDescent="0.2">
      <c r="A58" s="1">
        <v>38139</v>
      </c>
      <c r="B58" s="6">
        <f t="shared" si="1"/>
        <v>136.26311965837209</v>
      </c>
      <c r="C58" s="4">
        <v>0.70980500006550074</v>
      </c>
      <c r="D58" s="6">
        <f t="shared" si="0"/>
        <v>7.2669189390688116</v>
      </c>
    </row>
    <row r="59" spans="1:4" x14ac:dyDescent="0.2">
      <c r="A59" s="1">
        <v>38169</v>
      </c>
      <c r="B59" s="6">
        <f t="shared" si="1"/>
        <v>137.50287938478624</v>
      </c>
      <c r="C59" s="4">
        <v>0.9098277872415963</v>
      </c>
      <c r="D59" s="6">
        <f t="shared" si="0"/>
        <v>6.5626583964055296</v>
      </c>
    </row>
    <row r="60" spans="1:4" x14ac:dyDescent="0.2">
      <c r="A60" s="1">
        <v>38200</v>
      </c>
      <c r="B60" s="6">
        <f t="shared" si="1"/>
        <v>138.4514520958968</v>
      </c>
      <c r="C60" s="4">
        <v>0.68985661635207407</v>
      </c>
      <c r="D60" s="6">
        <f t="shared" si="0"/>
        <v>6.0155796730487099</v>
      </c>
    </row>
    <row r="61" spans="1:4" x14ac:dyDescent="0.2">
      <c r="A61" s="1">
        <v>38231</v>
      </c>
      <c r="B61" s="6">
        <f t="shared" si="1"/>
        <v>138.90860980349308</v>
      </c>
      <c r="C61" s="4">
        <v>0.3301935087539789</v>
      </c>
      <c r="D61" s="6">
        <f t="shared" si="0"/>
        <v>6.0366014405864421</v>
      </c>
    </row>
    <row r="62" spans="1:4" x14ac:dyDescent="0.2">
      <c r="A62" s="1">
        <v>38261</v>
      </c>
      <c r="B62" s="6">
        <f t="shared" si="1"/>
        <v>139.51992534272063</v>
      </c>
      <c r="C62" s="4">
        <v>0.44008470035971925</v>
      </c>
      <c r="D62" s="6">
        <f t="shared" si="0"/>
        <v>6.3636402121777902</v>
      </c>
    </row>
    <row r="63" spans="1:4" x14ac:dyDescent="0.2">
      <c r="A63" s="1">
        <v>38292</v>
      </c>
      <c r="B63" s="6">
        <f t="shared" si="1"/>
        <v>140.48267348662489</v>
      </c>
      <c r="C63" s="4">
        <v>0.69004347697243418</v>
      </c>
      <c r="D63" s="6">
        <f t="shared" si="0"/>
        <v>6.2153401136024744</v>
      </c>
    </row>
    <row r="64" spans="1:4" x14ac:dyDescent="0.2">
      <c r="A64" s="1">
        <v>38322</v>
      </c>
      <c r="B64" s="6">
        <f t="shared" si="1"/>
        <v>141.69053848925327</v>
      </c>
      <c r="C64" s="4">
        <v>0.85979642375141907</v>
      </c>
      <c r="D64" s="6">
        <f t="shared" si="0"/>
        <v>5.6892268187350936</v>
      </c>
    </row>
    <row r="65" spans="1:4" x14ac:dyDescent="0.2">
      <c r="A65" s="1">
        <v>38353</v>
      </c>
      <c r="B65" s="6">
        <f t="shared" si="1"/>
        <v>142.51212294825379</v>
      </c>
      <c r="C65" s="4">
        <v>0.57984426325180038</v>
      </c>
      <c r="D65" s="6">
        <f t="shared" si="0"/>
        <v>5.6999457069085047</v>
      </c>
    </row>
    <row r="66" spans="1:4" x14ac:dyDescent="0.2">
      <c r="A66" s="1">
        <v>38384</v>
      </c>
      <c r="B66" s="6">
        <f t="shared" si="1"/>
        <v>143.35319862734562</v>
      </c>
      <c r="C66" s="4">
        <v>0.59017833829983601</v>
      </c>
      <c r="D66" s="6">
        <f t="shared" si="0"/>
        <v>5.5107598874363006</v>
      </c>
    </row>
    <row r="67" spans="1:4" x14ac:dyDescent="0.2">
      <c r="A67" s="1">
        <v>38412</v>
      </c>
      <c r="B67" s="6">
        <f t="shared" si="1"/>
        <v>144.22735031628935</v>
      </c>
      <c r="C67" s="4">
        <v>0.60978875763780138</v>
      </c>
      <c r="D67" s="6">
        <f t="shared" si="0"/>
        <v>5.3221506468403845</v>
      </c>
    </row>
    <row r="68" spans="1:4" x14ac:dyDescent="0.2">
      <c r="A68" s="1">
        <v>38443</v>
      </c>
      <c r="B68" s="6">
        <f t="shared" si="1"/>
        <v>145.48187611853024</v>
      </c>
      <c r="C68" s="4">
        <v>0.8698251749683692</v>
      </c>
      <c r="D68" s="6">
        <f t="shared" si="0"/>
        <v>4.6331670124355684</v>
      </c>
    </row>
    <row r="69" spans="1:4" x14ac:dyDescent="0.2">
      <c r="A69" s="1">
        <v>38473</v>
      </c>
      <c r="B69" s="6">
        <f t="shared" si="1"/>
        <v>146.19478225944584</v>
      </c>
      <c r="C69" s="4">
        <v>0.49003089589989202</v>
      </c>
      <c r="D69" s="6">
        <f t="shared" si="0"/>
        <v>4.2271673171244695</v>
      </c>
    </row>
    <row r="70" spans="1:4" x14ac:dyDescent="0.2">
      <c r="A70" s="1">
        <v>38504</v>
      </c>
      <c r="B70" s="6">
        <f t="shared" si="1"/>
        <v>146.16525010779233</v>
      </c>
      <c r="C70" s="4">
        <v>-2.0200551071042128E-2</v>
      </c>
      <c r="D70" s="6">
        <f t="shared" si="0"/>
        <v>4.0292078167682988</v>
      </c>
    </row>
    <row r="71" spans="1:4" x14ac:dyDescent="0.2">
      <c r="A71" s="1">
        <v>38534</v>
      </c>
      <c r="B71" s="6">
        <f t="shared" si="1"/>
        <v>146.52672364403128</v>
      </c>
      <c r="C71" s="4">
        <v>0.24730470202210597</v>
      </c>
      <c r="D71" s="6">
        <f t="shared" si="0"/>
        <v>3.9696871976782289</v>
      </c>
    </row>
    <row r="72" spans="1:4" x14ac:dyDescent="0.2">
      <c r="A72" s="1">
        <v>38565</v>
      </c>
      <c r="B72" s="6">
        <f t="shared" si="1"/>
        <v>146.78010950521835</v>
      </c>
      <c r="C72" s="4">
        <v>0.172928087713629</v>
      </c>
      <c r="D72" s="6">
        <f t="shared" si="0"/>
        <v>3.8421143701033555</v>
      </c>
    </row>
    <row r="73" spans="1:4" x14ac:dyDescent="0.2">
      <c r="A73" s="1">
        <v>38596</v>
      </c>
      <c r="B73" s="6">
        <f t="shared" si="1"/>
        <v>147.29396894398934</v>
      </c>
      <c r="C73" s="4">
        <v>0.35008792438100045</v>
      </c>
      <c r="D73" s="6">
        <f t="shared" si="0"/>
        <v>3.6971838045706029</v>
      </c>
    </row>
    <row r="74" spans="1:4" x14ac:dyDescent="0.2">
      <c r="A74" s="1">
        <v>38626</v>
      </c>
      <c r="B74" s="6">
        <f t="shared" si="1"/>
        <v>148.39847141583041</v>
      </c>
      <c r="C74" s="4">
        <v>0.74986265884456316</v>
      </c>
      <c r="D74" s="6">
        <f t="shared" si="0"/>
        <v>3.2650385474171761</v>
      </c>
    </row>
    <row r="75" spans="1:4" x14ac:dyDescent="0.2">
      <c r="A75" s="1">
        <v>38657</v>
      </c>
      <c r="B75" s="6">
        <f t="shared" si="1"/>
        <v>149.21414944450026</v>
      </c>
      <c r="C75" s="4">
        <v>0.5496539289708835</v>
      </c>
      <c r="D75" s="6">
        <f t="shared" si="0"/>
        <v>3.0186438665241955</v>
      </c>
    </row>
    <row r="76" spans="1:4" x14ac:dyDescent="0.2">
      <c r="A76" s="1">
        <v>38687</v>
      </c>
      <c r="B76" s="6">
        <f t="shared" si="1"/>
        <v>149.75163460459405</v>
      </c>
      <c r="C76" s="4">
        <v>0.36021058464947942</v>
      </c>
      <c r="D76" s="6">
        <f t="shared" si="0"/>
        <v>3.1415161315769158</v>
      </c>
    </row>
    <row r="77" spans="1:4" x14ac:dyDescent="0.2">
      <c r="A77" s="1">
        <v>38718</v>
      </c>
      <c r="B77" s="6">
        <f t="shared" si="1"/>
        <v>150.63523658206694</v>
      </c>
      <c r="C77" s="4">
        <v>0.59004496331940004</v>
      </c>
      <c r="D77" s="6">
        <f t="shared" si="0"/>
        <v>2.9878134851550664</v>
      </c>
    </row>
    <row r="78" spans="1:4" x14ac:dyDescent="0.2">
      <c r="A78" s="1">
        <v>38749</v>
      </c>
      <c r="B78" s="6">
        <f t="shared" si="1"/>
        <v>151.25304919465827</v>
      </c>
      <c r="C78" s="4">
        <v>0.41013817657116647</v>
      </c>
      <c r="D78" s="6">
        <f t="shared" si="0"/>
        <v>3.0185643661014838</v>
      </c>
    </row>
    <row r="79" spans="1:4" x14ac:dyDescent="0.2">
      <c r="A79" s="1">
        <v>38777</v>
      </c>
      <c r="B79" s="6">
        <f t="shared" si="1"/>
        <v>151.90334717406847</v>
      </c>
      <c r="C79" s="4">
        <v>0.42994040971251479</v>
      </c>
      <c r="D79" s="6">
        <f t="shared" si="0"/>
        <v>2.9570383734539352</v>
      </c>
    </row>
    <row r="80" spans="1:4" x14ac:dyDescent="0.2">
      <c r="A80" s="1">
        <v>38808</v>
      </c>
      <c r="B80" s="6">
        <f t="shared" si="1"/>
        <v>152.22229441192636</v>
      </c>
      <c r="C80" s="4">
        <v>0.20996722178372806</v>
      </c>
      <c r="D80" s="6">
        <f t="shared" si="0"/>
        <v>2.9981802167443172</v>
      </c>
    </row>
    <row r="81" spans="1:4" x14ac:dyDescent="0.2">
      <c r="A81" s="1">
        <v>38838</v>
      </c>
      <c r="B81" s="6">
        <f t="shared" si="1"/>
        <v>152.37468031445843</v>
      </c>
      <c r="C81" s="4">
        <v>0.100107479735982</v>
      </c>
      <c r="D81" s="6">
        <f t="shared" si="0"/>
        <v>3.1831801566781781</v>
      </c>
    </row>
    <row r="82" spans="1:4" x14ac:dyDescent="0.2">
      <c r="A82" s="1">
        <v>38869</v>
      </c>
      <c r="B82" s="6">
        <f t="shared" si="1"/>
        <v>152.05455179053445</v>
      </c>
      <c r="C82" s="4">
        <v>-0.21009299134432524</v>
      </c>
      <c r="D82" s="6">
        <f t="shared" ref="D82:D145" si="2">(B94/B82 - 1)*100</f>
        <v>3.6898061288304973</v>
      </c>
    </row>
    <row r="83" spans="1:4" x14ac:dyDescent="0.2">
      <c r="A83" s="1">
        <v>38899</v>
      </c>
      <c r="B83" s="6">
        <f t="shared" ref="B83:B146" si="3">B82*(1+C83/100)</f>
        <v>152.34337623370575</v>
      </c>
      <c r="C83" s="4">
        <v>0.18994790999033739</v>
      </c>
      <c r="D83" s="6">
        <f t="shared" si="2"/>
        <v>3.7413541763592351</v>
      </c>
    </row>
    <row r="84" spans="1:4" x14ac:dyDescent="0.2">
      <c r="A84" s="1">
        <v>38930</v>
      </c>
      <c r="B84" s="6">
        <f t="shared" si="3"/>
        <v>152.41956918497178</v>
      </c>
      <c r="C84" s="4">
        <v>5.0013957383441721E-2</v>
      </c>
      <c r="D84" s="6">
        <f t="shared" si="2"/>
        <v>4.1769841546634545</v>
      </c>
    </row>
    <row r="85" spans="1:4" x14ac:dyDescent="0.2">
      <c r="A85" s="1">
        <v>38961</v>
      </c>
      <c r="B85" s="6">
        <f t="shared" si="3"/>
        <v>152.73969770889576</v>
      </c>
      <c r="C85" s="4">
        <v>0.21003111715627654</v>
      </c>
      <c r="D85" s="6">
        <f t="shared" si="2"/>
        <v>4.1461877269439951</v>
      </c>
    </row>
    <row r="86" spans="1:4" x14ac:dyDescent="0.2">
      <c r="A86" s="1">
        <v>38991</v>
      </c>
      <c r="B86" s="6">
        <f t="shared" si="3"/>
        <v>153.24373871133514</v>
      </c>
      <c r="C86" s="4">
        <v>0.33000000000001251</v>
      </c>
      <c r="D86" s="6">
        <f t="shared" si="2"/>
        <v>4.1150608970312197</v>
      </c>
    </row>
    <row r="87" spans="1:4" x14ac:dyDescent="0.2">
      <c r="A87" s="1">
        <v>39022</v>
      </c>
      <c r="B87" s="6">
        <f t="shared" si="3"/>
        <v>153.71839321469292</v>
      </c>
      <c r="C87" s="4">
        <v>0.30973826881886168</v>
      </c>
      <c r="D87" s="6">
        <f t="shared" si="2"/>
        <v>4.187988057912162</v>
      </c>
    </row>
    <row r="88" spans="1:4" x14ac:dyDescent="0.2">
      <c r="A88" s="1">
        <v>39052</v>
      </c>
      <c r="B88" s="6">
        <f t="shared" si="3"/>
        <v>154.4561063629975</v>
      </c>
      <c r="C88" s="4">
        <v>0.47991208656092965</v>
      </c>
      <c r="D88" s="6">
        <f t="shared" si="2"/>
        <v>4.4576741658782337</v>
      </c>
    </row>
    <row r="89" spans="1:4" x14ac:dyDescent="0.2">
      <c r="A89" s="1">
        <v>39083</v>
      </c>
      <c r="B89" s="6">
        <f t="shared" si="3"/>
        <v>155.13593649406116</v>
      </c>
      <c r="C89" s="4">
        <v>0.44014454790537627</v>
      </c>
      <c r="D89" s="6">
        <f t="shared" si="2"/>
        <v>4.5615237603360947</v>
      </c>
    </row>
    <row r="90" spans="1:4" x14ac:dyDescent="0.2">
      <c r="A90" s="1">
        <v>39114</v>
      </c>
      <c r="B90" s="6">
        <f t="shared" si="3"/>
        <v>155.81871984029019</v>
      </c>
      <c r="C90" s="4">
        <v>0.44011939571149128</v>
      </c>
      <c r="D90" s="6">
        <f t="shared" si="2"/>
        <v>4.6134511377811771</v>
      </c>
    </row>
    <row r="91" spans="1:4" x14ac:dyDescent="0.2">
      <c r="A91" s="1">
        <v>39142</v>
      </c>
      <c r="B91" s="6">
        <f t="shared" si="3"/>
        <v>156.39518744056662</v>
      </c>
      <c r="C91" s="4">
        <v>0.36996042636422999</v>
      </c>
      <c r="D91" s="6">
        <f t="shared" si="2"/>
        <v>4.7281430188067963</v>
      </c>
    </row>
    <row r="92" spans="1:4" x14ac:dyDescent="0.2">
      <c r="A92" s="1">
        <v>39173</v>
      </c>
      <c r="B92" s="6">
        <f t="shared" si="3"/>
        <v>156.78619312845902</v>
      </c>
      <c r="C92" s="4">
        <v>0.25001132981856244</v>
      </c>
      <c r="D92" s="6">
        <f t="shared" si="2"/>
        <v>5.0415320742097203</v>
      </c>
    </row>
    <row r="93" spans="1:4" x14ac:dyDescent="0.2">
      <c r="A93" s="1">
        <v>39203</v>
      </c>
      <c r="B93" s="6">
        <f t="shared" si="3"/>
        <v>157.22504090203009</v>
      </c>
      <c r="C93" s="4">
        <v>0.27990205311733973</v>
      </c>
      <c r="D93" s="6">
        <f t="shared" si="2"/>
        <v>5.5758512024841167</v>
      </c>
    </row>
    <row r="94" spans="1:4" x14ac:dyDescent="0.2">
      <c r="A94" s="1">
        <v>39234</v>
      </c>
      <c r="B94" s="6">
        <f t="shared" si="3"/>
        <v>157.66506996166731</v>
      </c>
      <c r="C94" s="4">
        <v>0.27987212285822238</v>
      </c>
      <c r="D94" s="6">
        <f t="shared" si="2"/>
        <v>6.0602793460672988</v>
      </c>
    </row>
    <row r="95" spans="1:4" x14ac:dyDescent="0.2">
      <c r="A95" s="1">
        <v>39264</v>
      </c>
      <c r="B95" s="6">
        <f t="shared" si="3"/>
        <v>158.04308150283217</v>
      </c>
      <c r="C95" s="4">
        <v>0.23975604822092578</v>
      </c>
      <c r="D95" s="6">
        <f t="shared" si="2"/>
        <v>6.3673766078502059</v>
      </c>
    </row>
    <row r="96" spans="1:4" x14ac:dyDescent="0.2">
      <c r="A96" s="1">
        <v>39295</v>
      </c>
      <c r="B96" s="6">
        <f t="shared" si="3"/>
        <v>158.78611043843435</v>
      </c>
      <c r="C96" s="4">
        <v>0.47014328532239347</v>
      </c>
      <c r="D96" s="6">
        <f t="shared" si="2"/>
        <v>6.1660726007293443</v>
      </c>
    </row>
    <row r="97" spans="1:4" x14ac:dyDescent="0.2">
      <c r="A97" s="1">
        <v>39326</v>
      </c>
      <c r="B97" s="6">
        <f t="shared" si="3"/>
        <v>159.07257230947334</v>
      </c>
      <c r="C97" s="4">
        <v>0.18040738591558636</v>
      </c>
      <c r="D97" s="6">
        <f t="shared" si="2"/>
        <v>6.2504207828326219</v>
      </c>
    </row>
    <row r="98" spans="1:4" x14ac:dyDescent="0.2">
      <c r="A98" s="1">
        <v>39356</v>
      </c>
      <c r="B98" s="6">
        <f t="shared" si="3"/>
        <v>159.54981188019397</v>
      </c>
      <c r="C98" s="4">
        <v>0.30001373825285782</v>
      </c>
      <c r="D98" s="6">
        <f t="shared" si="2"/>
        <v>6.4093051421495018</v>
      </c>
    </row>
    <row r="99" spans="1:4" x14ac:dyDescent="0.2">
      <c r="A99" s="1">
        <v>39387</v>
      </c>
      <c r="B99" s="6">
        <f t="shared" si="3"/>
        <v>160.15610116533873</v>
      </c>
      <c r="C99" s="4">
        <v>0.37999999999999545</v>
      </c>
      <c r="D99" s="6">
        <f t="shared" si="2"/>
        <v>6.3881038460462669</v>
      </c>
    </row>
    <row r="100" spans="1:4" x14ac:dyDescent="0.2">
      <c r="A100" s="1">
        <v>39417</v>
      </c>
      <c r="B100" s="6">
        <f t="shared" si="3"/>
        <v>161.34125631396225</v>
      </c>
      <c r="C100" s="4">
        <v>0.74000000000000909</v>
      </c>
      <c r="D100" s="6">
        <f t="shared" si="2"/>
        <v>5.9023134175254954</v>
      </c>
    </row>
    <row r="101" spans="1:4" x14ac:dyDescent="0.2">
      <c r="A101" s="1">
        <v>39448</v>
      </c>
      <c r="B101" s="6">
        <f t="shared" si="3"/>
        <v>162.21249909805766</v>
      </c>
      <c r="C101" s="4">
        <v>0.54000000000000625</v>
      </c>
      <c r="D101" s="6">
        <f t="shared" si="2"/>
        <v>5.8391133100552883</v>
      </c>
    </row>
    <row r="102" spans="1:4" x14ac:dyDescent="0.2">
      <c r="A102" s="1">
        <v>39479</v>
      </c>
      <c r="B102" s="6">
        <f t="shared" si="3"/>
        <v>163.00734034363813</v>
      </c>
      <c r="C102" s="4">
        <v>0.48999999999999488</v>
      </c>
      <c r="D102" s="6">
        <f t="shared" si="2"/>
        <v>5.9023071283317741</v>
      </c>
    </row>
    <row r="103" spans="1:4" x14ac:dyDescent="0.2">
      <c r="A103" s="1">
        <v>39508</v>
      </c>
      <c r="B103" s="6">
        <f t="shared" si="3"/>
        <v>163.78977557728757</v>
      </c>
      <c r="C103" s="4">
        <v>0.47999999999998977</v>
      </c>
      <c r="D103" s="6">
        <f t="shared" si="2"/>
        <v>5.6071971960474309</v>
      </c>
    </row>
    <row r="104" spans="1:4" x14ac:dyDescent="0.2">
      <c r="A104" s="1">
        <v>39539</v>
      </c>
      <c r="B104" s="6">
        <f t="shared" si="3"/>
        <v>164.69061934296266</v>
      </c>
      <c r="C104" s="4">
        <v>0.55000000000001137</v>
      </c>
      <c r="D104" s="6">
        <f t="shared" si="2"/>
        <v>5.5336765217189887</v>
      </c>
    </row>
    <row r="105" spans="1:4" x14ac:dyDescent="0.2">
      <c r="A105" s="1">
        <v>39569</v>
      </c>
      <c r="B105" s="6">
        <f t="shared" si="3"/>
        <v>165.99167523577208</v>
      </c>
      <c r="C105" s="4">
        <v>0.79000000000000625</v>
      </c>
      <c r="D105" s="6">
        <f t="shared" si="2"/>
        <v>5.1986157370483621</v>
      </c>
    </row>
    <row r="106" spans="1:4" x14ac:dyDescent="0.2">
      <c r="A106" s="1">
        <v>39600</v>
      </c>
      <c r="B106" s="6">
        <f t="shared" si="3"/>
        <v>167.22001363251681</v>
      </c>
      <c r="C106" s="4">
        <v>0.74000000000000909</v>
      </c>
      <c r="D106" s="6">
        <f t="shared" si="2"/>
        <v>4.8017974525528251</v>
      </c>
    </row>
    <row r="107" spans="1:4" x14ac:dyDescent="0.2">
      <c r="A107" s="1">
        <v>39630</v>
      </c>
      <c r="B107" s="6">
        <f t="shared" si="3"/>
        <v>168.10627970476915</v>
      </c>
      <c r="C107" s="4">
        <v>0.53000000000000114</v>
      </c>
      <c r="D107" s="6">
        <f t="shared" si="2"/>
        <v>4.4994745513169621</v>
      </c>
    </row>
    <row r="108" spans="1:4" x14ac:dyDescent="0.2">
      <c r="A108" s="1">
        <v>39661</v>
      </c>
      <c r="B108" s="6">
        <f t="shared" si="3"/>
        <v>168.5769772879425</v>
      </c>
      <c r="C108" s="4">
        <v>0.27999999999998693</v>
      </c>
      <c r="D108" s="6">
        <f t="shared" si="2"/>
        <v>4.3640045504028224</v>
      </c>
    </row>
    <row r="109" spans="1:4" x14ac:dyDescent="0.2">
      <c r="A109" s="1">
        <v>39692</v>
      </c>
      <c r="B109" s="6">
        <f t="shared" si="3"/>
        <v>169.01527742889112</v>
      </c>
      <c r="C109" s="4">
        <v>0.25999999999999091</v>
      </c>
      <c r="D109" s="6">
        <f t="shared" si="2"/>
        <v>4.3431858780409005</v>
      </c>
    </row>
    <row r="110" spans="1:4" x14ac:dyDescent="0.2">
      <c r="A110" s="1">
        <v>39722</v>
      </c>
      <c r="B110" s="6">
        <f t="shared" si="3"/>
        <v>169.77584617732111</v>
      </c>
      <c r="C110" s="4">
        <v>0.44999999999998863</v>
      </c>
      <c r="D110" s="6">
        <f t="shared" si="2"/>
        <v>4.1665971114976719</v>
      </c>
    </row>
    <row r="111" spans="1:4" x14ac:dyDescent="0.2">
      <c r="A111" s="1">
        <v>39753</v>
      </c>
      <c r="B111" s="6">
        <f t="shared" si="3"/>
        <v>170.38703922355947</v>
      </c>
      <c r="C111" s="4">
        <v>0.35999999999999943</v>
      </c>
      <c r="D111" s="6">
        <f t="shared" si="2"/>
        <v>4.218493582756877</v>
      </c>
    </row>
    <row r="112" spans="1:4" x14ac:dyDescent="0.2">
      <c r="A112" s="1">
        <v>39783</v>
      </c>
      <c r="B112" s="6">
        <f t="shared" si="3"/>
        <v>170.86412293338543</v>
      </c>
      <c r="C112" s="4">
        <v>0.27999999999998693</v>
      </c>
      <c r="D112" s="6">
        <f t="shared" si="2"/>
        <v>4.3120283296899542</v>
      </c>
    </row>
    <row r="113" spans="1:4" x14ac:dyDescent="0.2">
      <c r="A113" s="1">
        <v>39814</v>
      </c>
      <c r="B113" s="6">
        <f t="shared" si="3"/>
        <v>171.68427072346566</v>
      </c>
      <c r="C113" s="4">
        <v>0.47999999999998977</v>
      </c>
      <c r="D113" s="6">
        <f t="shared" si="2"/>
        <v>4.5923253803370256</v>
      </c>
    </row>
    <row r="114" spans="1:4" x14ac:dyDescent="0.2">
      <c r="A114" s="1">
        <v>39845</v>
      </c>
      <c r="B114" s="6">
        <f t="shared" si="3"/>
        <v>172.62853421244472</v>
      </c>
      <c r="C114" s="4">
        <v>0.55000000000001137</v>
      </c>
      <c r="D114" s="6">
        <f t="shared" si="2"/>
        <v>4.8315718730021606</v>
      </c>
    </row>
    <row r="115" spans="1:4" x14ac:dyDescent="0.2">
      <c r="A115" s="1">
        <v>39873</v>
      </c>
      <c r="B115" s="6">
        <f t="shared" si="3"/>
        <v>172.97379128086962</v>
      </c>
      <c r="C115" s="4">
        <v>0.20000000000000284</v>
      </c>
      <c r="D115" s="6">
        <f t="shared" si="2"/>
        <v>5.1663633201015635</v>
      </c>
    </row>
    <row r="116" spans="1:4" x14ac:dyDescent="0.2">
      <c r="A116" s="1">
        <v>39904</v>
      </c>
      <c r="B116" s="6">
        <f t="shared" si="3"/>
        <v>173.80406547901777</v>
      </c>
      <c r="C116" s="4">
        <v>0.47999999999998977</v>
      </c>
      <c r="D116" s="6">
        <f t="shared" si="2"/>
        <v>5.2605608987123409</v>
      </c>
    </row>
    <row r="117" spans="1:4" x14ac:dyDescent="0.2">
      <c r="A117" s="1">
        <v>39934</v>
      </c>
      <c r="B117" s="6">
        <f t="shared" si="3"/>
        <v>174.62094458676913</v>
      </c>
      <c r="C117" s="4">
        <v>0.46999999999999886</v>
      </c>
      <c r="D117" s="6">
        <f t="shared" si="2"/>
        <v>5.2186536384759785</v>
      </c>
    </row>
    <row r="118" spans="1:4" x14ac:dyDescent="0.2">
      <c r="A118" s="1">
        <v>39965</v>
      </c>
      <c r="B118" s="6">
        <f t="shared" si="3"/>
        <v>175.24957998728149</v>
      </c>
      <c r="C118" s="4">
        <v>0.35999999999999943</v>
      </c>
      <c r="D118" s="6">
        <f t="shared" si="2"/>
        <v>4.8412252276564205</v>
      </c>
    </row>
    <row r="119" spans="1:4" x14ac:dyDescent="0.2">
      <c r="A119" s="1">
        <v>39995</v>
      </c>
      <c r="B119" s="6">
        <f t="shared" si="3"/>
        <v>175.67017897925095</v>
      </c>
      <c r="C119" s="4">
        <v>0.23999999999999488</v>
      </c>
      <c r="D119" s="6">
        <f t="shared" si="2"/>
        <v>4.6006677475849855</v>
      </c>
    </row>
    <row r="120" spans="1:4" x14ac:dyDescent="0.2">
      <c r="A120" s="1">
        <v>40026</v>
      </c>
      <c r="B120" s="6">
        <f t="shared" si="3"/>
        <v>175.93368424771984</v>
      </c>
      <c r="C120" s="4">
        <v>0.15000000000000568</v>
      </c>
      <c r="D120" s="6">
        <f t="shared" si="2"/>
        <v>4.4857793456655193</v>
      </c>
    </row>
    <row r="121" spans="1:4" x14ac:dyDescent="0.2">
      <c r="A121" s="1">
        <v>40057</v>
      </c>
      <c r="B121" s="6">
        <f t="shared" si="3"/>
        <v>176.35592508991436</v>
      </c>
      <c r="C121" s="4">
        <v>0.23999999999999488</v>
      </c>
      <c r="D121" s="6">
        <f t="shared" si="2"/>
        <v>4.704674134797493</v>
      </c>
    </row>
    <row r="122" spans="1:4" x14ac:dyDescent="0.2">
      <c r="A122" s="1">
        <v>40087</v>
      </c>
      <c r="B122" s="6">
        <f t="shared" si="3"/>
        <v>176.84972168016611</v>
      </c>
      <c r="C122" s="4">
        <v>0.27999999999998693</v>
      </c>
      <c r="D122" s="6">
        <f t="shared" si="2"/>
        <v>5.1954120371045853</v>
      </c>
    </row>
    <row r="123" spans="1:4" x14ac:dyDescent="0.2">
      <c r="A123" s="1">
        <v>40118</v>
      </c>
      <c r="B123" s="6">
        <f t="shared" si="3"/>
        <v>177.57480553905478</v>
      </c>
      <c r="C123" s="4">
        <v>0.40999999999999659</v>
      </c>
      <c r="D123" s="6">
        <f t="shared" si="2"/>
        <v>5.6354286993452574</v>
      </c>
    </row>
    <row r="124" spans="1:4" x14ac:dyDescent="0.2">
      <c r="A124" s="1">
        <v>40148</v>
      </c>
      <c r="B124" s="6">
        <f t="shared" si="3"/>
        <v>178.23183231954928</v>
      </c>
      <c r="C124" s="4">
        <v>0.37000000000000455</v>
      </c>
      <c r="D124" s="6">
        <f t="shared" si="2"/>
        <v>5.9090683472662331</v>
      </c>
    </row>
    <row r="125" spans="1:4" x14ac:dyDescent="0.2">
      <c r="A125" s="1">
        <v>40179</v>
      </c>
      <c r="B125" s="6">
        <f t="shared" si="3"/>
        <v>179.5685710619459</v>
      </c>
      <c r="C125" s="4">
        <v>0.75</v>
      </c>
      <c r="D125" s="6">
        <f t="shared" si="2"/>
        <v>5.9931648779638191</v>
      </c>
    </row>
    <row r="126" spans="1:4" x14ac:dyDescent="0.2">
      <c r="A126" s="1">
        <v>40210</v>
      </c>
      <c r="B126" s="6">
        <f t="shared" si="3"/>
        <v>180.9692059162291</v>
      </c>
      <c r="C126" s="4">
        <v>0.78000000000000114</v>
      </c>
      <c r="D126" s="6">
        <f t="shared" si="2"/>
        <v>6.0141994413450472</v>
      </c>
    </row>
    <row r="127" spans="1:4" x14ac:dyDescent="0.2">
      <c r="A127" s="1">
        <v>40238</v>
      </c>
      <c r="B127" s="6">
        <f t="shared" si="3"/>
        <v>181.9102457869935</v>
      </c>
      <c r="C127" s="4">
        <v>0.52000000000001023</v>
      </c>
      <c r="D127" s="6">
        <f t="shared" si="2"/>
        <v>6.298957040321973</v>
      </c>
    </row>
    <row r="128" spans="1:4" x14ac:dyDescent="0.2">
      <c r="A128" s="1">
        <v>40269</v>
      </c>
      <c r="B128" s="6">
        <f t="shared" si="3"/>
        <v>182.94713418797937</v>
      </c>
      <c r="C128" s="4">
        <v>0.57000000000000739</v>
      </c>
      <c r="D128" s="6">
        <f t="shared" si="2"/>
        <v>6.5103500144501059</v>
      </c>
    </row>
    <row r="129" spans="1:4" x14ac:dyDescent="0.2">
      <c r="A129" s="1">
        <v>40299</v>
      </c>
      <c r="B129" s="6">
        <f t="shared" si="3"/>
        <v>183.73380686498768</v>
      </c>
      <c r="C129" s="4">
        <v>0.42999999999999261</v>
      </c>
      <c r="D129" s="6">
        <f t="shared" si="2"/>
        <v>6.5527717410315711</v>
      </c>
    </row>
    <row r="130" spans="1:4" x14ac:dyDescent="0.2">
      <c r="A130" s="1">
        <v>40330</v>
      </c>
      <c r="B130" s="6">
        <f t="shared" si="3"/>
        <v>183.73380686498768</v>
      </c>
      <c r="C130" s="4">
        <v>0</v>
      </c>
      <c r="D130" s="6">
        <f t="shared" si="2"/>
        <v>6.7126008986431174</v>
      </c>
    </row>
    <row r="131" spans="1:4" x14ac:dyDescent="0.2">
      <c r="A131" s="1">
        <v>40360</v>
      </c>
      <c r="B131" s="6">
        <f t="shared" si="3"/>
        <v>183.75218024567417</v>
      </c>
      <c r="C131" s="4">
        <v>1.0000000000005116E-2</v>
      </c>
      <c r="D131" s="6">
        <f t="shared" si="2"/>
        <v>6.8726537947014776</v>
      </c>
    </row>
    <row r="132" spans="1:4" x14ac:dyDescent="0.2">
      <c r="A132" s="1">
        <v>40391</v>
      </c>
      <c r="B132" s="6">
        <f t="shared" si="3"/>
        <v>183.82568111777243</v>
      </c>
      <c r="C132" s="4">
        <v>3.9999999999992042E-2</v>
      </c>
      <c r="D132" s="6">
        <f t="shared" si="2"/>
        <v>7.2251925367271985</v>
      </c>
    </row>
    <row r="133" spans="1:4" x14ac:dyDescent="0.2">
      <c r="A133" s="1">
        <v>40422</v>
      </c>
      <c r="B133" s="6">
        <f t="shared" si="3"/>
        <v>184.65289668280241</v>
      </c>
      <c r="C133" s="4">
        <v>0.44999999999998863</v>
      </c>
      <c r="D133" s="6">
        <f t="shared" si="2"/>
        <v>7.3105884093298767</v>
      </c>
    </row>
    <row r="134" spans="1:4" x14ac:dyDescent="0.2">
      <c r="A134" s="1">
        <v>40452</v>
      </c>
      <c r="B134" s="6">
        <f t="shared" si="3"/>
        <v>186.03779340792343</v>
      </c>
      <c r="C134" s="4">
        <v>0.75</v>
      </c>
      <c r="D134" s="6">
        <f t="shared" si="2"/>
        <v>6.969750808426789</v>
      </c>
    </row>
    <row r="135" spans="1:4" x14ac:dyDescent="0.2">
      <c r="A135" s="1">
        <v>40483</v>
      </c>
      <c r="B135" s="6">
        <f t="shared" si="3"/>
        <v>187.5819070932092</v>
      </c>
      <c r="C135" s="4">
        <v>0.82999999999999829</v>
      </c>
      <c r="D135" s="6">
        <f t="shared" si="2"/>
        <v>6.6408742563033085</v>
      </c>
    </row>
    <row r="136" spans="1:4" x14ac:dyDescent="0.2">
      <c r="A136" s="1">
        <v>40513</v>
      </c>
      <c r="B136" s="6">
        <f t="shared" si="3"/>
        <v>188.76367310789641</v>
      </c>
      <c r="C136" s="4">
        <v>0.62999999999999545</v>
      </c>
      <c r="D136" s="6">
        <f t="shared" si="2"/>
        <v>6.5031090406288516</v>
      </c>
    </row>
    <row r="137" spans="1:4" x14ac:dyDescent="0.2">
      <c r="A137" s="1">
        <v>40544</v>
      </c>
      <c r="B137" s="6">
        <f t="shared" si="3"/>
        <v>190.33041159469195</v>
      </c>
      <c r="C137" s="4">
        <v>0.82999999999999829</v>
      </c>
      <c r="D137" s="6">
        <f t="shared" si="2"/>
        <v>6.2179177340636604</v>
      </c>
    </row>
    <row r="138" spans="1:4" x14ac:dyDescent="0.2">
      <c r="A138" s="1">
        <v>40575</v>
      </c>
      <c r="B138" s="6">
        <f t="shared" si="3"/>
        <v>191.8530548874495</v>
      </c>
      <c r="C138" s="4">
        <v>0.79999999999999716</v>
      </c>
      <c r="D138" s="6">
        <f t="shared" si="2"/>
        <v>5.8491055197092523</v>
      </c>
    </row>
    <row r="139" spans="1:4" x14ac:dyDescent="0.2">
      <c r="A139" s="1">
        <v>40603</v>
      </c>
      <c r="B139" s="6">
        <f t="shared" si="3"/>
        <v>193.36869402106035</v>
      </c>
      <c r="C139" s="4">
        <v>0.79000000000000625</v>
      </c>
      <c r="D139" s="6">
        <f t="shared" si="2"/>
        <v>5.2399926989787016</v>
      </c>
    </row>
    <row r="140" spans="1:4" x14ac:dyDescent="0.2">
      <c r="A140" s="1">
        <v>40634</v>
      </c>
      <c r="B140" s="6">
        <f t="shared" si="3"/>
        <v>194.85763296502253</v>
      </c>
      <c r="C140" s="4">
        <v>0.77000000000001023</v>
      </c>
      <c r="D140" s="6">
        <f t="shared" si="2"/>
        <v>5.1042261111959419</v>
      </c>
    </row>
    <row r="141" spans="1:4" x14ac:dyDescent="0.2">
      <c r="A141" s="1">
        <v>40664</v>
      </c>
      <c r="B141" s="6">
        <f t="shared" si="3"/>
        <v>195.77346383995811</v>
      </c>
      <c r="C141" s="4">
        <v>0.46999999999999886</v>
      </c>
      <c r="D141" s="6">
        <f t="shared" si="2"/>
        <v>4.9891523093423595</v>
      </c>
    </row>
    <row r="142" spans="1:4" x14ac:dyDescent="0.2">
      <c r="A142" s="1">
        <v>40695</v>
      </c>
      <c r="B142" s="6">
        <f t="shared" si="3"/>
        <v>196.06712403571805</v>
      </c>
      <c r="C142" s="4">
        <v>0.15000000000000568</v>
      </c>
      <c r="D142" s="6">
        <f t="shared" si="2"/>
        <v>4.9157699762254925</v>
      </c>
    </row>
    <row r="143" spans="1:4" x14ac:dyDescent="0.2">
      <c r="A143" s="1">
        <v>40725</v>
      </c>
      <c r="B143" s="6">
        <f t="shared" si="3"/>
        <v>196.38083143417521</v>
      </c>
      <c r="C143" s="4">
        <v>0.1600000000000108</v>
      </c>
      <c r="D143" s="6">
        <f t="shared" si="2"/>
        <v>5.198590043054363</v>
      </c>
    </row>
    <row r="144" spans="1:4" x14ac:dyDescent="0.2">
      <c r="A144" s="1">
        <v>40756</v>
      </c>
      <c r="B144" s="6">
        <f t="shared" si="3"/>
        <v>197.10744051048167</v>
      </c>
      <c r="C144" s="4">
        <v>0.37000000000000455</v>
      </c>
      <c r="D144" s="6">
        <f t="shared" si="2"/>
        <v>5.2405143591021774</v>
      </c>
    </row>
    <row r="145" spans="1:4" x14ac:dyDescent="0.2">
      <c r="A145" s="1">
        <v>40787</v>
      </c>
      <c r="B145" s="6">
        <f t="shared" si="3"/>
        <v>198.15210994518725</v>
      </c>
      <c r="C145" s="4">
        <v>0.53000000000000114</v>
      </c>
      <c r="D145" s="6">
        <f t="shared" si="2"/>
        <v>5.2823886312036716</v>
      </c>
    </row>
    <row r="146" spans="1:4" x14ac:dyDescent="0.2">
      <c r="A146" s="1">
        <v>40817</v>
      </c>
      <c r="B146" s="6">
        <f t="shared" si="3"/>
        <v>199.00416401795155</v>
      </c>
      <c r="C146" s="4">
        <v>0.42999999999999261</v>
      </c>
      <c r="D146" s="6">
        <f t="shared" ref="D146:D190" si="4">(B158/B146 - 1)*100</f>
        <v>5.4501192115182562</v>
      </c>
    </row>
    <row r="147" spans="1:4" x14ac:dyDescent="0.2">
      <c r="A147" s="1">
        <v>40848</v>
      </c>
      <c r="B147" s="6">
        <f t="shared" ref="B147:B190" si="5">B146*(1+C147/100)</f>
        <v>200.03898567084491</v>
      </c>
      <c r="C147" s="4">
        <v>0.52000000000001023</v>
      </c>
      <c r="D147" s="6">
        <f t="shared" si="4"/>
        <v>5.5340429036881744</v>
      </c>
    </row>
    <row r="148" spans="1:4" x14ac:dyDescent="0.2">
      <c r="A148" s="1">
        <v>40878</v>
      </c>
      <c r="B148" s="6">
        <f t="shared" si="5"/>
        <v>201.03918059919911</v>
      </c>
      <c r="C148" s="4">
        <v>0.49999999999998579</v>
      </c>
      <c r="D148" s="6">
        <f t="shared" si="4"/>
        <v>5.8385689976391264</v>
      </c>
    </row>
    <row r="149" spans="1:4" x14ac:dyDescent="0.2">
      <c r="A149" s="1">
        <v>40909</v>
      </c>
      <c r="B149" s="6">
        <f t="shared" si="5"/>
        <v>202.16500001055465</v>
      </c>
      <c r="C149" s="4">
        <v>0.56000000000000227</v>
      </c>
      <c r="D149" s="6">
        <f t="shared" si="4"/>
        <v>6.1543165185151238</v>
      </c>
    </row>
    <row r="150" spans="1:4" x14ac:dyDescent="0.2">
      <c r="A150" s="1">
        <v>40940</v>
      </c>
      <c r="B150" s="6">
        <f t="shared" si="5"/>
        <v>203.07474251060214</v>
      </c>
      <c r="C150" s="4">
        <v>0.44999999999998863</v>
      </c>
      <c r="D150" s="6">
        <f t="shared" si="4"/>
        <v>6.3128346616488029</v>
      </c>
    </row>
    <row r="151" spans="1:4" x14ac:dyDescent="0.2">
      <c r="A151" s="1">
        <v>40969</v>
      </c>
      <c r="B151" s="6">
        <f t="shared" si="5"/>
        <v>203.50119946987439</v>
      </c>
      <c r="C151" s="4">
        <v>0.20999999999999375</v>
      </c>
      <c r="D151" s="6">
        <f t="shared" si="4"/>
        <v>6.5886687801202992</v>
      </c>
    </row>
    <row r="152" spans="1:4" x14ac:dyDescent="0.2">
      <c r="A152" s="1">
        <v>41000</v>
      </c>
      <c r="B152" s="6">
        <f t="shared" si="5"/>
        <v>204.80360714648157</v>
      </c>
      <c r="C152" s="4">
        <v>0.64000000000000057</v>
      </c>
      <c r="D152" s="6">
        <f t="shared" si="4"/>
        <v>6.4933490246531944</v>
      </c>
    </row>
    <row r="153" spans="1:4" x14ac:dyDescent="0.2">
      <c r="A153" s="1">
        <v>41030</v>
      </c>
      <c r="B153" s="6">
        <f t="shared" si="5"/>
        <v>205.54090013220892</v>
      </c>
      <c r="C153" s="4">
        <v>0.35999999999999943</v>
      </c>
      <c r="D153" s="6">
        <f t="shared" si="4"/>
        <v>6.5039601594703234</v>
      </c>
    </row>
    <row r="154" spans="1:4" x14ac:dyDescent="0.2">
      <c r="A154" s="1">
        <v>41061</v>
      </c>
      <c r="B154" s="6">
        <f t="shared" si="5"/>
        <v>205.70533285231465</v>
      </c>
      <c r="C154" s="4">
        <v>7.9999999999984084E-2</v>
      </c>
      <c r="D154" s="6">
        <f t="shared" si="4"/>
        <v>6.6955140446492312</v>
      </c>
    </row>
    <row r="155" spans="1:4" x14ac:dyDescent="0.2">
      <c r="A155" s="1">
        <v>41091</v>
      </c>
      <c r="B155" s="6">
        <f t="shared" si="5"/>
        <v>206.5898657835796</v>
      </c>
      <c r="C155" s="4">
        <v>0.42999999999999261</v>
      </c>
      <c r="D155" s="6">
        <f t="shared" si="4"/>
        <v>6.2705592938988808</v>
      </c>
    </row>
    <row r="156" spans="1:4" x14ac:dyDescent="0.2">
      <c r="A156" s="1">
        <v>41122</v>
      </c>
      <c r="B156" s="6">
        <f t="shared" si="5"/>
        <v>207.43688423329226</v>
      </c>
      <c r="C156" s="4">
        <v>0.40999999999999659</v>
      </c>
      <c r="D156" s="6">
        <f t="shared" si="4"/>
        <v>6.0906370244041774</v>
      </c>
    </row>
    <row r="157" spans="1:4" x14ac:dyDescent="0.2">
      <c r="A157" s="1">
        <v>41153</v>
      </c>
      <c r="B157" s="6">
        <f t="shared" si="5"/>
        <v>208.61927447342202</v>
      </c>
      <c r="C157" s="4">
        <v>0.57000000000000739</v>
      </c>
      <c r="D157" s="6">
        <f t="shared" si="4"/>
        <v>5.8585604593712093</v>
      </c>
    </row>
    <row r="158" spans="1:4" x14ac:dyDescent="0.2">
      <c r="A158" s="1">
        <v>41183</v>
      </c>
      <c r="B158" s="6">
        <f t="shared" si="5"/>
        <v>209.85012819281522</v>
      </c>
      <c r="C158" s="4">
        <v>0.59000000000000341</v>
      </c>
      <c r="D158" s="6">
        <f t="shared" si="4"/>
        <v>5.837512927716082</v>
      </c>
    </row>
    <row r="159" spans="1:4" x14ac:dyDescent="0.2">
      <c r="A159" s="1">
        <v>41214</v>
      </c>
      <c r="B159" s="6">
        <f t="shared" si="5"/>
        <v>211.10922896197212</v>
      </c>
      <c r="C159" s="4">
        <v>0.59999999999999432</v>
      </c>
      <c r="D159" s="6">
        <f t="shared" si="4"/>
        <v>5.774389162550464</v>
      </c>
    </row>
    <row r="160" spans="1:4" x14ac:dyDescent="0.2">
      <c r="A160" s="1">
        <v>41244</v>
      </c>
      <c r="B160" s="6">
        <f t="shared" si="5"/>
        <v>212.7769918707717</v>
      </c>
      <c r="C160" s="4">
        <v>0.79000000000000625</v>
      </c>
      <c r="D160" s="6">
        <f t="shared" si="4"/>
        <v>5.9108180800138355</v>
      </c>
    </row>
    <row r="161" spans="1:4" x14ac:dyDescent="0.2">
      <c r="A161" s="1">
        <v>41275</v>
      </c>
      <c r="B161" s="6">
        <f t="shared" si="5"/>
        <v>214.60687400086033</v>
      </c>
      <c r="C161" s="4">
        <v>0.85999999999999943</v>
      </c>
      <c r="D161" s="6">
        <f t="shared" si="4"/>
        <v>5.5852940506185833</v>
      </c>
    </row>
    <row r="162" spans="1:4" x14ac:dyDescent="0.2">
      <c r="A162" s="1">
        <v>41306</v>
      </c>
      <c r="B162" s="6">
        <f t="shared" si="5"/>
        <v>215.89451524486549</v>
      </c>
      <c r="C162" s="4">
        <v>0.59999999999999432</v>
      </c>
      <c r="D162" s="6">
        <f t="shared" si="4"/>
        <v>5.6797540552364412</v>
      </c>
    </row>
    <row r="163" spans="1:4" x14ac:dyDescent="0.2">
      <c r="A163" s="1">
        <v>41334</v>
      </c>
      <c r="B163" s="6">
        <f t="shared" si="5"/>
        <v>216.90921946651633</v>
      </c>
      <c r="C163" s="4">
        <v>0.46999999999999886</v>
      </c>
      <c r="D163" s="6">
        <f t="shared" si="4"/>
        <v>6.1530882776397178</v>
      </c>
    </row>
    <row r="164" spans="1:4" x14ac:dyDescent="0.2">
      <c r="A164" s="1">
        <v>41365</v>
      </c>
      <c r="B164" s="6">
        <f t="shared" si="5"/>
        <v>218.1022201735822</v>
      </c>
      <c r="C164" s="4">
        <v>0.55000000000001137</v>
      </c>
      <c r="D164" s="6">
        <f t="shared" si="4"/>
        <v>6.2797752054698064</v>
      </c>
    </row>
    <row r="165" spans="1:4" x14ac:dyDescent="0.2">
      <c r="A165" s="1">
        <v>41395</v>
      </c>
      <c r="B165" s="6">
        <f t="shared" si="5"/>
        <v>218.90919838822447</v>
      </c>
      <c r="C165" s="4">
        <v>0.37000000000000455</v>
      </c>
      <c r="D165" s="6">
        <f t="shared" si="4"/>
        <v>6.3750743961492162</v>
      </c>
    </row>
    <row r="166" spans="1:4" x14ac:dyDescent="0.2">
      <c r="A166" s="1">
        <v>41426</v>
      </c>
      <c r="B166" s="6">
        <f t="shared" si="5"/>
        <v>219.47836230403385</v>
      </c>
      <c r="C166" s="4">
        <v>0.25999999999999091</v>
      </c>
      <c r="D166" s="6">
        <f t="shared" si="4"/>
        <v>6.5236132991560059</v>
      </c>
    </row>
    <row r="167" spans="1:4" x14ac:dyDescent="0.2">
      <c r="A167" s="1">
        <v>41456</v>
      </c>
      <c r="B167" s="6">
        <f t="shared" si="5"/>
        <v>219.54420581272507</v>
      </c>
      <c r="C167" s="4">
        <v>3.0000000000001137E-2</v>
      </c>
      <c r="D167" s="6">
        <f t="shared" si="4"/>
        <v>6.5023149659961144</v>
      </c>
    </row>
    <row r="168" spans="1:4" x14ac:dyDescent="0.2">
      <c r="A168" s="1">
        <v>41487</v>
      </c>
      <c r="B168" s="6">
        <f t="shared" si="5"/>
        <v>220.07111190667561</v>
      </c>
      <c r="C168" s="4">
        <v>0.23999999999999488</v>
      </c>
      <c r="D168" s="6">
        <f t="shared" si="4"/>
        <v>6.5129396981355558</v>
      </c>
    </row>
    <row r="169" spans="1:4" x14ac:dyDescent="0.2">
      <c r="A169" s="1">
        <v>41518</v>
      </c>
      <c r="B169" s="6">
        <f t="shared" si="5"/>
        <v>220.841360798349</v>
      </c>
      <c r="C169" s="4">
        <v>0.35000000000000853</v>
      </c>
      <c r="D169" s="6">
        <f t="shared" si="4"/>
        <v>6.7464508763477093</v>
      </c>
    </row>
    <row r="170" spans="1:4" x14ac:dyDescent="0.2">
      <c r="A170" s="1">
        <v>41548</v>
      </c>
      <c r="B170" s="6">
        <f t="shared" si="5"/>
        <v>222.1001565548996</v>
      </c>
      <c r="C170" s="4">
        <v>0.57000000000000739</v>
      </c>
      <c r="D170" s="6">
        <f t="shared" si="4"/>
        <v>6.5872387093848683</v>
      </c>
    </row>
    <row r="171" spans="1:4" x14ac:dyDescent="0.2">
      <c r="A171" s="1">
        <v>41579</v>
      </c>
      <c r="B171" s="6">
        <f t="shared" si="5"/>
        <v>223.29949740029608</v>
      </c>
      <c r="C171" s="4">
        <v>0.54000000000000625</v>
      </c>
      <c r="D171" s="6">
        <f t="shared" si="4"/>
        <v>6.555434281681638</v>
      </c>
    </row>
    <row r="172" spans="1:4" x14ac:dyDescent="0.2">
      <c r="A172" s="1">
        <v>41609</v>
      </c>
      <c r="B172" s="6">
        <f t="shared" si="5"/>
        <v>225.35385277637883</v>
      </c>
      <c r="C172" s="4">
        <v>0.92000000000001592</v>
      </c>
      <c r="D172" s="6">
        <f t="shared" si="4"/>
        <v>6.4076165963919518</v>
      </c>
    </row>
    <row r="173" spans="1:4" x14ac:dyDescent="0.2">
      <c r="A173" s="1">
        <v>41640</v>
      </c>
      <c r="B173" s="6">
        <f t="shared" si="5"/>
        <v>226.59329896664892</v>
      </c>
      <c r="C173" s="4">
        <v>0.55000000000001137</v>
      </c>
      <c r="D173" s="6">
        <f t="shared" si="4"/>
        <v>7.1378130703005693</v>
      </c>
    </row>
    <row r="174" spans="1:4" x14ac:dyDescent="0.2">
      <c r="A174" s="1">
        <v>41671</v>
      </c>
      <c r="B174" s="6">
        <f t="shared" si="5"/>
        <v>228.15679272951877</v>
      </c>
      <c r="C174" s="4">
        <v>0.68999999999999773</v>
      </c>
      <c r="D174" s="6">
        <f t="shared" si="4"/>
        <v>7.7017522988958476</v>
      </c>
    </row>
    <row r="175" spans="1:4" x14ac:dyDescent="0.2">
      <c r="A175" s="1">
        <v>41699</v>
      </c>
      <c r="B175" s="6">
        <f t="shared" si="5"/>
        <v>230.25583522263037</v>
      </c>
      <c r="C175" s="4">
        <v>0.92000000000001592</v>
      </c>
      <c r="D175" s="6">
        <f t="shared" si="4"/>
        <v>8.1286320147059943</v>
      </c>
    </row>
    <row r="176" spans="1:4" x14ac:dyDescent="0.2">
      <c r="A176" s="1">
        <v>41730</v>
      </c>
      <c r="B176" s="6">
        <f t="shared" si="5"/>
        <v>231.79854931862198</v>
      </c>
      <c r="C176" s="4">
        <v>0.66999999999998749</v>
      </c>
      <c r="D176" s="6">
        <f t="shared" si="4"/>
        <v>8.1715956114139399</v>
      </c>
    </row>
    <row r="177" spans="1:4" x14ac:dyDescent="0.2">
      <c r="A177" s="1">
        <v>41760</v>
      </c>
      <c r="B177" s="6">
        <f t="shared" si="5"/>
        <v>232.86482264548764</v>
      </c>
      <c r="C177" s="4">
        <v>0.45999999999999375</v>
      </c>
      <c r="D177" s="6">
        <f t="shared" si="4"/>
        <v>8.4730892085789442</v>
      </c>
    </row>
    <row r="178" spans="1:4" x14ac:dyDescent="0.2">
      <c r="A178" s="1">
        <v>41791</v>
      </c>
      <c r="B178" s="6">
        <f t="shared" si="5"/>
        <v>233.79628193606959</v>
      </c>
      <c r="C178" s="4">
        <v>0.40000000000000568</v>
      </c>
      <c r="D178" s="6">
        <f t="shared" si="4"/>
        <v>8.8944488180545012</v>
      </c>
    </row>
    <row r="179" spans="1:4" x14ac:dyDescent="0.2">
      <c r="A179" s="1">
        <v>41821</v>
      </c>
      <c r="B179" s="6">
        <f t="shared" si="5"/>
        <v>233.81966156426319</v>
      </c>
      <c r="C179" s="4">
        <v>1.0000000000005116E-2</v>
      </c>
      <c r="D179" s="6">
        <f t="shared" si="4"/>
        <v>-100</v>
      </c>
    </row>
    <row r="180" spans="1:4" x14ac:dyDescent="0.2">
      <c r="A180" s="1">
        <v>41852</v>
      </c>
      <c r="B180" s="6">
        <f t="shared" si="5"/>
        <v>234.40421071817383</v>
      </c>
      <c r="C180" s="4">
        <v>0.25</v>
      </c>
      <c r="D180" s="6">
        <f t="shared" si="4"/>
        <v>-100</v>
      </c>
    </row>
    <row r="181" spans="1:4" x14ac:dyDescent="0.2">
      <c r="A181" s="1">
        <v>41883</v>
      </c>
      <c r="B181" s="6">
        <f t="shared" si="5"/>
        <v>235.74031471926742</v>
      </c>
      <c r="C181" s="4">
        <v>0.57000000000000739</v>
      </c>
      <c r="D181" s="6">
        <f t="shared" si="4"/>
        <v>-100</v>
      </c>
    </row>
    <row r="182" spans="1:4" x14ac:dyDescent="0.2">
      <c r="A182" s="1">
        <v>41913</v>
      </c>
      <c r="B182" s="6">
        <f t="shared" si="5"/>
        <v>236.73042404108833</v>
      </c>
      <c r="C182" s="4">
        <v>0.42000000000000171</v>
      </c>
      <c r="D182" s="6">
        <f t="shared" si="4"/>
        <v>-100</v>
      </c>
    </row>
    <row r="183" spans="1:4" x14ac:dyDescent="0.2">
      <c r="A183" s="1">
        <v>41944</v>
      </c>
      <c r="B183" s="6">
        <f t="shared" si="5"/>
        <v>237.9377492036979</v>
      </c>
      <c r="C183" s="4">
        <v>0.51000000000000512</v>
      </c>
      <c r="D183" s="6">
        <f t="shared" si="4"/>
        <v>-100</v>
      </c>
    </row>
    <row r="184" spans="1:4" x14ac:dyDescent="0.2">
      <c r="A184" s="1">
        <v>41974</v>
      </c>
      <c r="B184" s="6">
        <f t="shared" si="5"/>
        <v>239.79366364748677</v>
      </c>
      <c r="C184" s="4">
        <v>0.78000000000000114</v>
      </c>
      <c r="D184" s="6">
        <f t="shared" si="4"/>
        <v>-100</v>
      </c>
    </row>
    <row r="185" spans="1:4" x14ac:dyDescent="0.2">
      <c r="A185" s="1">
        <v>42005</v>
      </c>
      <c r="B185" s="6">
        <f t="shared" si="5"/>
        <v>242.76710507671561</v>
      </c>
      <c r="C185" s="4">
        <v>1.2399999999999949</v>
      </c>
      <c r="D185" s="6">
        <f t="shared" si="4"/>
        <v>-100</v>
      </c>
    </row>
    <row r="186" spans="1:4" x14ac:dyDescent="0.2">
      <c r="A186" s="1">
        <v>42036</v>
      </c>
      <c r="B186" s="6">
        <f t="shared" si="5"/>
        <v>245.72886375865153</v>
      </c>
      <c r="C186" s="4">
        <v>1.2199999999999989</v>
      </c>
      <c r="D186" s="6">
        <f t="shared" si="4"/>
        <v>-100</v>
      </c>
    </row>
    <row r="187" spans="1:4" x14ac:dyDescent="0.2">
      <c r="A187" s="1">
        <v>42064</v>
      </c>
      <c r="B187" s="6">
        <f t="shared" si="5"/>
        <v>248.97248476026576</v>
      </c>
      <c r="C187" s="4">
        <v>1.3200000000000074</v>
      </c>
      <c r="D187" s="6">
        <f t="shared" si="4"/>
        <v>-100</v>
      </c>
    </row>
    <row r="188" spans="1:4" x14ac:dyDescent="0.2">
      <c r="A188" s="1">
        <v>42095</v>
      </c>
      <c r="B188" s="6">
        <f t="shared" si="5"/>
        <v>250.74018940206366</v>
      </c>
      <c r="C188" s="4">
        <v>0.71000000000000796</v>
      </c>
      <c r="D188" s="6">
        <f t="shared" si="4"/>
        <v>-100</v>
      </c>
    </row>
    <row r="189" spans="1:4" x14ac:dyDescent="0.2">
      <c r="A189" s="1">
        <v>42125</v>
      </c>
      <c r="B189" s="6">
        <f t="shared" si="5"/>
        <v>252.59566680363895</v>
      </c>
      <c r="C189" s="4">
        <v>0.74000000000000909</v>
      </c>
      <c r="D189" s="6">
        <f t="shared" si="4"/>
        <v>-100</v>
      </c>
    </row>
    <row r="190" spans="1:4" x14ac:dyDescent="0.2">
      <c r="A190" s="1">
        <v>42156</v>
      </c>
      <c r="B190" s="6">
        <f t="shared" si="5"/>
        <v>254.59117257138769</v>
      </c>
      <c r="C190" s="4">
        <v>0.79000000000000625</v>
      </c>
      <c r="D190" s="6">
        <f t="shared" si="4"/>
        <v>-100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150"/>
  <sheetViews>
    <sheetView showGridLines="0" workbookViewId="0">
      <pane xSplit="1" ySplit="4" topLeftCell="B5" activePane="bottomRight" state="frozen"/>
      <selection pane="topRight" activeCell="B1" sqref="B1"/>
      <selection pane="bottomLeft" activeCell="A2" sqref="A2"/>
      <selection pane="bottomRight" activeCell="F5" sqref="F5"/>
    </sheetView>
  </sheetViews>
  <sheetFormatPr defaultColWidth="8.6640625" defaultRowHeight="11.25" x14ac:dyDescent="0.2"/>
  <cols>
    <col min="1" max="1" width="9.1640625" style="7"/>
    <col min="2" max="2" width="20" style="8" customWidth="1"/>
    <col min="4" max="4" width="9.1640625" style="1"/>
    <col min="5" max="10" width="20" style="4" customWidth="1"/>
  </cols>
  <sheetData>
    <row r="1" spans="1:10" ht="15" x14ac:dyDescent="0.25">
      <c r="B1" s="37" t="s">
        <v>10</v>
      </c>
    </row>
    <row r="2" spans="1:10" x14ac:dyDescent="0.2">
      <c r="B2" s="16" t="s">
        <v>16</v>
      </c>
    </row>
    <row r="4" spans="1:10" ht="33.75" customHeight="1" x14ac:dyDescent="0.2">
      <c r="A4" s="13"/>
      <c r="B4" s="14" t="s">
        <v>0</v>
      </c>
      <c r="D4" s="11"/>
      <c r="E4" s="12" t="s">
        <v>1</v>
      </c>
      <c r="F4" s="12" t="s">
        <v>2</v>
      </c>
      <c r="G4" s="12" t="s">
        <v>3</v>
      </c>
      <c r="H4" s="12" t="s">
        <v>5</v>
      </c>
      <c r="I4" s="12" t="s">
        <v>6</v>
      </c>
      <c r="J4" s="12" t="s">
        <v>4</v>
      </c>
    </row>
    <row r="5" spans="1:10" x14ac:dyDescent="0.2">
      <c r="A5" s="7">
        <v>34701</v>
      </c>
      <c r="B5" s="8">
        <v>0.84499999999999997</v>
      </c>
      <c r="D5" s="1">
        <v>34700</v>
      </c>
      <c r="E5" s="6">
        <f t="array" ref="E5">INDEX($B:$B,MAX(IF((MONTH($A:$A)=MONTH($D4))*(YEAR($A:$A)=YEAR($D4)),ROW($A:$A))))</f>
        <v>0</v>
      </c>
      <c r="F5" s="6" t="str">
        <f t="array" ref="F5">INDEX($B:$B,MIN(IF((MONTH($A:$A)=MONTH($D4))*(YEAR($A:$A)=YEAR($D4)),ROW($A:$A))))</f>
        <v>Objetivo: completar as células cinzas</v>
      </c>
      <c r="G5" s="6" cm="1">
        <f t="array" ref="G5">AVERAGE(IF((MONTH($A:$A)=MONTH($D4))*(YEAR($A:$A)=YEAR($D4)),$B:$B))</f>
        <v>0</v>
      </c>
      <c r="H5" s="4">
        <v>64.673018812444838</v>
      </c>
      <c r="I5" s="4">
        <v>150.5</v>
      </c>
      <c r="J5" s="6">
        <f xml:space="preserve"> ( G5 * I5 ) / H5</f>
        <v>0</v>
      </c>
    </row>
    <row r="6" spans="1:10" x14ac:dyDescent="0.2">
      <c r="A6" s="7">
        <v>34702</v>
      </c>
      <c r="B6" s="8">
        <v>0.84599999999999997</v>
      </c>
      <c r="D6" s="1">
        <v>34731</v>
      </c>
      <c r="E6" s="6">
        <f t="array" ref="E6">INDEX($B:$B,MAX(IF((MONTH($A:$A)=MONTH($D5))*(YEAR($A:$A)=YEAR($D5)),ROW($A:$A))))</f>
        <v>0.84199999999999997</v>
      </c>
      <c r="F6" s="6" cm="1">
        <f t="array" ref="F6">INDEX($B:$B,MIN(IF((MONTH($A:$A)=MONTH($D5))*(YEAR($A:$A)=YEAR($D5)),ROW($A:$A))))</f>
        <v>0.84499999999999997</v>
      </c>
      <c r="G6" s="6" cm="1">
        <f t="array" ref="G6">AVERAGE(IF((MONTH($A:$A)=MONTH($D5))*(YEAR($A:$A)=YEAR($D5)),$B:$B))</f>
        <v>0.84713636363636347</v>
      </c>
      <c r="H6" s="4">
        <v>65.332424096445806</v>
      </c>
      <c r="I6" s="4">
        <v>150.9</v>
      </c>
      <c r="J6" s="6">
        <f t="shared" ref="J6:J69" si="0" xml:space="preserve"> ( G6 * I6 ) / H6</f>
        <v>1.9566529030671858</v>
      </c>
    </row>
    <row r="7" spans="1:10" x14ac:dyDescent="0.2">
      <c r="A7" s="7">
        <v>34703</v>
      </c>
      <c r="B7" s="8">
        <v>0.84599999999999997</v>
      </c>
      <c r="D7" s="1">
        <v>34759</v>
      </c>
      <c r="E7" s="6">
        <f t="array" ref="E7">INDEX($B:$B,MAX(IF((MONTH($A:$A)=MONTH($D6))*(YEAR($A:$A)=YEAR($D6)),ROW($A:$A))))</f>
        <v>0.85150000000000003</v>
      </c>
      <c r="F7" s="6" cm="1">
        <f t="array" ref="F7">INDEX($B:$B,MIN(IF((MONTH($A:$A)=MONTH($D6))*(YEAR($A:$A)=YEAR($D6)),ROW($A:$A))))</f>
        <v>0.84299999999999997</v>
      </c>
      <c r="G7" s="6" cm="1">
        <f t="array" ref="G7">AVERAGE(IF((MONTH($A:$A)=MONTH($D6))*(YEAR($A:$A)=YEAR($D6)),$B:$B))</f>
        <v>0.84075000000000011</v>
      </c>
      <c r="H7" s="4">
        <v>66.345305647487152</v>
      </c>
      <c r="I7" s="4">
        <v>151.19999999999999</v>
      </c>
      <c r="J7" s="6">
        <f t="shared" si="0"/>
        <v>1.9160571913774094</v>
      </c>
    </row>
    <row r="8" spans="1:10" x14ac:dyDescent="0.2">
      <c r="A8" s="7">
        <v>34704</v>
      </c>
      <c r="B8" s="8">
        <v>0.84399999999999997</v>
      </c>
      <c r="D8" s="1">
        <v>34790</v>
      </c>
      <c r="E8" s="6">
        <f t="array" ref="E8">INDEX($B:$B,MAX(IF((MONTH($A:$A)=MONTH($D7))*(YEAR($A:$A)=YEAR($D7)),ROW($A:$A))))</f>
        <v>0.89600000000000002</v>
      </c>
      <c r="F8" s="6" cm="1">
        <f t="array" ref="F8">INDEX($B:$B,MIN(IF((MONTH($A:$A)=MONTH($D7))*(YEAR($A:$A)=YEAR($D7)),ROW($A:$A))))</f>
        <v>0.85</v>
      </c>
      <c r="G8" s="6" cm="1">
        <f t="array" ref="G8">AVERAGE(IF((MONTH($A:$A)=MONTH($D7))*(YEAR($A:$A)=YEAR($D7)),$B:$B))</f>
        <v>0.8893695652173913</v>
      </c>
      <c r="H8" s="4">
        <v>67.957532798218196</v>
      </c>
      <c r="I8" s="4">
        <v>151.80000000000001</v>
      </c>
      <c r="J8" s="6">
        <f t="shared" si="0"/>
        <v>1.9866274486577564</v>
      </c>
    </row>
    <row r="9" spans="1:10" x14ac:dyDescent="0.2">
      <c r="A9" s="7">
        <v>34705</v>
      </c>
      <c r="B9" s="8">
        <v>0.84099999999999997</v>
      </c>
      <c r="D9" s="1">
        <v>34820</v>
      </c>
      <c r="E9" s="6">
        <f t="array" ref="E9">INDEX($B:$B,MAX(IF((MONTH($A:$A)=MONTH($D8))*(YEAR($A:$A)=YEAR($D8)),ROW($A:$A))))</f>
        <v>0.91300000000000003</v>
      </c>
      <c r="F9" s="6" cm="1">
        <f t="array" ref="F9">INDEX($B:$B,MIN(IF((MONTH($A:$A)=MONTH($D8))*(YEAR($A:$A)=YEAR($D8)),ROW($A:$A))))</f>
        <v>0.90200000000000002</v>
      </c>
      <c r="G9" s="6" cm="1">
        <f t="array" ref="G9">AVERAGE(IF((MONTH($A:$A)=MONTH($D8))*(YEAR($A:$A)=YEAR($D8)),$B:$B))</f>
        <v>0.90752941176470581</v>
      </c>
      <c r="H9" s="4">
        <v>69.771835761788253</v>
      </c>
      <c r="I9" s="4">
        <v>152.1</v>
      </c>
      <c r="J9" s="6">
        <f t="shared" si="0"/>
        <v>1.9783802736778371</v>
      </c>
    </row>
    <row r="10" spans="1:10" x14ac:dyDescent="0.2">
      <c r="A10" s="7">
        <v>34708</v>
      </c>
      <c r="B10" s="8">
        <v>0.84599999999999997</v>
      </c>
      <c r="D10" s="1">
        <v>34851</v>
      </c>
      <c r="E10" s="6">
        <f t="array" ref="E10">INDEX($B:$B,MAX(IF((MONTH($A:$A)=MONTH($D9))*(YEAR($A:$A)=YEAR($D9)),ROW($A:$A))))</f>
        <v>0.90600000000000003</v>
      </c>
      <c r="F10" s="6" cm="1">
        <f t="array" ref="F10">INDEX($B:$B,MIN(IF((MONTH($A:$A)=MONTH($D9))*(YEAR($A:$A)=YEAR($D9)),ROW($A:$A))))</f>
        <v>0.91400000000000003</v>
      </c>
      <c r="G10" s="6" cm="1">
        <f t="array" ref="G10">AVERAGE(IF((MONTH($A:$A)=MONTH($D9))*(YEAR($A:$A)=YEAR($D9)),$B:$B))</f>
        <v>0.89736363636363625</v>
      </c>
      <c r="H10" s="4">
        <v>71.348402474959457</v>
      </c>
      <c r="I10" s="4">
        <v>152.4</v>
      </c>
      <c r="J10" s="6">
        <f t="shared" si="0"/>
        <v>1.9167663667005723</v>
      </c>
    </row>
    <row r="11" spans="1:10" x14ac:dyDescent="0.2">
      <c r="A11" s="7">
        <v>34709</v>
      </c>
      <c r="B11" s="8">
        <v>0.84799999999999998</v>
      </c>
      <c r="D11" s="1">
        <v>34881</v>
      </c>
      <c r="E11" s="6">
        <f t="array" ref="E11">INDEX($B:$B,MAX(IF((MONTH($A:$A)=MONTH($D10))*(YEAR($A:$A)=YEAR($D10)),ROW($A:$A))))</f>
        <v>0.92200000000000004</v>
      </c>
      <c r="F11" s="6" cm="1">
        <f t="array" ref="F11">INDEX($B:$B,MIN(IF((MONTH($A:$A)=MONTH($D10))*(YEAR($A:$A)=YEAR($D10)),ROW($A:$A))))</f>
        <v>0.90800000000000003</v>
      </c>
      <c r="G11" s="6" cm="1">
        <f t="array" ref="G11">AVERAGE(IF((MONTH($A:$A)=MONTH($D10))*(YEAR($A:$A)=YEAR($D10)),$B:$B))</f>
        <v>0.91404761904761944</v>
      </c>
      <c r="H11" s="4">
        <v>73.03195050081014</v>
      </c>
      <c r="I11" s="4">
        <v>152.6</v>
      </c>
      <c r="J11" s="6">
        <f t="shared" si="0"/>
        <v>1.9098992387601565</v>
      </c>
    </row>
    <row r="12" spans="1:10" x14ac:dyDescent="0.2">
      <c r="A12" s="7">
        <v>34710</v>
      </c>
      <c r="B12" s="8">
        <v>0.85099999999999998</v>
      </c>
      <c r="D12" s="1">
        <v>34912</v>
      </c>
      <c r="E12" s="6">
        <f t="array" ref="E12">INDEX($B:$B,MAX(IF((MONTH($A:$A)=MONTH($D11))*(YEAR($A:$A)=YEAR($D11)),ROW($A:$A))))</f>
        <v>0.93600000000000005</v>
      </c>
      <c r="F12" s="6" cm="1">
        <f t="array" ref="F12">INDEX($B:$B,MIN(IF((MONTH($A:$A)=MONTH($D11))*(YEAR($A:$A)=YEAR($D11)),ROW($A:$A))))</f>
        <v>0.92</v>
      </c>
      <c r="G12" s="6" cm="1">
        <f t="array" ref="G12">AVERAGE(IF((MONTH($A:$A)=MONTH($D11))*(YEAR($A:$A)=YEAR($D11)),$B:$B))</f>
        <v>0.92876190476190479</v>
      </c>
      <c r="H12" s="4">
        <v>73.755169199391858</v>
      </c>
      <c r="I12" s="4">
        <v>152.9</v>
      </c>
      <c r="J12" s="6">
        <f t="shared" si="0"/>
        <v>1.9253931186055249</v>
      </c>
    </row>
    <row r="13" spans="1:10" x14ac:dyDescent="0.2">
      <c r="A13" s="7">
        <v>34711</v>
      </c>
      <c r="B13" s="8">
        <v>0.84599999999999997</v>
      </c>
      <c r="D13" s="1">
        <v>34943</v>
      </c>
      <c r="E13" s="6">
        <f t="array" ref="E13">INDEX($B:$B,MAX(IF((MONTH($A:$A)=MONTH($D12))*(YEAR($A:$A)=YEAR($D12)),ROW($A:$A))))</f>
        <v>0.95099999999999996</v>
      </c>
      <c r="F13" s="6" cm="1">
        <f t="array" ref="F13">INDEX($B:$B,MIN(IF((MONTH($A:$A)=MONTH($D12))*(YEAR($A:$A)=YEAR($D12)),ROW($A:$A))))</f>
        <v>0.93600000000000005</v>
      </c>
      <c r="G13" s="6" cm="1">
        <f t="array" ref="G13">AVERAGE(IF((MONTH($A:$A)=MONTH($D12))*(YEAR($A:$A)=YEAR($D12)),$B:$B))</f>
        <v>0.94195652173913058</v>
      </c>
      <c r="H13" s="4">
        <v>74.485269736800902</v>
      </c>
      <c r="I13" s="4">
        <v>153.1</v>
      </c>
      <c r="J13" s="6">
        <f t="shared" si="0"/>
        <v>1.9361350772823926</v>
      </c>
    </row>
    <row r="14" spans="1:10" x14ac:dyDescent="0.2">
      <c r="A14" s="7">
        <v>34712</v>
      </c>
      <c r="B14" s="8">
        <v>0.84699999999999998</v>
      </c>
      <c r="D14" s="1">
        <v>34973</v>
      </c>
      <c r="E14" s="6">
        <f t="array" ref="E14">INDEX($B:$B,MAX(IF((MONTH($A:$A)=MONTH($D13))*(YEAR($A:$A)=YEAR($D13)),ROW($A:$A))))</f>
        <v>0.95399999999999996</v>
      </c>
      <c r="F14" s="6" cm="1">
        <f t="array" ref="F14">INDEX($B:$B,MIN(IF((MONTH($A:$A)=MONTH($D13))*(YEAR($A:$A)=YEAR($D13)),ROW($A:$A))))</f>
        <v>0.95099999999999996</v>
      </c>
      <c r="G14" s="6" cm="1">
        <f t="array" ref="G14">AVERAGE(IF((MONTH($A:$A)=MONTH($D13))*(YEAR($A:$A)=YEAR($D13)),$B:$B))</f>
        <v>0.95274999999999999</v>
      </c>
      <c r="H14" s="4">
        <v>75.535688590536793</v>
      </c>
      <c r="I14" s="4">
        <v>153.5</v>
      </c>
      <c r="J14" s="6">
        <f t="shared" si="0"/>
        <v>1.9361328099194959</v>
      </c>
    </row>
    <row r="15" spans="1:10" x14ac:dyDescent="0.2">
      <c r="A15" s="7">
        <v>34715</v>
      </c>
      <c r="B15" s="8">
        <v>0.85</v>
      </c>
      <c r="D15" s="1">
        <v>35004</v>
      </c>
      <c r="E15" s="6">
        <f t="array" ref="E15">INDEX($B:$B,MAX(IF((MONTH($A:$A)=MONTH($D14))*(YEAR($A:$A)=YEAR($D14)),ROW($A:$A))))</f>
        <v>0.96189999999999998</v>
      </c>
      <c r="F15" s="6" cm="1">
        <f t="array" ref="F15">INDEX($B:$B,MIN(IF((MONTH($A:$A)=MONTH($D14))*(YEAR($A:$A)=YEAR($D14)),ROW($A:$A))))</f>
        <v>0.95550000000000002</v>
      </c>
      <c r="G15" s="6" cm="1">
        <f t="array" ref="G15">AVERAGE(IF((MONTH($A:$A)=MONTH($D14))*(YEAR($A:$A)=YEAR($D14)),$B:$B))</f>
        <v>0.95968095238095241</v>
      </c>
      <c r="H15" s="4">
        <v>76.646167128583983</v>
      </c>
      <c r="I15" s="4">
        <v>153.69999999999999</v>
      </c>
      <c r="J15" s="6">
        <f t="shared" si="0"/>
        <v>1.9244662571775681</v>
      </c>
    </row>
    <row r="16" spans="1:10" x14ac:dyDescent="0.2">
      <c r="A16" s="7">
        <v>34716</v>
      </c>
      <c r="B16" s="8">
        <v>0.84599999999999997</v>
      </c>
      <c r="D16" s="1">
        <v>35034</v>
      </c>
      <c r="E16" s="6">
        <f t="array" ref="E16">INDEX($B:$B,MAX(IF((MONTH($A:$A)=MONTH($D15))*(YEAR($A:$A)=YEAR($D15)),ROW($A:$A))))</f>
        <v>0.96660000000000001</v>
      </c>
      <c r="F16" s="6" cm="1">
        <f t="array" ref="F16">INDEX($B:$B,MIN(IF((MONTH($A:$A)=MONTH($D15))*(YEAR($A:$A)=YEAR($D15)),ROW($A:$A))))</f>
        <v>0.96299999999999997</v>
      </c>
      <c r="G16" s="6" cm="1">
        <f t="array" ref="G16">AVERAGE(IF((MONTH($A:$A)=MONTH($D15))*(YEAR($A:$A)=YEAR($D15)),$B:$B))</f>
        <v>0.96337500000000009</v>
      </c>
      <c r="H16" s="4">
        <v>77.841730219405491</v>
      </c>
      <c r="I16" s="4">
        <v>153.9</v>
      </c>
      <c r="J16" s="6">
        <f t="shared" si="0"/>
        <v>1.904677761942126</v>
      </c>
    </row>
    <row r="17" spans="1:10" x14ac:dyDescent="0.2">
      <c r="A17" s="7">
        <v>34717</v>
      </c>
      <c r="B17" s="8">
        <v>0.84599999999999997</v>
      </c>
      <c r="D17" s="1">
        <v>35065</v>
      </c>
      <c r="E17" s="6">
        <f t="array" ref="E17">INDEX($B:$B,MAX(IF((MONTH($A:$A)=MONTH($D16))*(YEAR($A:$A)=YEAR($D16)),ROW($A:$A))))</f>
        <v>0.97250000000000003</v>
      </c>
      <c r="F17" s="6" cm="1">
        <f t="array" ref="F17">INDEX($B:$B,MIN(IF((MONTH($A:$A)=MONTH($D16))*(YEAR($A:$A)=YEAR($D16)),ROW($A:$A))))</f>
        <v>0.96660000000000001</v>
      </c>
      <c r="G17" s="6">
        <f t="array" ref="G17">AVERAGE(IF((MONTH($A:$A)=MONTH($D16))*(YEAR($A:$A)=YEAR($D16)),$B:$B))</f>
        <v>0.96828500000000006</v>
      </c>
      <c r="H17" s="4">
        <v>78.884641612602479</v>
      </c>
      <c r="I17" s="4">
        <v>154.69999999999999</v>
      </c>
      <c r="J17" s="6">
        <f t="shared" si="0"/>
        <v>1.8988954812728618</v>
      </c>
    </row>
    <row r="18" spans="1:10" x14ac:dyDescent="0.2">
      <c r="A18" s="7">
        <v>34718</v>
      </c>
      <c r="B18" s="8">
        <v>0.84799999999999998</v>
      </c>
      <c r="D18" s="1">
        <v>35096</v>
      </c>
      <c r="E18" s="6">
        <f t="array" ref="E18">INDEX($B:$B,MAX(IF((MONTH($A:$A)=MONTH($D17))*(YEAR($A:$A)=YEAR($D17)),ROW($A:$A))))</f>
        <v>0.97860000000000003</v>
      </c>
      <c r="F18" s="6" cm="1">
        <f t="array" ref="F18">INDEX($B:$B,MIN(IF((MONTH($A:$A)=MONTH($D17))*(YEAR($A:$A)=YEAR($D17)),ROW($A:$A))))</f>
        <v>0.97260000000000002</v>
      </c>
      <c r="G18" s="6" cm="1">
        <f t="array" ref="G18">AVERAGE(IF((MONTH($A:$A)=MONTH($D17))*(YEAR($A:$A)=YEAR($D17)),$B:$B))</f>
        <v>0.9744772727272728</v>
      </c>
      <c r="H18" s="4">
        <v>79.697324215939545</v>
      </c>
      <c r="I18" s="4">
        <v>155</v>
      </c>
      <c r="J18" s="6">
        <f t="shared" si="0"/>
        <v>1.8952201815894634</v>
      </c>
    </row>
    <row r="19" spans="1:10" x14ac:dyDescent="0.2">
      <c r="A19" s="7">
        <v>34719</v>
      </c>
      <c r="B19" s="8">
        <v>0.84799999999999998</v>
      </c>
      <c r="D19" s="1">
        <v>35125</v>
      </c>
      <c r="E19" s="6">
        <f t="array" ref="E19">INDEX($B:$B,MAX(IF((MONTH($A:$A)=MONTH($D18))*(YEAR($A:$A)=YEAR($D18)),ROW($A:$A))))</f>
        <v>0.98419999999999996</v>
      </c>
      <c r="F19" s="6" cm="1">
        <f t="array" ref="F19">INDEX($B:$B,MIN(IF((MONTH($A:$A)=MONTH($D18))*(YEAR($A:$A)=YEAR($D18)),ROW($A:$A))))</f>
        <v>0.97860000000000003</v>
      </c>
      <c r="G19" s="6" cm="1">
        <f t="array" ref="G19">AVERAGE(IF((MONTH($A:$A)=MONTH($D18))*(YEAR($A:$A)=YEAR($D18)),$B:$B))</f>
        <v>0.98107894736842105</v>
      </c>
      <c r="H19" s="4">
        <v>79.976351499302368</v>
      </c>
      <c r="I19" s="4">
        <v>155.5</v>
      </c>
      <c r="J19" s="6">
        <f t="shared" si="0"/>
        <v>1.9075360835524016</v>
      </c>
    </row>
    <row r="20" spans="1:10" x14ac:dyDescent="0.2">
      <c r="A20" s="7">
        <v>34722</v>
      </c>
      <c r="B20" s="8">
        <v>0.85199999999999998</v>
      </c>
      <c r="D20" s="1">
        <v>35156</v>
      </c>
      <c r="E20" s="6">
        <f t="array" ref="E20">INDEX($B:$B,MAX(IF((MONTH($A:$A)=MONTH($D19))*(YEAR($A:$A)=YEAR($D19)),ROW($A:$A))))</f>
        <v>0.98799999999999999</v>
      </c>
      <c r="F20" s="6" cm="1">
        <f t="array" ref="F20">INDEX($B:$B,MIN(IF((MONTH($A:$A)=MONTH($D19))*(YEAR($A:$A)=YEAR($D19)),ROW($A:$A))))</f>
        <v>0.98399999999999999</v>
      </c>
      <c r="G20" s="6" cm="1">
        <f t="array" ref="G20">AVERAGE(IF((MONTH($A:$A)=MONTH($D19))*(YEAR($A:$A)=YEAR($D19)),$B:$B))</f>
        <v>0.98611904761904767</v>
      </c>
      <c r="H20" s="4">
        <v>80.984228076651121</v>
      </c>
      <c r="I20" s="4">
        <v>156.1</v>
      </c>
      <c r="J20" s="6">
        <f t="shared" si="0"/>
        <v>1.9007797813129297</v>
      </c>
    </row>
    <row r="21" spans="1:10" x14ac:dyDescent="0.2">
      <c r="A21" s="7">
        <v>34723</v>
      </c>
      <c r="B21" s="8">
        <v>0.85399999999999998</v>
      </c>
      <c r="D21" s="1">
        <v>35186</v>
      </c>
      <c r="E21" s="6">
        <f t="array" ref="E21">INDEX($B:$B,MAX(IF((MONTH($A:$A)=MONTH($D20))*(YEAR($A:$A)=YEAR($D20)),ROW($A:$A))))</f>
        <v>0.99250000000000005</v>
      </c>
      <c r="F21" s="6" cm="1">
        <f t="array" ref="F21">INDEX($B:$B,MIN(IF((MONTH($A:$A)=MONTH($D20))*(YEAR($A:$A)=YEAR($D20)),ROW($A:$A))))</f>
        <v>0.98809999999999998</v>
      </c>
      <c r="G21" s="6" cm="1">
        <f t="array" ref="G21">AVERAGE(IF((MONTH($A:$A)=MONTH($D20))*(YEAR($A:$A)=YEAR($D20)),$B:$B))</f>
        <v>0.99024999999999996</v>
      </c>
      <c r="H21" s="4">
        <v>81.972084759229432</v>
      </c>
      <c r="I21" s="4">
        <v>156.4</v>
      </c>
      <c r="J21" s="6">
        <f t="shared" si="0"/>
        <v>1.889363927426065</v>
      </c>
    </row>
    <row r="22" spans="1:10" x14ac:dyDescent="0.2">
      <c r="A22" s="7">
        <v>34724</v>
      </c>
      <c r="B22" s="8">
        <v>0.85299999999999998</v>
      </c>
      <c r="D22" s="1">
        <v>35217</v>
      </c>
      <c r="E22" s="6">
        <f t="array" ref="E22">INDEX($B:$B,MAX(IF((MONTH($A:$A)=MONTH($D21))*(YEAR($A:$A)=YEAR($D21)),ROW($A:$A))))</f>
        <v>0.99839999999999995</v>
      </c>
      <c r="F22" s="6" cm="1">
        <f t="array" ref="F22">INDEX($B:$B,MIN(IF((MONTH($A:$A)=MONTH($D21))*(YEAR($A:$A)=YEAR($D21)),ROW($A:$A))))</f>
        <v>0.99250000000000005</v>
      </c>
      <c r="G22" s="6" cm="1">
        <f t="array" ref="G22">AVERAGE(IF((MONTH($A:$A)=MONTH($D21))*(YEAR($A:$A)=YEAR($D21)),$B:$B))</f>
        <v>0.99528181818181816</v>
      </c>
      <c r="H22" s="4">
        <v>82.947429007576218</v>
      </c>
      <c r="I22" s="4">
        <v>156.69999999999999</v>
      </c>
      <c r="J22" s="6">
        <f t="shared" si="0"/>
        <v>1.8802350208448997</v>
      </c>
    </row>
    <row r="23" spans="1:10" x14ac:dyDescent="0.2">
      <c r="A23" s="7">
        <v>34725</v>
      </c>
      <c r="B23" s="8">
        <v>0.84599999999999997</v>
      </c>
      <c r="D23" s="1">
        <v>35247</v>
      </c>
      <c r="E23" s="6">
        <f t="array" ref="E23">INDEX($B:$B,MAX(IF((MONTH($A:$A)=MONTH($D22))*(YEAR($A:$A)=YEAR($D22)),ROW($A:$A))))</f>
        <v>1.0044</v>
      </c>
      <c r="F23" s="6" cm="1">
        <f t="array" ref="F23">INDEX($B:$B,MIN(IF((MONTH($A:$A)=MONTH($D22))*(YEAR($A:$A)=YEAR($D22)),ROW($A:$A))))</f>
        <v>0.99860000000000004</v>
      </c>
      <c r="G23" s="6" cm="1">
        <f t="array" ref="G23">AVERAGE(IF((MONTH($A:$A)=MONTH($D22))*(YEAR($A:$A)=YEAR($D22)),$B:$B))</f>
        <v>1.0013315789473685</v>
      </c>
      <c r="H23" s="4">
        <v>83.86834416701592</v>
      </c>
      <c r="I23" s="4">
        <v>157</v>
      </c>
      <c r="J23" s="6">
        <f t="shared" si="0"/>
        <v>1.874474325875205</v>
      </c>
    </row>
    <row r="24" spans="1:10" x14ac:dyDescent="0.2">
      <c r="A24" s="7">
        <v>34726</v>
      </c>
      <c r="B24" s="8">
        <v>0.84499999999999997</v>
      </c>
      <c r="D24" s="1">
        <v>35278</v>
      </c>
      <c r="E24" s="6">
        <f t="array" ref="E24">INDEX($B:$B,MAX(IF((MONTH($A:$A)=MONTH($D23))*(YEAR($A:$A)=YEAR($D23)),ROW($A:$A))))</f>
        <v>1.0112000000000001</v>
      </c>
      <c r="F24" s="6" cm="1">
        <f t="array" ref="F24">INDEX($B:$B,MIN(IF((MONTH($A:$A)=MONTH($D23))*(YEAR($A:$A)=YEAR($D23)),ROW($A:$A))))</f>
        <v>1.0044999999999999</v>
      </c>
      <c r="G24" s="6" cm="1">
        <f t="array" ref="G24">AVERAGE(IF((MONTH($A:$A)=MONTH($D23))*(YEAR($A:$A)=YEAR($D23)),$B:$B))</f>
        <v>1.0069347826086956</v>
      </c>
      <c r="H24" s="4">
        <v>84.237460976845696</v>
      </c>
      <c r="I24" s="4">
        <v>157.19999999999999</v>
      </c>
      <c r="J24" s="6">
        <f t="shared" si="0"/>
        <v>1.8790944787568571</v>
      </c>
    </row>
    <row r="25" spans="1:10" x14ac:dyDescent="0.2">
      <c r="A25" s="7">
        <v>34729</v>
      </c>
      <c r="B25" s="8">
        <v>0.84699999999999998</v>
      </c>
      <c r="D25" s="1">
        <v>35309</v>
      </c>
      <c r="E25" s="6">
        <f t="array" ref="E25">INDEX($B:$B,MAX(IF((MONTH($A:$A)=MONTH($D24))*(YEAR($A:$A)=YEAR($D24)),ROW($A:$A))))</f>
        <v>1.0168999999999999</v>
      </c>
      <c r="F25" s="6" cm="1">
        <f t="array" ref="F25">INDEX($B:$B,MIN(IF((MONTH($A:$A)=MONTH($D24))*(YEAR($A:$A)=YEAR($D24)),ROW($A:$A))))</f>
        <v>1.0107999999999999</v>
      </c>
      <c r="G25" s="6" cm="1">
        <f t="array" ref="G25">AVERAGE(IF((MONTH($A:$A)=MONTH($D24))*(YEAR($A:$A)=YEAR($D24)),$B:$B))</f>
        <v>1.0134136363636363</v>
      </c>
      <c r="H25" s="4">
        <v>84.363836562584027</v>
      </c>
      <c r="I25" s="4">
        <v>157.69999999999999</v>
      </c>
      <c r="J25" s="6">
        <f t="shared" si="0"/>
        <v>1.8943582578299276</v>
      </c>
    </row>
    <row r="26" spans="1:10" x14ac:dyDescent="0.2">
      <c r="A26" s="7">
        <v>34730</v>
      </c>
      <c r="B26" s="8">
        <v>0.84199999999999997</v>
      </c>
      <c r="D26" s="1">
        <v>35339</v>
      </c>
      <c r="E26" s="6">
        <f t="array" ref="E26">INDEX($B:$B,MAX(IF((MONTH($A:$A)=MONTH($D25))*(YEAR($A:$A)=YEAR($D25)),ROW($A:$A))))</f>
        <v>1.0215000000000001</v>
      </c>
      <c r="F26" s="6" cm="1">
        <f t="array" ref="F26">INDEX($B:$B,MIN(IF((MONTH($A:$A)=MONTH($D25))*(YEAR($A:$A)=YEAR($D25)),ROW($A:$A))))</f>
        <v>1.0165</v>
      </c>
      <c r="G26" s="6" cm="1">
        <f t="array" ref="G26">AVERAGE(IF((MONTH($A:$A)=MONTH($D25))*(YEAR($A:$A)=YEAR($D25)),$B:$B))</f>
        <v>1.019290476190476</v>
      </c>
      <c r="H26" s="4">
        <v>84.61721335577225</v>
      </c>
      <c r="I26" s="4">
        <v>158.19999999999999</v>
      </c>
      <c r="J26" s="6">
        <f t="shared" si="0"/>
        <v>1.9056613535044207</v>
      </c>
    </row>
    <row r="27" spans="1:10" x14ac:dyDescent="0.2">
      <c r="A27" s="7">
        <v>34731</v>
      </c>
      <c r="B27" s="8">
        <v>0.84299999999999997</v>
      </c>
      <c r="D27" s="1">
        <v>35370</v>
      </c>
      <c r="E27" s="6">
        <f t="array" ref="E27">INDEX($B:$B,MAX(IF((MONTH($A:$A)=MONTH($D26))*(YEAR($A:$A)=YEAR($D26)),ROW($A:$A))))</f>
        <v>1.0276000000000001</v>
      </c>
      <c r="F27" s="6" cm="1">
        <f t="array" ref="F27">INDEX($B:$B,MIN(IF((MONTH($A:$A)=MONTH($D26))*(YEAR($A:$A)=YEAR($D26)),ROW($A:$A))))</f>
        <v>1.0215000000000001</v>
      </c>
      <c r="G27" s="6" cm="1">
        <f t="array" ref="G27">AVERAGE(IF((MONTH($A:$A)=MONTH($D26))*(YEAR($A:$A)=YEAR($D26)),$B:$B))</f>
        <v>1.0251136363636364</v>
      </c>
      <c r="H27" s="4">
        <v>84.888107556884606</v>
      </c>
      <c r="I27" s="4">
        <v>158.69999999999999</v>
      </c>
      <c r="J27" s="6">
        <f t="shared" si="0"/>
        <v>1.9164702662489137</v>
      </c>
    </row>
    <row r="28" spans="1:10" x14ac:dyDescent="0.2">
      <c r="A28" s="7">
        <v>34732</v>
      </c>
      <c r="B28" s="8">
        <v>0.84</v>
      </c>
      <c r="D28" s="1">
        <v>35400</v>
      </c>
      <c r="E28" s="6">
        <f t="array" ref="E28">INDEX($B:$B,MAX(IF((MONTH($A:$A)=MONTH($D27))*(YEAR($A:$A)=YEAR($D27)),ROW($A:$A))))</f>
        <v>1.0331999999999999</v>
      </c>
      <c r="F28" s="6" cm="1">
        <f t="array" ref="F28">INDEX($B:$B,MIN(IF((MONTH($A:$A)=MONTH($D27))*(YEAR($A:$A)=YEAR($D27)),ROW($A:$A))))</f>
        <v>1.028</v>
      </c>
      <c r="G28" s="6" cm="1">
        <f t="array" ref="G28">AVERAGE(IF((MONTH($A:$A)=MONTH($D27))*(YEAR($A:$A)=YEAR($D27)),$B:$B))</f>
        <v>1.0303850000000001</v>
      </c>
      <c r="H28" s="4">
        <v>85.287254208870024</v>
      </c>
      <c r="I28" s="4">
        <v>159.1</v>
      </c>
      <c r="J28" s="6">
        <f t="shared" si="0"/>
        <v>1.9221424704155918</v>
      </c>
    </row>
    <row r="29" spans="1:10" x14ac:dyDescent="0.2">
      <c r="A29" s="7">
        <v>34733</v>
      </c>
      <c r="B29" s="8">
        <v>0.84</v>
      </c>
      <c r="D29" s="1">
        <v>35431</v>
      </c>
      <c r="E29" s="6">
        <f t="array" ref="E29">INDEX($B:$B,MAX(IF((MONTH($A:$A)=MONTH($D28))*(YEAR($A:$A)=YEAR($D28)),ROW($A:$A))))</f>
        <v>1.0394000000000001</v>
      </c>
      <c r="F29" s="6" cm="1">
        <f t="array" ref="F29">INDEX($B:$B,MIN(IF((MONTH($A:$A)=MONTH($D28))*(YEAR($A:$A)=YEAR($D28)),ROW($A:$A))))</f>
        <v>1.0330999999999999</v>
      </c>
      <c r="G29" s="6" cm="1">
        <f t="array" ref="G29">AVERAGE(IF((MONTH($A:$A)=MONTH($D28))*(YEAR($A:$A)=YEAR($D28)),$B:$B))</f>
        <v>1.0373190476190475</v>
      </c>
      <c r="H29" s="4">
        <v>86.293879542795594</v>
      </c>
      <c r="I29" s="4">
        <v>159.4</v>
      </c>
      <c r="J29" s="6">
        <f t="shared" si="0"/>
        <v>1.9161110505928181</v>
      </c>
    </row>
    <row r="30" spans="1:10" x14ac:dyDescent="0.2">
      <c r="A30" s="7">
        <v>34736</v>
      </c>
      <c r="B30" s="8">
        <v>0.83799999999999997</v>
      </c>
      <c r="D30" s="1">
        <v>35462</v>
      </c>
      <c r="E30" s="6">
        <f t="array" ref="E30">INDEX($B:$B,MAX(IF((MONTH($A:$A)=MONTH($D29))*(YEAR($A:$A)=YEAR($D29)),ROW($A:$A))))</f>
        <v>1.0461</v>
      </c>
      <c r="F30" s="6" cm="1">
        <f t="array" ref="F30">INDEX($B:$B,MIN(IF((MONTH($A:$A)=MONTH($D29))*(YEAR($A:$A)=YEAR($D29)),ROW($A:$A))))</f>
        <v>1.0395000000000001</v>
      </c>
      <c r="G30" s="6" cm="1">
        <f t="array" ref="G30">AVERAGE(IF((MONTH($A:$A)=MONTH($D29))*(YEAR($A:$A)=YEAR($D29)),$B:$B))</f>
        <v>1.0428681818181817</v>
      </c>
      <c r="H30" s="4">
        <v>86.725558523782965</v>
      </c>
      <c r="I30" s="4">
        <v>159.69999999999999</v>
      </c>
      <c r="J30" s="6">
        <f t="shared" si="0"/>
        <v>1.9203802370519329</v>
      </c>
    </row>
    <row r="31" spans="1:10" x14ac:dyDescent="0.2">
      <c r="A31" s="7">
        <v>34737</v>
      </c>
      <c r="B31" s="8">
        <v>0.83699999999999997</v>
      </c>
      <c r="D31" s="1">
        <v>35490</v>
      </c>
      <c r="E31" s="6">
        <f t="array" ref="E31">INDEX($B:$B,MAX(IF((MONTH($A:$A)=MONTH($D30))*(YEAR($A:$A)=YEAR($D30)),ROW($A:$A))))</f>
        <v>1.0515000000000001</v>
      </c>
      <c r="F31" s="6" cm="1">
        <f t="array" ref="F31">INDEX($B:$B,MIN(IF((MONTH($A:$A)=MONTH($D30))*(YEAR($A:$A)=YEAR($D30)),ROW($A:$A))))</f>
        <v>1.0457000000000001</v>
      </c>
      <c r="G31" s="6" cm="1">
        <f t="array" ref="G31">AVERAGE(IF((MONTH($A:$A)=MONTH($D30))*(YEAR($A:$A)=YEAR($D30)),$B:$B))</f>
        <v>1.0492666666666668</v>
      </c>
      <c r="H31" s="4">
        <v>87.167873073867099</v>
      </c>
      <c r="I31" s="4">
        <v>159.80000000000001</v>
      </c>
      <c r="J31" s="6">
        <f t="shared" si="0"/>
        <v>1.9235620581363204</v>
      </c>
    </row>
    <row r="32" spans="1:10" x14ac:dyDescent="0.2">
      <c r="A32" s="7">
        <v>34738</v>
      </c>
      <c r="B32" s="8">
        <v>0.83599999999999997</v>
      </c>
      <c r="D32" s="1">
        <v>35521</v>
      </c>
      <c r="E32" s="6">
        <f t="array" ref="E32">INDEX($B:$B,MAX(IF((MONTH($A:$A)=MONTH($D31))*(YEAR($A:$A)=YEAR($D31)),ROW($A:$A))))</f>
        <v>1.0592999999999999</v>
      </c>
      <c r="F32" s="6" cm="1">
        <f t="array" ref="F32">INDEX($B:$B,MIN(IF((MONTH($A:$A)=MONTH($D31))*(YEAR($A:$A)=YEAR($D31)),ROW($A:$A))))</f>
        <v>1.0515000000000001</v>
      </c>
      <c r="G32" s="6" cm="1">
        <f t="array" ref="G32">AVERAGE(IF((MONTH($A:$A)=MONTH($D31))*(YEAR($A:$A)=YEAR($D31)),$B:$B))</f>
        <v>1.0566526315789473</v>
      </c>
      <c r="H32" s="4">
        <v>87.934885292259125</v>
      </c>
      <c r="I32" s="4">
        <v>159.9</v>
      </c>
      <c r="J32" s="6">
        <f t="shared" si="0"/>
        <v>1.9214075873065029</v>
      </c>
    </row>
    <row r="33" spans="1:10" x14ac:dyDescent="0.2">
      <c r="A33" s="7">
        <v>34739</v>
      </c>
      <c r="B33" s="8">
        <v>0.83399999999999996</v>
      </c>
      <c r="D33" s="1">
        <v>35551</v>
      </c>
      <c r="E33" s="6">
        <f t="array" ref="E33">INDEX($B:$B,MAX(IF((MONTH($A:$A)=MONTH($D32))*(YEAR($A:$A)=YEAR($D32)),ROW($A:$A))))</f>
        <v>1.0638000000000001</v>
      </c>
      <c r="F33" s="6" cm="1">
        <f t="array" ref="F33">INDEX($B:$B,MIN(IF((MONTH($A:$A)=MONTH($D32))*(YEAR($A:$A)=YEAR($D32)),ROW($A:$A))))</f>
        <v>1.0593999999999999</v>
      </c>
      <c r="G33" s="6" cm="1">
        <f t="array" ref="G33">AVERAGE(IF((MONTH($A:$A)=MONTH($D32))*(YEAR($A:$A)=YEAR($D32)),$B:$B))</f>
        <v>1.0608999999999997</v>
      </c>
      <c r="H33" s="4">
        <v>88.295243398126843</v>
      </c>
      <c r="I33" s="4">
        <v>159.9</v>
      </c>
      <c r="J33" s="6">
        <f t="shared" si="0"/>
        <v>1.9212576291918211</v>
      </c>
    </row>
    <row r="34" spans="1:10" x14ac:dyDescent="0.2">
      <c r="A34" s="7">
        <v>34740</v>
      </c>
      <c r="B34" s="8">
        <v>0.83499999999999996</v>
      </c>
      <c r="D34" s="1">
        <v>35582</v>
      </c>
      <c r="E34" s="6">
        <f t="array" ref="E34">INDEX($B:$B,MAX(IF((MONTH($A:$A)=MONTH($D33))*(YEAR($A:$A)=YEAR($D33)),ROW($A:$A))))</f>
        <v>1.0717000000000001</v>
      </c>
      <c r="F34" s="6" cm="1">
        <f t="array" ref="F34">INDEX($B:$B,MIN(IF((MONTH($A:$A)=MONTH($D33))*(YEAR($A:$A)=YEAR($D33)),ROW($A:$A))))</f>
        <v>1.0643</v>
      </c>
      <c r="G34" s="6" cm="1">
        <f t="array" ref="G34">AVERAGE(IF((MONTH($A:$A)=MONTH($D33))*(YEAR($A:$A)=YEAR($D33)),$B:$B))</f>
        <v>1.0682700000000001</v>
      </c>
      <c r="H34" s="4">
        <v>88.771967142347663</v>
      </c>
      <c r="I34" s="4">
        <v>160.19999999999999</v>
      </c>
      <c r="J34" s="6">
        <f t="shared" si="0"/>
        <v>1.927825410532793</v>
      </c>
    </row>
    <row r="35" spans="1:10" x14ac:dyDescent="0.2">
      <c r="A35" s="7">
        <v>34743</v>
      </c>
      <c r="B35" s="8">
        <v>0.83399999999999996</v>
      </c>
      <c r="D35" s="1">
        <v>35612</v>
      </c>
      <c r="E35" s="6">
        <f t="array" ref="E35">INDEX($B:$B,MAX(IF((MONTH($A:$A)=MONTH($D34))*(YEAR($A:$A)=YEAR($D34)),ROW($A:$A))))</f>
        <v>1.0769</v>
      </c>
      <c r="F35" s="6" cm="1">
        <f t="array" ref="F35">INDEX($B:$B,MIN(IF((MONTH($A:$A)=MONTH($D34))*(YEAR($A:$A)=YEAR($D34)),ROW($A:$A))))</f>
        <v>1.0709</v>
      </c>
      <c r="G35" s="6" cm="1">
        <f t="array" ref="G35">AVERAGE(IF((MONTH($A:$A)=MONTH($D34))*(YEAR($A:$A)=YEAR($D34)),$B:$B))</f>
        <v>1.0745952380952377</v>
      </c>
      <c r="H35" s="4">
        <v>88.967161116359321</v>
      </c>
      <c r="I35" s="4">
        <v>160.4</v>
      </c>
      <c r="J35" s="6">
        <f t="shared" si="0"/>
        <v>1.9374011042685904</v>
      </c>
    </row>
    <row r="36" spans="1:10" x14ac:dyDescent="0.2">
      <c r="A36" s="7">
        <v>34744</v>
      </c>
      <c r="B36" s="8">
        <v>0.83499999999999996</v>
      </c>
      <c r="D36" s="1">
        <v>35643</v>
      </c>
      <c r="E36" s="6">
        <f t="array" ref="E36">INDEX($B:$B,MAX(IF((MONTH($A:$A)=MONTH($D35))*(YEAR($A:$A)=YEAR($D35)),ROW($A:$A))))</f>
        <v>1.0833999999999999</v>
      </c>
      <c r="F36" s="6" cm="1">
        <f t="array" ref="F36">INDEX($B:$B,MIN(IF((MONTH($A:$A)=MONTH($D35))*(YEAR($A:$A)=YEAR($D35)),ROW($A:$A))))</f>
        <v>1.0770999999999999</v>
      </c>
      <c r="G36" s="6" cm="1">
        <f t="array" ref="G36">AVERAGE(IF((MONTH($A:$A)=MONTH($D35))*(YEAR($A:$A)=YEAR($D35)),$B:$B))</f>
        <v>1.0806521739130437</v>
      </c>
      <c r="H36" s="4">
        <v>88.94964370843519</v>
      </c>
      <c r="I36" s="4">
        <v>160.80000000000001</v>
      </c>
      <c r="J36" s="6">
        <f t="shared" si="0"/>
        <v>1.9535645374230852</v>
      </c>
    </row>
    <row r="37" spans="1:10" x14ac:dyDescent="0.2">
      <c r="A37" s="7">
        <v>34745</v>
      </c>
      <c r="B37" s="8">
        <v>0.83699999999999997</v>
      </c>
      <c r="D37" s="1">
        <v>35674</v>
      </c>
      <c r="E37" s="6">
        <f t="array" ref="E37">INDEX($B:$B,MAX(IF((MONTH($A:$A)=MONTH($D36))*(YEAR($A:$A)=YEAR($D36)),ROW($A:$A))))</f>
        <v>1.0915999999999999</v>
      </c>
      <c r="F37" s="6" cm="1">
        <f t="array" ref="F37">INDEX($B:$B,MIN(IF((MONTH($A:$A)=MONTH($D36))*(YEAR($A:$A)=YEAR($D36)),ROW($A:$A))))</f>
        <v>1.0834999999999999</v>
      </c>
      <c r="G37" s="6" cm="1">
        <f t="array" ref="G37">AVERAGE(IF((MONTH($A:$A)=MONTH($D36))*(YEAR($A:$A)=YEAR($D36)),$B:$B))</f>
        <v>1.0878666666666665</v>
      </c>
      <c r="H37" s="4">
        <v>89.002821553919148</v>
      </c>
      <c r="I37" s="4">
        <v>161.19999999999999</v>
      </c>
      <c r="J37" s="6">
        <f t="shared" si="0"/>
        <v>1.9703207561844387</v>
      </c>
    </row>
    <row r="38" spans="1:10" x14ac:dyDescent="0.2">
      <c r="A38" s="7">
        <v>34746</v>
      </c>
      <c r="B38" s="8">
        <v>0.84499999999999997</v>
      </c>
      <c r="D38" s="1">
        <v>35704</v>
      </c>
      <c r="E38" s="6">
        <f t="array" ref="E38">INDEX($B:$B,MAX(IF((MONTH($A:$A)=MONTH($D37))*(YEAR($A:$A)=YEAR($D37)),ROW($A:$A))))</f>
        <v>1.0964</v>
      </c>
      <c r="F38" s="6" cm="1">
        <f t="array" ref="F38">INDEX($B:$B,MIN(IF((MONTH($A:$A)=MONTH($D37))*(YEAR($A:$A)=YEAR($D37)),ROW($A:$A))))</f>
        <v>1.0913999999999999</v>
      </c>
      <c r="G38" s="6" cm="1">
        <f t="array" ref="G38">AVERAGE(IF((MONTH($A:$A)=MONTH($D37))*(YEAR($A:$A)=YEAR($D37)),$B:$B))</f>
        <v>1.0935909090909091</v>
      </c>
      <c r="H38" s="4">
        <v>89.207399853604471</v>
      </c>
      <c r="I38" s="4">
        <v>161.5</v>
      </c>
      <c r="J38" s="6">
        <f t="shared" si="0"/>
        <v>1.9798237826460492</v>
      </c>
    </row>
    <row r="39" spans="1:10" x14ac:dyDescent="0.2">
      <c r="A39" s="7">
        <v>34747</v>
      </c>
      <c r="B39" s="8">
        <v>0.85</v>
      </c>
      <c r="D39" s="1">
        <v>35735</v>
      </c>
      <c r="E39" s="6">
        <f t="array" ref="E39">INDEX($B:$B,MAX(IF((MONTH($A:$A)=MONTH($D38))*(YEAR($A:$A)=YEAR($D38)),ROW($A:$A))))</f>
        <v>1.1031</v>
      </c>
      <c r="F39" s="6" cm="1">
        <f t="array" ref="F39">INDEX($B:$B,MIN(IF((MONTH($A:$A)=MONTH($D38))*(YEAR($A:$A)=YEAR($D38)),ROW($A:$A))))</f>
        <v>1.0967</v>
      </c>
      <c r="G39" s="6" cm="1">
        <f t="array" ref="G39">AVERAGE(IF((MONTH($A:$A)=MONTH($D38))*(YEAR($A:$A)=YEAR($D38)),$B:$B))</f>
        <v>1.1000565217391303</v>
      </c>
      <c r="H39" s="4">
        <v>89.358800307805822</v>
      </c>
      <c r="I39" s="4">
        <v>161.69999999999999</v>
      </c>
      <c r="J39" s="6">
        <f t="shared" si="0"/>
        <v>1.9906169168844463</v>
      </c>
    </row>
    <row r="40" spans="1:10" x14ac:dyDescent="0.2">
      <c r="A40" s="7">
        <v>34750</v>
      </c>
      <c r="B40" s="8">
        <v>0.84199999999999997</v>
      </c>
      <c r="D40" s="1">
        <v>35765</v>
      </c>
      <c r="E40" s="6">
        <f t="array" ref="E40">INDEX($B:$B,MAX(IF((MONTH($A:$A)=MONTH($D39))*(YEAR($A:$A)=YEAR($D39)),ROW($A:$A))))</f>
        <v>1.1097999999999999</v>
      </c>
      <c r="F40" s="6" cm="1">
        <f t="array" ref="F40">INDEX($B:$B,MIN(IF((MONTH($A:$A)=MONTH($D39))*(YEAR($A:$A)=YEAR($D39)),ROW($A:$A))))</f>
        <v>1.103</v>
      </c>
      <c r="G40" s="6" cm="1">
        <f t="array" ref="G40">AVERAGE(IF((MONTH($A:$A)=MONTH($D39))*(YEAR($A:$A)=YEAR($D39)),$B:$B))</f>
        <v>1.1073149999999998</v>
      </c>
      <c r="H40" s="4">
        <v>89.74293203871342</v>
      </c>
      <c r="I40" s="4">
        <v>161.80000000000001</v>
      </c>
      <c r="J40" s="6">
        <f t="shared" si="0"/>
        <v>1.9964086633888023</v>
      </c>
    </row>
    <row r="41" spans="1:10" x14ac:dyDescent="0.2">
      <c r="A41" s="7">
        <v>34751</v>
      </c>
      <c r="B41" s="8">
        <v>0.84299999999999997</v>
      </c>
      <c r="D41" s="1">
        <v>35796</v>
      </c>
      <c r="E41" s="6">
        <f t="array" ref="E41">INDEX($B:$B,MAX(IF((MONTH($A:$A)=MONTH($D40))*(YEAR($A:$A)=YEAR($D40)),ROW($A:$A))))</f>
        <v>1.1164000000000001</v>
      </c>
      <c r="F41" s="6" cm="1">
        <f t="array" ref="F41">INDEX($B:$B,MIN(IF((MONTH($A:$A)=MONTH($D40))*(YEAR($A:$A)=YEAR($D40)),ROW($A:$A))))</f>
        <v>1.1095999999999999</v>
      </c>
      <c r="G41" s="6" cm="1">
        <f t="array" ref="G41">AVERAGE(IF((MONTH($A:$A)=MONTH($D40))*(YEAR($A:$A)=YEAR($D40)),$B:$B))</f>
        <v>1.1135772727272726</v>
      </c>
      <c r="H41" s="4">
        <v>90.379814941097663</v>
      </c>
      <c r="I41" s="4">
        <v>162</v>
      </c>
      <c r="J41" s="6">
        <f t="shared" si="0"/>
        <v>1.9960155738246217</v>
      </c>
    </row>
    <row r="42" spans="1:10" x14ac:dyDescent="0.2">
      <c r="A42" s="7">
        <v>34752</v>
      </c>
      <c r="B42" s="8">
        <v>0.84799999999999998</v>
      </c>
      <c r="D42" s="1">
        <v>35827</v>
      </c>
      <c r="E42" s="6">
        <f t="array" ref="E42">INDEX($B:$B,MAX(IF((MONTH($A:$A)=MONTH($D41))*(YEAR($A:$A)=YEAR($D41)),ROW($A:$A))))</f>
        <v>1.1236999999999999</v>
      </c>
      <c r="F42" s="6" cm="1">
        <f t="array" ref="F42">INDEX($B:$B,MIN(IF((MONTH($A:$A)=MONTH($D41))*(YEAR($A:$A)=YEAR($D41)),ROW($A:$A))))</f>
        <v>1.1165</v>
      </c>
      <c r="G42" s="6" cm="1">
        <f t="array" ref="G42">AVERAGE(IF((MONTH($A:$A)=MONTH($D41))*(YEAR($A:$A)=YEAR($D41)),$B:$B))</f>
        <v>1.1199333333333334</v>
      </c>
      <c r="H42" s="4">
        <v>90.795853379295622</v>
      </c>
      <c r="I42" s="4">
        <v>162</v>
      </c>
      <c r="J42" s="6">
        <f t="shared" si="0"/>
        <v>1.9982101962529899</v>
      </c>
    </row>
    <row r="43" spans="1:10" x14ac:dyDescent="0.2">
      <c r="A43" s="7">
        <v>34753</v>
      </c>
      <c r="B43" s="8">
        <v>0.84499999999999997</v>
      </c>
      <c r="D43" s="1">
        <v>35855</v>
      </c>
      <c r="E43" s="6">
        <f t="array" ref="E43">INDEX($B:$B,MAX(IF((MONTH($A:$A)=MONTH($D42))*(YEAR($A:$A)=YEAR($D42)),ROW($A:$A))))</f>
        <v>1.1304000000000001</v>
      </c>
      <c r="F43" s="6" cm="1">
        <f t="array" ref="F43">INDEX($B:$B,MIN(IF((MONTH($A:$A)=MONTH($D42))*(YEAR($A:$A)=YEAR($D42)),ROW($A:$A))))</f>
        <v>1.1235999999999999</v>
      </c>
      <c r="G43" s="6" cm="1">
        <f t="array" ref="G43">AVERAGE(IF((MONTH($A:$A)=MONTH($D42))*(YEAR($A:$A)=YEAR($D42)),$B:$B))</f>
        <v>1.1271222222222221</v>
      </c>
      <c r="H43" s="4">
        <v>91.104284883102537</v>
      </c>
      <c r="I43" s="4">
        <v>162</v>
      </c>
      <c r="J43" s="6">
        <f t="shared" si="0"/>
        <v>2.0042284535166397</v>
      </c>
    </row>
    <row r="44" spans="1:10" x14ac:dyDescent="0.2">
      <c r="A44" s="7">
        <v>34754</v>
      </c>
      <c r="B44" s="8">
        <v>0.85150000000000003</v>
      </c>
      <c r="D44" s="1">
        <v>35886</v>
      </c>
      <c r="E44" s="6">
        <f t="array" ref="E44">INDEX($B:$B,MAX(IF((MONTH($A:$A)=MONTH($D43))*(YEAR($A:$A)=YEAR($D43)),ROW($A:$A))))</f>
        <v>1.1374</v>
      </c>
      <c r="F44" s="6" cm="1">
        <f t="array" ref="F44">INDEX($B:$B,MIN(IF((MONTH($A:$A)=MONTH($D43))*(YEAR($A:$A)=YEAR($D43)),ROW($A:$A))))</f>
        <v>1.1305000000000001</v>
      </c>
      <c r="G44" s="6" cm="1">
        <f t="array" ref="G44">AVERAGE(IF((MONTH($A:$A)=MONTH($D43))*(YEAR($A:$A)=YEAR($D43)),$B:$B))</f>
        <v>1.1336999999999999</v>
      </c>
      <c r="H44" s="4">
        <v>91.322626860442526</v>
      </c>
      <c r="I44" s="4">
        <v>162.19999999999999</v>
      </c>
      <c r="J44" s="6">
        <f t="shared" si="0"/>
        <v>2.0135879389563689</v>
      </c>
    </row>
    <row r="45" spans="1:10" x14ac:dyDescent="0.2">
      <c r="A45" s="7">
        <v>34759</v>
      </c>
      <c r="B45" s="8">
        <v>0.85</v>
      </c>
      <c r="D45" s="1">
        <v>35916</v>
      </c>
      <c r="E45" s="6">
        <f t="array" ref="E45">INDEX($B:$B,MAX(IF((MONTH($A:$A)=MONTH($D44))*(YEAR($A:$A)=YEAR($D44)),ROW($A:$A))))</f>
        <v>1.1443000000000001</v>
      </c>
      <c r="F45" s="6" cm="1">
        <f t="array" ref="F45">INDEX($B:$B,MIN(IF((MONTH($A:$A)=MONTH($D44))*(YEAR($A:$A)=YEAR($D44)),ROW($A:$A))))</f>
        <v>1.1375</v>
      </c>
      <c r="G45" s="6" cm="1">
        <f t="array" ref="G45">AVERAGE(IF((MONTH($A:$A)=MONTH($D44))*(YEAR($A:$A)=YEAR($D44)),$B:$B))</f>
        <v>1.1411947368421052</v>
      </c>
      <c r="H45" s="4">
        <v>91.779330709892918</v>
      </c>
      <c r="I45" s="4">
        <v>162.6</v>
      </c>
      <c r="J45" s="6">
        <f t="shared" si="0"/>
        <v>2.0217870709589398</v>
      </c>
    </row>
    <row r="46" spans="1:10" x14ac:dyDescent="0.2">
      <c r="A46" s="7">
        <v>34760</v>
      </c>
      <c r="B46" s="8">
        <v>0.85299999999999998</v>
      </c>
      <c r="D46" s="1">
        <v>35947</v>
      </c>
      <c r="E46" s="6">
        <f t="array" ref="E46">INDEX($B:$B,MAX(IF((MONTH($A:$A)=MONTH($D45))*(YEAR($A:$A)=YEAR($D45)),ROW($A:$A))))</f>
        <v>1.1505000000000001</v>
      </c>
      <c r="F46" s="6" cm="1">
        <f t="array" ref="F46">INDEX($B:$B,MIN(IF((MONTH($A:$A)=MONTH($D45))*(YEAR($A:$A)=YEAR($D45)),ROW($A:$A))))</f>
        <v>1.1442000000000001</v>
      </c>
      <c r="G46" s="6" cm="1">
        <f t="array" ref="G46">AVERAGE(IF((MONTH($A:$A)=MONTH($D45))*(YEAR($A:$A)=YEAR($D45)),$B:$B))</f>
        <v>1.1481299999999997</v>
      </c>
      <c r="H46" s="4">
        <v>91.797473739528627</v>
      </c>
      <c r="I46" s="4">
        <v>162.80000000000001</v>
      </c>
      <c r="J46" s="6">
        <f t="shared" si="0"/>
        <v>2.0361732887156001</v>
      </c>
    </row>
    <row r="47" spans="1:10" x14ac:dyDescent="0.2">
      <c r="A47" s="7">
        <v>34761</v>
      </c>
      <c r="B47" s="8">
        <v>0.85799999999999998</v>
      </c>
      <c r="D47" s="1">
        <v>35977</v>
      </c>
      <c r="E47" s="6">
        <f t="array" ref="E47">INDEX($B:$B,MAX(IF((MONTH($A:$A)=MONTH($D46))*(YEAR($A:$A)=YEAR($D46)),ROW($A:$A))))</f>
        <v>1.1569</v>
      </c>
      <c r="F47" s="6" cm="1">
        <f t="array" ref="F47">INDEX($B:$B,MIN(IF((MONTH($A:$A)=MONTH($D46))*(YEAR($A:$A)=YEAR($D46)),ROW($A:$A))))</f>
        <v>1.1519999999999999</v>
      </c>
      <c r="G47" s="6" cm="1">
        <f t="array" ref="G47">AVERAGE(IF((MONTH($A:$A)=MONTH($D46))*(YEAR($A:$A)=YEAR($D46)),$B:$B))</f>
        <v>1.1545714285714286</v>
      </c>
      <c r="H47" s="4">
        <v>91.687364318291259</v>
      </c>
      <c r="I47" s="4">
        <v>163.19999999999999</v>
      </c>
      <c r="J47" s="6">
        <f t="shared" si="0"/>
        <v>2.0550929623054603</v>
      </c>
    </row>
    <row r="48" spans="1:10" x14ac:dyDescent="0.2">
      <c r="A48" s="7">
        <v>34764</v>
      </c>
      <c r="B48" s="8">
        <v>0.86799999999999999</v>
      </c>
      <c r="D48" s="1">
        <v>36008</v>
      </c>
      <c r="E48" s="6">
        <f t="array" ref="E48">INDEX($B:$B,MAX(IF((MONTH($A:$A)=MONTH($D47))*(YEAR($A:$A)=YEAR($D47)),ROW($A:$A))))</f>
        <v>1.1634</v>
      </c>
      <c r="F48" s="6" cm="1">
        <f t="array" ref="F48">INDEX($B:$B,MIN(IF((MONTH($A:$A)=MONTH($D47))*(YEAR($A:$A)=YEAR($D47)),ROW($A:$A))))</f>
        <v>1.1572</v>
      </c>
      <c r="G48" s="6" cm="1">
        <f t="array" ref="G48">AVERAGE(IF((MONTH($A:$A)=MONTH($D47))*(YEAR($A:$A)=YEAR($D47)),$B:$B))</f>
        <v>1.1614913043478261</v>
      </c>
      <c r="H48" s="4">
        <v>91.220024899744075</v>
      </c>
      <c r="I48" s="4">
        <v>163.4</v>
      </c>
      <c r="J48" s="6">
        <f t="shared" si="0"/>
        <v>2.0805484249650457</v>
      </c>
    </row>
    <row r="49" spans="1:10" x14ac:dyDescent="0.2">
      <c r="A49" s="7">
        <v>34765</v>
      </c>
      <c r="B49" s="8">
        <v>0.88600000000000001</v>
      </c>
      <c r="D49" s="1">
        <v>36039</v>
      </c>
      <c r="E49" s="6">
        <f t="array" ref="E49">INDEX($B:$B,MAX(IF((MONTH($A:$A)=MONTH($D48))*(YEAR($A:$A)=YEAR($D48)),ROW($A:$A))))</f>
        <v>1.1769000000000001</v>
      </c>
      <c r="F49" s="6" cm="1">
        <f t="array" ref="F49">INDEX($B:$B,MIN(IF((MONTH($A:$A)=MONTH($D48))*(YEAR($A:$A)=YEAR($D48)),ROW($A:$A))))</f>
        <v>1.1642999999999999</v>
      </c>
      <c r="G49" s="6" cm="1">
        <f t="array" ref="G49">AVERAGE(IF((MONTH($A:$A)=MONTH($D48))*(YEAR($A:$A)=YEAR($D48)),$B:$B))</f>
        <v>1.1717238095238096</v>
      </c>
      <c r="H49" s="4">
        <v>91.019200330328232</v>
      </c>
      <c r="I49" s="4">
        <v>163.5</v>
      </c>
      <c r="J49" s="6">
        <f t="shared" si="0"/>
        <v>2.1047959349441587</v>
      </c>
    </row>
    <row r="50" spans="1:10" x14ac:dyDescent="0.2">
      <c r="A50" s="7">
        <v>34766</v>
      </c>
      <c r="B50" s="8">
        <v>0.88600000000000001</v>
      </c>
      <c r="D50" s="1">
        <v>36069</v>
      </c>
      <c r="E50" s="6">
        <f t="array" ref="E50">INDEX($B:$B,MAX(IF((MONTH($A:$A)=MONTH($D49))*(YEAR($A:$A)=YEAR($D49)),ROW($A:$A))))</f>
        <v>1.1856</v>
      </c>
      <c r="F50" s="6" cm="1">
        <f t="array" ref="F50">INDEX($B:$B,MIN(IF((MONTH($A:$A)=MONTH($D49))*(YEAR($A:$A)=YEAR($D49)),ROW($A:$A))))</f>
        <v>1.1772</v>
      </c>
      <c r="G50" s="6" cm="1">
        <f t="array" ref="G50">AVERAGE(IF((MONTH($A:$A)=MONTH($D49))*(YEAR($A:$A)=YEAR($D49)),$B:$B))</f>
        <v>1.1808857142857141</v>
      </c>
      <c r="H50" s="4">
        <v>91.037343359963941</v>
      </c>
      <c r="I50" s="4">
        <v>163.9</v>
      </c>
      <c r="J50" s="6">
        <f t="shared" si="0"/>
        <v>2.1260195149383718</v>
      </c>
    </row>
    <row r="51" spans="1:10" x14ac:dyDescent="0.2">
      <c r="A51" s="7">
        <v>34767</v>
      </c>
      <c r="B51" s="8">
        <v>0.88800000000000001</v>
      </c>
      <c r="D51" s="1">
        <v>36100</v>
      </c>
      <c r="E51" s="6">
        <f t="array" ref="E51">INDEX($B:$B,MAX(IF((MONTH($A:$A)=MONTH($D50))*(YEAR($A:$A)=YEAR($D50)),ROW($A:$A))))</f>
        <v>1.1932</v>
      </c>
      <c r="F51" s="6" cm="1">
        <f t="array" ref="F51">INDEX($B:$B,MIN(IF((MONTH($A:$A)=MONTH($D50))*(YEAR($A:$A)=YEAR($D50)),ROW($A:$A))))</f>
        <v>1.1807000000000001</v>
      </c>
      <c r="G51" s="6" cm="1">
        <f t="array" ref="G51">AVERAGE(IF((MONTH($A:$A)=MONTH($D50))*(YEAR($A:$A)=YEAR($D50)),$B:$B))</f>
        <v>1.1883666666666668</v>
      </c>
      <c r="H51" s="4">
        <v>90.927859560438165</v>
      </c>
      <c r="I51" s="4">
        <v>164.1</v>
      </c>
      <c r="J51" s="6">
        <f t="shared" si="0"/>
        <v>2.1446778901726993</v>
      </c>
    </row>
    <row r="52" spans="1:10" x14ac:dyDescent="0.2">
      <c r="A52" s="7">
        <v>34768</v>
      </c>
      <c r="B52" s="8">
        <v>0.88</v>
      </c>
      <c r="D52" s="1">
        <v>36130</v>
      </c>
      <c r="E52" s="6">
        <f t="array" ref="E52">INDEX($B:$B,MAX(IF((MONTH($A:$A)=MONTH($D51))*(YEAR($A:$A)=YEAR($D51)),ROW($A:$A))))</f>
        <v>1.2012</v>
      </c>
      <c r="F52" s="6" cm="1">
        <f t="array" ref="F52">INDEX($B:$B,MIN(IF((MONTH($A:$A)=MONTH($D51))*(YEAR($A:$A)=YEAR($D51)),ROW($A:$A))))</f>
        <v>1.1929000000000001</v>
      </c>
      <c r="G52" s="6" cm="1">
        <f t="array" ref="G52">AVERAGE(IF((MONTH($A:$A)=MONTH($D51))*(YEAR($A:$A)=YEAR($D51)),$B:$B))</f>
        <v>1.19367</v>
      </c>
      <c r="H52" s="4">
        <v>91.228157981994585</v>
      </c>
      <c r="I52" s="4">
        <v>164.4</v>
      </c>
      <c r="J52" s="6">
        <f t="shared" si="0"/>
        <v>2.1510830903626394</v>
      </c>
    </row>
    <row r="53" spans="1:10" x14ac:dyDescent="0.2">
      <c r="A53" s="7">
        <v>34771</v>
      </c>
      <c r="B53" s="8">
        <v>0.88049999999999995</v>
      </c>
      <c r="D53" s="1">
        <v>36161</v>
      </c>
      <c r="E53" s="6">
        <f t="array" ref="E53">INDEX($B:$B,MAX(IF((MONTH($A:$A)=MONTH($D52))*(YEAR($A:$A)=YEAR($D52)),ROW($A:$A))))</f>
        <v>1.2087000000000001</v>
      </c>
      <c r="F53" s="6" cm="1">
        <f t="array" ref="F53">INDEX($B:$B,MIN(IF((MONTH($A:$A)=MONTH($D52))*(YEAR($A:$A)=YEAR($D52)),ROW($A:$A))))</f>
        <v>1.2016</v>
      </c>
      <c r="G53" s="6" cm="1">
        <f t="array" ref="G53">AVERAGE(IF((MONTH($A:$A)=MONTH($D52))*(YEAR($A:$A)=YEAR($D52)),$B:$B))</f>
        <v>1.2053500000000001</v>
      </c>
      <c r="H53" s="4">
        <v>91.866917749513561</v>
      </c>
      <c r="I53" s="4">
        <v>164.7</v>
      </c>
      <c r="J53" s="6">
        <f t="shared" si="0"/>
        <v>2.1609644675495949</v>
      </c>
    </row>
    <row r="54" spans="1:10" x14ac:dyDescent="0.2">
      <c r="A54" s="7">
        <v>34772</v>
      </c>
      <c r="B54" s="8">
        <v>0.88100000000000001</v>
      </c>
      <c r="D54" s="1">
        <v>36192</v>
      </c>
      <c r="E54" s="6">
        <f t="array" ref="E54">INDEX($B:$B,MAX(IF((MONTH($A:$A)=MONTH($D53))*(YEAR($A:$A)=YEAR($D53)),ROW($A:$A))))</f>
        <v>1.9832000000000001</v>
      </c>
      <c r="F54" s="6" cm="1">
        <f t="array" ref="F54">INDEX($B:$B,MIN(IF((MONTH($A:$A)=MONTH($D53))*(YEAR($A:$A)=YEAR($D53)),ROW($A:$A))))</f>
        <v>1.2078</v>
      </c>
      <c r="G54" s="6" cm="1">
        <f t="array" ref="G54">AVERAGE(IF((MONTH($A:$A)=MONTH($D53))*(YEAR($A:$A)=YEAR($D53)),$B:$B))</f>
        <v>1.5019149999999999</v>
      </c>
      <c r="H54" s="4">
        <v>92.831626428763556</v>
      </c>
      <c r="I54" s="4">
        <v>164.7</v>
      </c>
      <c r="J54" s="6">
        <f t="shared" si="0"/>
        <v>2.6646673123821802</v>
      </c>
    </row>
    <row r="55" spans="1:10" x14ac:dyDescent="0.2">
      <c r="A55" s="7">
        <v>34773</v>
      </c>
      <c r="B55" s="8">
        <v>0.88400000000000001</v>
      </c>
      <c r="D55" s="1">
        <v>36220</v>
      </c>
      <c r="E55" s="6">
        <f t="array" ref="E55">INDEX($B:$B,MAX(IF((MONTH($A:$A)=MONTH($D54))*(YEAR($A:$A)=YEAR($D54)),ROW($A:$A))))</f>
        <v>2.0648</v>
      </c>
      <c r="F55" s="6" cm="1">
        <f t="array" ref="F55">INDEX($B:$B,MIN(IF((MONTH($A:$A)=MONTH($D54))*(YEAR($A:$A)=YEAR($D54)),ROW($A:$A))))</f>
        <v>1.9638</v>
      </c>
      <c r="G55" s="6" cm="1">
        <f t="array" ref="G55">AVERAGE(IF((MONTH($A:$A)=MONTH($D54))*(YEAR($A:$A)=YEAR($D54)),$B:$B))</f>
        <v>1.913683333333333</v>
      </c>
      <c r="H55" s="4">
        <v>93.852641062055397</v>
      </c>
      <c r="I55" s="4">
        <v>164.8</v>
      </c>
      <c r="J55" s="6">
        <f t="shared" si="0"/>
        <v>3.3603211349673927</v>
      </c>
    </row>
    <row r="56" spans="1:10" x14ac:dyDescent="0.2">
      <c r="A56" s="7">
        <v>34774</v>
      </c>
      <c r="B56" s="8">
        <v>0.89500000000000002</v>
      </c>
      <c r="D56" s="1">
        <v>36251</v>
      </c>
      <c r="E56" s="6">
        <f t="array" ref="E56">INDEX($B:$B,MAX(IF((MONTH($A:$A)=MONTH($D55))*(YEAR($A:$A)=YEAR($D55)),ROW($A:$A))))</f>
        <v>1.722</v>
      </c>
      <c r="F56" s="6" cm="1">
        <f t="array" ref="F56">INDEX($B:$B,MIN(IF((MONTH($A:$A)=MONTH($D55))*(YEAR($A:$A)=YEAR($D55)),ROW($A:$A))))</f>
        <v>2.0284</v>
      </c>
      <c r="G56" s="6" cm="1">
        <f t="array" ref="G56">AVERAGE(IF((MONTH($A:$A)=MONTH($D55))*(YEAR($A:$A)=YEAR($D55)),$B:$B))</f>
        <v>1.8968217391304349</v>
      </c>
      <c r="H56" s="4">
        <v>94.378163299779118</v>
      </c>
      <c r="I56" s="4">
        <v>165.9</v>
      </c>
      <c r="J56" s="6">
        <f t="shared" si="0"/>
        <v>3.3342747466084206</v>
      </c>
    </row>
    <row r="57" spans="1:10" x14ac:dyDescent="0.2">
      <c r="A57" s="7">
        <v>34775</v>
      </c>
      <c r="B57" s="8">
        <v>0.89</v>
      </c>
      <c r="D57" s="1">
        <v>36281</v>
      </c>
      <c r="E57" s="6">
        <f t="array" ref="E57">INDEX($B:$B,MAX(IF((MONTH($A:$A)=MONTH($D56))*(YEAR($A:$A)=YEAR($D56)),ROW($A:$A))))</f>
        <v>1.6607000000000001</v>
      </c>
      <c r="F57" s="6" cm="1">
        <f t="array" ref="F57">INDEX($B:$B,MIN(IF((MONTH($A:$A)=MONTH($D56))*(YEAR($A:$A)=YEAR($D56)),ROW($A:$A))))</f>
        <v>1.7251000000000001</v>
      </c>
      <c r="G57" s="6" cm="1">
        <f t="array" ref="G57">AVERAGE(IF((MONTH($A:$A)=MONTH($D56))*(YEAR($A:$A)=YEAR($D56)),$B:$B))</f>
        <v>1.6940684210526316</v>
      </c>
      <c r="H57" s="4">
        <v>94.661569935122998</v>
      </c>
      <c r="I57" s="4">
        <v>166</v>
      </c>
      <c r="J57" s="6">
        <f t="shared" si="0"/>
        <v>2.97074470756686</v>
      </c>
    </row>
    <row r="58" spans="1:10" x14ac:dyDescent="0.2">
      <c r="A58" s="7">
        <v>34778</v>
      </c>
      <c r="B58" s="8">
        <v>0.90300000000000002</v>
      </c>
      <c r="D58" s="1">
        <v>36312</v>
      </c>
      <c r="E58" s="6">
        <f t="array" ref="E58">INDEX($B:$B,MAX(IF((MONTH($A:$A)=MONTH($D57))*(YEAR($A:$A)=YEAR($D57)),ROW($A:$A))))</f>
        <v>1.724</v>
      </c>
      <c r="F58" s="6" cm="1">
        <f t="array" ref="F58">INDEX($B:$B,MIN(IF((MONTH($A:$A)=MONTH($D57))*(YEAR($A:$A)=YEAR($D57)),ROW($A:$A))))</f>
        <v>1.6735</v>
      </c>
      <c r="G58" s="6" cm="1">
        <f t="array" ref="G58">AVERAGE(IF((MONTH($A:$A)=MONTH($D57))*(YEAR($A:$A)=YEAR($D57)),$B:$B))</f>
        <v>1.6835142857142857</v>
      </c>
      <c r="H58" s="4">
        <v>94.841123366345286</v>
      </c>
      <c r="I58" s="4">
        <v>166</v>
      </c>
      <c r="J58" s="6">
        <f t="shared" si="0"/>
        <v>2.9466476303647409</v>
      </c>
    </row>
    <row r="59" spans="1:10" x14ac:dyDescent="0.2">
      <c r="A59" s="7">
        <v>34779</v>
      </c>
      <c r="B59" s="8">
        <v>0.90100000000000002</v>
      </c>
      <c r="D59" s="1">
        <v>36342</v>
      </c>
      <c r="E59" s="6">
        <f t="array" ref="E59">INDEX($B:$B,MAX(IF((MONTH($A:$A)=MONTH($D58))*(YEAR($A:$A)=YEAR($D58)),ROW($A:$A))))</f>
        <v>1.7695000000000001</v>
      </c>
      <c r="F59" s="6" cm="1">
        <f t="array" ref="F59">INDEX($B:$B,MIN(IF((MONTH($A:$A)=MONTH($D58))*(YEAR($A:$A)=YEAR($D58)),ROW($A:$A))))</f>
        <v>1.7336</v>
      </c>
      <c r="G59" s="6" cm="1">
        <f t="array" ref="G59">AVERAGE(IF((MONTH($A:$A)=MONTH($D58))*(YEAR($A:$A)=YEAR($D58)),$B:$B))</f>
        <v>1.7654190476190474</v>
      </c>
      <c r="H59" s="4">
        <v>95.874650433868638</v>
      </c>
      <c r="I59" s="4">
        <v>166.7</v>
      </c>
      <c r="J59" s="6">
        <f t="shared" si="0"/>
        <v>3.069584649396881</v>
      </c>
    </row>
    <row r="60" spans="1:10" x14ac:dyDescent="0.2">
      <c r="A60" s="7">
        <v>34780</v>
      </c>
      <c r="B60" s="8">
        <v>0.90200000000000002</v>
      </c>
      <c r="D60" s="1">
        <v>36373</v>
      </c>
      <c r="E60" s="6">
        <f t="array" ref="E60">INDEX($B:$B,MAX(IF((MONTH($A:$A)=MONTH($D59))*(YEAR($A:$A)=YEAR($D59)),ROW($A:$A))))</f>
        <v>1.7891999999999999</v>
      </c>
      <c r="F60" s="6" cm="1">
        <f t="array" ref="F60">INDEX($B:$B,MIN(IF((MONTH($A:$A)=MONTH($D59))*(YEAR($A:$A)=YEAR($D59)),ROW($A:$A))))</f>
        <v>1.7575000000000001</v>
      </c>
      <c r="G60" s="6" cm="1">
        <f t="array" ref="G60">AVERAGE(IF((MONTH($A:$A)=MONTH($D59))*(YEAR($A:$A)=YEAR($D59)),$B:$B))</f>
        <v>1.8003136363636365</v>
      </c>
      <c r="H60" s="4">
        <v>96.411433862400727</v>
      </c>
      <c r="I60" s="4">
        <v>167.1</v>
      </c>
      <c r="J60" s="6">
        <f t="shared" si="0"/>
        <v>3.1202980454135179</v>
      </c>
    </row>
    <row r="61" spans="1:10" x14ac:dyDescent="0.2">
      <c r="A61" s="7">
        <v>34781</v>
      </c>
      <c r="B61" s="8">
        <v>0.91400000000000003</v>
      </c>
      <c r="D61" s="1">
        <v>36404</v>
      </c>
      <c r="E61" s="6">
        <f t="array" ref="E61">INDEX($B:$B,MAX(IF((MONTH($A:$A)=MONTH($D60))*(YEAR($A:$A)=YEAR($D60)),ROW($A:$A))))</f>
        <v>1.9158999999999999</v>
      </c>
      <c r="F61" s="6" cm="1">
        <f t="array" ref="F61">INDEX($B:$B,MIN(IF((MONTH($A:$A)=MONTH($D60))*(YEAR($A:$A)=YEAR($D60)),ROW($A:$A))))</f>
        <v>1.8115000000000001</v>
      </c>
      <c r="G61" s="6" cm="1">
        <f t="array" ref="G61">AVERAGE(IF((MONTH($A:$A)=MONTH($D60))*(YEAR($A:$A)=YEAR($D60)),$B:$B))</f>
        <v>1.8807499999999999</v>
      </c>
      <c r="H61" s="4">
        <v>96.710481040534006</v>
      </c>
      <c r="I61" s="4">
        <v>167.8</v>
      </c>
      <c r="J61" s="6">
        <f t="shared" si="0"/>
        <v>3.2632435140895191</v>
      </c>
    </row>
    <row r="62" spans="1:10" x14ac:dyDescent="0.2">
      <c r="A62" s="7">
        <v>34782</v>
      </c>
      <c r="B62" s="8">
        <v>0.90900000000000003</v>
      </c>
      <c r="D62" s="1">
        <v>36434</v>
      </c>
      <c r="E62" s="6">
        <f t="array" ref="E62">INDEX($B:$B,MAX(IF((MONTH($A:$A)=MONTH($D61))*(YEAR($A:$A)=YEAR($D61)),ROW($A:$A))))</f>
        <v>1.9222999999999999</v>
      </c>
      <c r="F62" s="6" cm="1">
        <f t="array" ref="F62">INDEX($B:$B,MIN(IF((MONTH($A:$A)=MONTH($D61))*(YEAR($A:$A)=YEAR($D61)),ROW($A:$A))))</f>
        <v>1.9217</v>
      </c>
      <c r="G62" s="6" cm="1">
        <f t="array" ref="G62">AVERAGE(IF((MONTH($A:$A)=MONTH($D61))*(YEAR($A:$A)=YEAR($D61)),$B:$B))</f>
        <v>1.8980571428571433</v>
      </c>
      <c r="H62" s="4">
        <v>97.861624989833629</v>
      </c>
      <c r="I62" s="4">
        <v>168.1</v>
      </c>
      <c r="J62" s="6">
        <f t="shared" si="0"/>
        <v>3.2603526228736928</v>
      </c>
    </row>
    <row r="63" spans="1:10" x14ac:dyDescent="0.2">
      <c r="A63" s="7">
        <v>34785</v>
      </c>
      <c r="B63" s="8">
        <v>0.91</v>
      </c>
      <c r="D63" s="1">
        <v>36465</v>
      </c>
      <c r="E63" s="6">
        <f t="array" ref="E63">INDEX($B:$B,MAX(IF((MONTH($A:$A)=MONTH($D62))*(YEAR($A:$A)=YEAR($D62)),ROW($A:$A))))</f>
        <v>1.9530000000000001</v>
      </c>
      <c r="F63" s="6" cm="1">
        <f t="array" ref="F63">INDEX($B:$B,MIN(IF((MONTH($A:$A)=MONTH($D62))*(YEAR($A:$A)=YEAR($D62)),ROW($A:$A))))</f>
        <v>1.9564999999999999</v>
      </c>
      <c r="G63" s="6" cm="1">
        <f t="array" ref="G63">AVERAGE(IF((MONTH($A:$A)=MONTH($D62))*(YEAR($A:$A)=YEAR($D62)),$B:$B))</f>
        <v>1.9695100000000008</v>
      </c>
      <c r="H63" s="4">
        <v>98.791298853235389</v>
      </c>
      <c r="I63" s="4">
        <v>168.4</v>
      </c>
      <c r="J63" s="6">
        <f t="shared" si="0"/>
        <v>3.3572337629928652</v>
      </c>
    </row>
    <row r="64" spans="1:10" x14ac:dyDescent="0.2">
      <c r="A64" s="7">
        <v>34786</v>
      </c>
      <c r="B64" s="8">
        <v>0.91100000000000003</v>
      </c>
      <c r="D64" s="1">
        <v>36495</v>
      </c>
      <c r="E64" s="6">
        <f t="array" ref="E64">INDEX($B:$B,MAX(IF((MONTH($A:$A)=MONTH($D63))*(YEAR($A:$A)=YEAR($D63)),ROW($A:$A))))</f>
        <v>1.9227000000000001</v>
      </c>
      <c r="F64" s="6" cm="1">
        <f t="array" ref="F64">INDEX($B:$B,MIN(IF((MONTH($A:$A)=MONTH($D63))*(YEAR($A:$A)=YEAR($D63)),ROW($A:$A))))</f>
        <v>1.9431</v>
      </c>
      <c r="G64" s="6" cm="1">
        <f t="array" ref="G64">AVERAGE(IF((MONTH($A:$A)=MONTH($D63))*(YEAR($A:$A)=YEAR($D63)),$B:$B))</f>
        <v>1.9298900000000003</v>
      </c>
      <c r="H64" s="4">
        <v>99.383762614097748</v>
      </c>
      <c r="I64" s="4">
        <v>168.8</v>
      </c>
      <c r="J64" s="6">
        <f t="shared" si="0"/>
        <v>3.277853679830288</v>
      </c>
    </row>
    <row r="65" spans="1:10" x14ac:dyDescent="0.2">
      <c r="A65" s="7">
        <v>34787</v>
      </c>
      <c r="B65" s="8">
        <v>0.90700000000000003</v>
      </c>
      <c r="D65" s="1">
        <v>36526</v>
      </c>
      <c r="E65" s="6">
        <f t="array" ref="E65">INDEX($B:$B,MAX(IF((MONTH($A:$A)=MONTH($D64))*(YEAR($A:$A)=YEAR($D64)),ROW($A:$A))))</f>
        <v>1.7889999999999999</v>
      </c>
      <c r="F65" s="6" cm="1">
        <f t="array" ref="F65">INDEX($B:$B,MIN(IF((MONTH($A:$A)=MONTH($D64))*(YEAR($A:$A)=YEAR($D64)),ROW($A:$A))))</f>
        <v>1.9220999999999999</v>
      </c>
      <c r="G65" s="6" cm="1">
        <f t="array" ref="G65">AVERAGE(IF((MONTH($A:$A)=MONTH($D64))*(YEAR($A:$A)=YEAR($D64)),$B:$B))</f>
        <v>1.8428304347826088</v>
      </c>
      <c r="H65" s="4">
        <v>100</v>
      </c>
      <c r="I65" s="4">
        <v>169.3</v>
      </c>
      <c r="J65" s="6">
        <f t="shared" si="0"/>
        <v>3.119911926086957</v>
      </c>
    </row>
    <row r="66" spans="1:10" x14ac:dyDescent="0.2">
      <c r="A66" s="7">
        <v>34788</v>
      </c>
      <c r="B66" s="8">
        <v>0.90300000000000002</v>
      </c>
      <c r="D66" s="1">
        <v>36557</v>
      </c>
      <c r="E66" s="6">
        <f t="array" ref="E66">INDEX($B:$B,MAX(IF((MONTH($A:$A)=MONTH($D65))*(YEAR($A:$A)=YEAR($D65)),ROW($A:$A))))</f>
        <v>1.8024</v>
      </c>
      <c r="F66" s="6" cm="1">
        <f t="array" ref="F66">INDEX($B:$B,MIN(IF((MONTH($A:$A)=MONTH($D65))*(YEAR($A:$A)=YEAR($D65)),ROW($A:$A))))</f>
        <v>1.8010999999999999</v>
      </c>
      <c r="G66" s="6" cm="1">
        <f t="array" ref="G66">AVERAGE(IF((MONTH($A:$A)=MONTH($D65))*(YEAR($A:$A)=YEAR($D65)),$B:$B))</f>
        <v>1.80372380952381</v>
      </c>
      <c r="H66" s="4">
        <v>100.13012931600778</v>
      </c>
      <c r="I66" s="4">
        <v>170</v>
      </c>
      <c r="J66" s="6">
        <f t="shared" si="0"/>
        <v>3.0623454669805001</v>
      </c>
    </row>
    <row r="67" spans="1:10" x14ac:dyDescent="0.2">
      <c r="A67" s="7">
        <v>34789</v>
      </c>
      <c r="B67" s="8">
        <v>0.89600000000000002</v>
      </c>
      <c r="D67" s="1">
        <v>36586</v>
      </c>
      <c r="E67" s="6">
        <f t="array" ref="E67">INDEX($B:$B,MAX(IF((MONTH($A:$A)=MONTH($D66))*(YEAR($A:$A)=YEAR($D66)),ROW($A:$A))))</f>
        <v>1.7685</v>
      </c>
      <c r="F67" s="6" cm="1">
        <f t="array" ref="F67">INDEX($B:$B,MIN(IF((MONTH($A:$A)=MONTH($D66))*(YEAR($A:$A)=YEAR($D66)),ROW($A:$A))))</f>
        <v>1.7931999999999999</v>
      </c>
      <c r="G67" s="6" cm="1">
        <f t="array" ref="G67">AVERAGE(IF((MONTH($A:$A)=MONTH($D66))*(YEAR($A:$A)=YEAR($D66)),$B:$B))</f>
        <v>1.775290476190476</v>
      </c>
      <c r="H67" s="4">
        <v>100.35034815848249</v>
      </c>
      <c r="I67" s="4">
        <v>171</v>
      </c>
      <c r="J67" s="6">
        <f t="shared" si="0"/>
        <v>3.0251481634038613</v>
      </c>
    </row>
    <row r="68" spans="1:10" x14ac:dyDescent="0.2">
      <c r="A68" s="7">
        <v>34792</v>
      </c>
      <c r="B68" s="8">
        <v>0.90200000000000002</v>
      </c>
      <c r="D68" s="1">
        <v>36617</v>
      </c>
      <c r="E68" s="6">
        <f t="array" ref="E68">INDEX($B:$B,MAX(IF((MONTH($A:$A)=MONTH($D67))*(YEAR($A:$A)=YEAR($D67)),ROW($A:$A))))</f>
        <v>1.7473000000000001</v>
      </c>
      <c r="F68" s="6" cm="1">
        <f t="array" ref="F68">INDEX($B:$B,MIN(IF((MONTH($A:$A)=MONTH($D67))*(YEAR($A:$A)=YEAR($D67)),ROW($A:$A))))</f>
        <v>1.7678</v>
      </c>
      <c r="G68" s="6" cm="1">
        <f t="array" ref="G68">AVERAGE(IF((MONTH($A:$A)=MONTH($D67))*(YEAR($A:$A)=YEAR($D67)),$B:$B))</f>
        <v>1.7420333333333338</v>
      </c>
      <c r="H68" s="4">
        <v>100.77201719208463</v>
      </c>
      <c r="I68" s="4">
        <v>170.9</v>
      </c>
      <c r="J68" s="6">
        <f t="shared" si="0"/>
        <v>2.9543270539001507</v>
      </c>
    </row>
    <row r="69" spans="1:10" x14ac:dyDescent="0.2">
      <c r="A69" s="7">
        <v>34793</v>
      </c>
      <c r="B69" s="8">
        <v>0.90100000000000002</v>
      </c>
      <c r="D69" s="1">
        <v>36647</v>
      </c>
      <c r="E69" s="6">
        <f t="array" ref="E69">INDEX($B:$B,MAX(IF((MONTH($A:$A)=MONTH($D68))*(YEAR($A:$A)=YEAR($D68)),ROW($A:$A))))</f>
        <v>1.8067</v>
      </c>
      <c r="F69" s="6" cm="1">
        <f t="array" ref="F69">INDEX($B:$B,MIN(IF((MONTH($A:$A)=MONTH($D68))*(YEAR($A:$A)=YEAR($D68)),ROW($A:$A))))</f>
        <v>1.7406999999999999</v>
      </c>
      <c r="G69" s="6" cm="1">
        <f t="array" ref="G69">AVERAGE(IF((MONTH($A:$A)=MONTH($D68))*(YEAR($A:$A)=YEAR($D68)),$B:$B))</f>
        <v>1.7681684210526318</v>
      </c>
      <c r="H69" s="4">
        <v>100.78202713946985</v>
      </c>
      <c r="I69" s="4">
        <v>171.2</v>
      </c>
      <c r="J69" s="6">
        <f t="shared" si="0"/>
        <v>3.0036152504185769</v>
      </c>
    </row>
    <row r="70" spans="1:10" x14ac:dyDescent="0.2">
      <c r="A70" s="7">
        <v>34794</v>
      </c>
      <c r="B70" s="8">
        <v>0.9</v>
      </c>
      <c r="D70" s="1">
        <v>36678</v>
      </c>
      <c r="E70" s="6">
        <f t="array" ref="E70">INDEX($B:$B,MAX(IF((MONTH($A:$A)=MONTH($D69))*(YEAR($A:$A)=YEAR($D69)),ROW($A:$A))))</f>
        <v>1.8266</v>
      </c>
      <c r="F70" s="6" cm="1">
        <f t="array" ref="F70">INDEX($B:$B,MIN(IF((MONTH($A:$A)=MONTH($D69))*(YEAR($A:$A)=YEAR($D69)),ROW($A:$A))))</f>
        <v>1.8008</v>
      </c>
      <c r="G70" s="6" cm="1">
        <f t="array" ref="G70">AVERAGE(IF((MONTH($A:$A)=MONTH($D69))*(YEAR($A:$A)=YEAR($D69)),$B:$B))</f>
        <v>1.8279318181818183</v>
      </c>
      <c r="H70" s="4">
        <v>101.01413279446447</v>
      </c>
      <c r="I70" s="4">
        <v>172.2</v>
      </c>
      <c r="J70" s="6">
        <f t="shared" ref="J70:J133" si="1" xml:space="preserve"> ( G70 * I70 ) / H70</f>
        <v>3.1160972270224581</v>
      </c>
    </row>
    <row r="71" spans="1:10" x14ac:dyDescent="0.2">
      <c r="A71" s="7">
        <v>34795</v>
      </c>
      <c r="B71" s="8">
        <v>0.89400000000000002</v>
      </c>
      <c r="D71" s="1">
        <v>36708</v>
      </c>
      <c r="E71" s="6">
        <f t="array" ref="E71">INDEX($B:$B,MAX(IF((MONTH($A:$A)=MONTH($D70))*(YEAR($A:$A)=YEAR($D70)),ROW($A:$A))))</f>
        <v>1.8</v>
      </c>
      <c r="F71" s="6" cm="1">
        <f t="array" ref="F71">INDEX($B:$B,MIN(IF((MONTH($A:$A)=MONTH($D70))*(YEAR($A:$A)=YEAR($D70)),ROW($A:$A))))</f>
        <v>1.8202</v>
      </c>
      <c r="G71" s="6" cm="1">
        <f t="array" ref="G71">AVERAGE(IF((MONTH($A:$A)=MONTH($D70))*(YEAR($A:$A)=YEAR($D70)),$B:$B))</f>
        <v>1.8083285714285713</v>
      </c>
      <c r="H71" s="4">
        <v>102.64074924456176</v>
      </c>
      <c r="I71" s="4">
        <v>172.7</v>
      </c>
      <c r="J71" s="6">
        <f t="shared" si="1"/>
        <v>3.0426350799681132</v>
      </c>
    </row>
    <row r="72" spans="1:10" x14ac:dyDescent="0.2">
      <c r="A72" s="7">
        <v>34796</v>
      </c>
      <c r="B72" s="8">
        <v>0.9</v>
      </c>
      <c r="D72" s="1">
        <v>36739</v>
      </c>
      <c r="E72" s="6">
        <f t="array" ref="E72">INDEX($B:$B,MAX(IF((MONTH($A:$A)=MONTH($D71))*(YEAR($A:$A)=YEAR($D71)),ROW($A:$A))))</f>
        <v>1.7747999999999999</v>
      </c>
      <c r="F72" s="6" cm="1">
        <f t="array" ref="F72">INDEX($B:$B,MIN(IF((MONTH($A:$A)=MONTH($D71))*(YEAR($A:$A)=YEAR($D71)),ROW($A:$A))))</f>
        <v>1.8080000000000001</v>
      </c>
      <c r="G72" s="6" cm="1">
        <f t="array" ref="G72">AVERAGE(IF((MONTH($A:$A)=MONTH($D71))*(YEAR($A:$A)=YEAR($D71)),$B:$B))</f>
        <v>1.7978238095238095</v>
      </c>
      <c r="H72" s="4">
        <v>103.98521030273834</v>
      </c>
      <c r="I72" s="4">
        <v>172.7</v>
      </c>
      <c r="J72" s="6">
        <f t="shared" si="1"/>
        <v>2.9858493433905724</v>
      </c>
    </row>
    <row r="73" spans="1:10" x14ac:dyDescent="0.2">
      <c r="A73" s="7">
        <v>34799</v>
      </c>
      <c r="B73" s="8">
        <v>0.89700000000000002</v>
      </c>
      <c r="D73" s="1">
        <v>36770</v>
      </c>
      <c r="E73" s="6">
        <f t="array" ref="E73">INDEX($B:$B,MAX(IF((MONTH($A:$A)=MONTH($D72))*(YEAR($A:$A)=YEAR($D72)),ROW($A:$A))))</f>
        <v>1.8233999999999999</v>
      </c>
      <c r="F73" s="6" cm="1">
        <f t="array" ref="F73">INDEX($B:$B,MIN(IF((MONTH($A:$A)=MONTH($D72))*(YEAR($A:$A)=YEAR($D72)),ROW($A:$A))))</f>
        <v>1.788</v>
      </c>
      <c r="G73" s="6" cm="1">
        <f t="array" ref="G73">AVERAGE(IF((MONTH($A:$A)=MONTH($D72))*(YEAR($A:$A)=YEAR($D72)),$B:$B))</f>
        <v>1.8092391304347826</v>
      </c>
      <c r="H73" s="4">
        <v>104.22419779656033</v>
      </c>
      <c r="I73" s="4">
        <v>173.6</v>
      </c>
      <c r="J73" s="6">
        <f t="shared" si="1"/>
        <v>3.0135411898928885</v>
      </c>
    </row>
    <row r="74" spans="1:10" x14ac:dyDescent="0.2">
      <c r="A74" s="7">
        <v>34800</v>
      </c>
      <c r="B74" s="8">
        <v>0.90100000000000002</v>
      </c>
      <c r="D74" s="1">
        <v>36800</v>
      </c>
      <c r="E74" s="6">
        <f t="array" ref="E74">INDEX($B:$B,MAX(IF((MONTH($A:$A)=MONTH($D73))*(YEAR($A:$A)=YEAR($D73)),ROW($A:$A))))</f>
        <v>1.8436999999999999</v>
      </c>
      <c r="F74" s="6" cm="1">
        <f t="array" ref="F74">INDEX($B:$B,MIN(IF((MONTH($A:$A)=MONTH($D73))*(YEAR($A:$A)=YEAR($D73)),ROW($A:$A))))</f>
        <v>1.8218000000000001</v>
      </c>
      <c r="G74" s="6" cm="1">
        <f t="array" ref="G74">AVERAGE(IF((MONTH($A:$A)=MONTH($D73))*(YEAR($A:$A)=YEAR($D73)),$B:$B))</f>
        <v>1.8391900000000003</v>
      </c>
      <c r="H74" s="4">
        <v>104.36996765535751</v>
      </c>
      <c r="I74" s="4">
        <v>173.9</v>
      </c>
      <c r="J74" s="6">
        <f t="shared" si="1"/>
        <v>3.0644365250369252</v>
      </c>
    </row>
    <row r="75" spans="1:10" x14ac:dyDescent="0.2">
      <c r="A75" s="7">
        <v>34801</v>
      </c>
      <c r="B75" s="8">
        <v>0.90800000000000003</v>
      </c>
      <c r="D75" s="1">
        <v>36831</v>
      </c>
      <c r="E75" s="6">
        <f t="array" ref="E75">INDEX($B:$B,MAX(IF((MONTH($A:$A)=MONTH($D74))*(YEAR($A:$A)=YEAR($D74)),ROW($A:$A))))</f>
        <v>1.909</v>
      </c>
      <c r="F75" s="6" cm="1">
        <f t="array" ref="F75">INDEX($B:$B,MIN(IF((MONTH($A:$A)=MONTH($D74))*(YEAR($A:$A)=YEAR($D74)),ROW($A:$A))))</f>
        <v>1.8483000000000001</v>
      </c>
      <c r="G75" s="6" cm="1">
        <f t="array" ref="G75">AVERAGE(IF((MONTH($A:$A)=MONTH($D74))*(YEAR($A:$A)=YEAR($D74)),$B:$B))</f>
        <v>1.8796380952380953</v>
      </c>
      <c r="H75" s="4">
        <v>104.70404964933903</v>
      </c>
      <c r="I75" s="4">
        <v>174.2</v>
      </c>
      <c r="J75" s="6">
        <f t="shared" si="1"/>
        <v>3.1272234196009743</v>
      </c>
    </row>
    <row r="76" spans="1:10" x14ac:dyDescent="0.2">
      <c r="A76" s="7">
        <v>34806</v>
      </c>
      <c r="B76" s="8">
        <v>0.90500000000000003</v>
      </c>
      <c r="D76" s="1">
        <v>36861</v>
      </c>
      <c r="E76" s="6">
        <f t="array" ref="E76">INDEX($B:$B,MAX(IF((MONTH($A:$A)=MONTH($D75))*(YEAR($A:$A)=YEAR($D75)),ROW($A:$A))))</f>
        <v>1.9596</v>
      </c>
      <c r="F76" s="6" cm="1">
        <f t="array" ref="F76">INDEX($B:$B,MIN(IF((MONTH($A:$A)=MONTH($D75))*(YEAR($A:$A)=YEAR($D75)),ROW($A:$A))))</f>
        <v>1.9098999999999999</v>
      </c>
      <c r="G76" s="6" cm="1">
        <f t="array" ref="G76">AVERAGE(IF((MONTH($A:$A)=MONTH($D75))*(YEAR($A:$A)=YEAR($D75)),$B:$B))</f>
        <v>1.9480099999999996</v>
      </c>
      <c r="H76" s="4">
        <v>105.32153827866443</v>
      </c>
      <c r="I76" s="4">
        <v>174.6</v>
      </c>
      <c r="J76" s="6">
        <f t="shared" si="1"/>
        <v>3.2293731325884028</v>
      </c>
    </row>
    <row r="77" spans="1:10" x14ac:dyDescent="0.2">
      <c r="A77" s="7">
        <v>34807</v>
      </c>
      <c r="B77" s="8">
        <v>0.90500000000000003</v>
      </c>
      <c r="D77" s="1">
        <v>36892</v>
      </c>
      <c r="E77" s="6">
        <f t="array" ref="E77">INDEX($B:$B,MAX(IF((MONTH($A:$A)=MONTH($D76))*(YEAR($A:$A)=YEAR($D76)),ROW($A:$A))))</f>
        <v>1.9554</v>
      </c>
      <c r="F77" s="6" cm="1">
        <f t="array" ref="F77">INDEX($B:$B,MIN(IF((MONTH($A:$A)=MONTH($D76))*(YEAR($A:$A)=YEAR($D76)),ROW($A:$A))))</f>
        <v>1.9795</v>
      </c>
      <c r="G77" s="6" cm="1">
        <f t="array" ref="G77">AVERAGE(IF((MONTH($A:$A)=MONTH($D76))*(YEAR($A:$A)=YEAR($D76)),$B:$B))</f>
        <v>1.9632499999999997</v>
      </c>
      <c r="H77" s="4">
        <v>105.92213512177729</v>
      </c>
      <c r="I77" s="4">
        <v>175.6</v>
      </c>
      <c r="J77" s="6">
        <f t="shared" si="1"/>
        <v>3.2547181909017331</v>
      </c>
    </row>
    <row r="78" spans="1:10" x14ac:dyDescent="0.2">
      <c r="A78" s="7">
        <v>34808</v>
      </c>
      <c r="B78" s="8">
        <v>0.91400000000000003</v>
      </c>
      <c r="D78" s="1">
        <v>36923</v>
      </c>
      <c r="E78" s="6">
        <f t="array" ref="E78">INDEX($B:$B,MAX(IF((MONTH($A:$A)=MONTH($D77))*(YEAR($A:$A)=YEAR($D77)),ROW($A:$A))))</f>
        <v>1.9711000000000001</v>
      </c>
      <c r="F78" s="6" cm="1">
        <f t="array" ref="F78">INDEX($B:$B,MIN(IF((MONTH($A:$A)=MONTH($D77))*(YEAR($A:$A)=YEAR($D77)),ROW($A:$A))))</f>
        <v>1.9383999999999999</v>
      </c>
      <c r="G78" s="6" cm="1">
        <f t="array" ref="G78">AVERAGE(IF((MONTH($A:$A)=MONTH($D77))*(YEAR($A:$A)=YEAR($D77)),$B:$B))</f>
        <v>1.9545090909090908</v>
      </c>
      <c r="H78" s="4">
        <v>106.4094944350949</v>
      </c>
      <c r="I78" s="4">
        <v>176</v>
      </c>
      <c r="J78" s="6">
        <f t="shared" si="1"/>
        <v>3.2327340884964064</v>
      </c>
    </row>
    <row r="79" spans="1:10" x14ac:dyDescent="0.2">
      <c r="A79" s="7">
        <v>34809</v>
      </c>
      <c r="B79" s="8">
        <v>0.91800000000000004</v>
      </c>
      <c r="D79" s="1">
        <v>36951</v>
      </c>
      <c r="E79" s="6">
        <f t="array" ref="E79">INDEX($B:$B,MAX(IF((MONTH($A:$A)=MONTH($D78))*(YEAR($A:$A)=YEAR($D78)),ROW($A:$A))))</f>
        <v>2.0451999999999999</v>
      </c>
      <c r="F79" s="6" cm="1">
        <f t="array" ref="F79">INDEX($B:$B,MIN(IF((MONTH($A:$A)=MONTH($D78))*(YEAR($A:$A)=YEAR($D78)),ROW($A:$A))))</f>
        <v>1.9739</v>
      </c>
      <c r="G79" s="6" cm="1">
        <f t="array" ref="G79">AVERAGE(IF((MONTH($A:$A)=MONTH($D78))*(YEAR($A:$A)=YEAR($D78)),$B:$B))</f>
        <v>2.0018555555555562</v>
      </c>
      <c r="H79" s="4">
        <v>106.81364606077291</v>
      </c>
      <c r="I79" s="4">
        <v>176.1</v>
      </c>
      <c r="J79" s="6">
        <f t="shared" si="1"/>
        <v>3.3003906928966646</v>
      </c>
    </row>
    <row r="80" spans="1:10" x14ac:dyDescent="0.2">
      <c r="A80" s="7">
        <v>34813</v>
      </c>
      <c r="B80" s="8">
        <v>0.91300000000000003</v>
      </c>
      <c r="D80" s="1">
        <v>36982</v>
      </c>
      <c r="E80" s="6">
        <f t="array" ref="E80">INDEX($B:$B,MAX(IF((MONTH($A:$A)=MONTH($D79))*(YEAR($A:$A)=YEAR($D79)),ROW($A:$A))))</f>
        <v>2.1616</v>
      </c>
      <c r="F80" s="6" cm="1">
        <f t="array" ref="F80">INDEX($B:$B,MIN(IF((MONTH($A:$A)=MONTH($D79))*(YEAR($A:$A)=YEAR($D79)),ROW($A:$A))))</f>
        <v>2.0428000000000002</v>
      </c>
      <c r="G80" s="6" cm="1">
        <f t="array" ref="G80">AVERAGE(IF((MONTH($A:$A)=MONTH($D79))*(YEAR($A:$A)=YEAR($D79)),$B:$B))</f>
        <v>2.0890500000000003</v>
      </c>
      <c r="H80" s="4">
        <v>107.43301155523304</v>
      </c>
      <c r="I80" s="4">
        <v>176.4</v>
      </c>
      <c r="J80" s="6">
        <f t="shared" si="1"/>
        <v>3.4301227775835361</v>
      </c>
    </row>
    <row r="81" spans="1:10" x14ac:dyDescent="0.2">
      <c r="A81" s="7">
        <v>34814</v>
      </c>
      <c r="B81" s="8">
        <v>0.92100000000000004</v>
      </c>
      <c r="D81" s="1">
        <v>37012</v>
      </c>
      <c r="E81" s="6">
        <f t="array" ref="E81">INDEX($B:$B,MAX(IF((MONTH($A:$A)=MONTH($D80))*(YEAR($A:$A)=YEAR($D80)),ROW($A:$A))))</f>
        <v>2.1846999999999999</v>
      </c>
      <c r="F81" s="6" cm="1">
        <f t="array" ref="F81">INDEX($B:$B,MIN(IF((MONTH($A:$A)=MONTH($D80))*(YEAR($A:$A)=YEAR($D80)),ROW($A:$A))))</f>
        <v>2.1583999999999999</v>
      </c>
      <c r="G81" s="6" cm="1">
        <f t="array" ref="G81">AVERAGE(IF((MONTH($A:$A)=MONTH($D80))*(YEAR($A:$A)=YEAR($D80)),$B:$B))</f>
        <v>2.1924549999999998</v>
      </c>
      <c r="H81" s="4">
        <v>107.87344924018245</v>
      </c>
      <c r="I81" s="4">
        <v>177.3</v>
      </c>
      <c r="J81" s="6">
        <f t="shared" si="1"/>
        <v>3.6035027547371907</v>
      </c>
    </row>
    <row r="82" spans="1:10" x14ac:dyDescent="0.2">
      <c r="A82" s="7">
        <v>34815</v>
      </c>
      <c r="B82" s="8">
        <v>0.91700000000000004</v>
      </c>
      <c r="D82" s="1">
        <v>37043</v>
      </c>
      <c r="E82" s="6">
        <f t="array" ref="E82">INDEX($B:$B,MAX(IF((MONTH($A:$A)=MONTH($D81))*(YEAR($A:$A)=YEAR($D81)),ROW($A:$A))))</f>
        <v>2.36</v>
      </c>
      <c r="F82" s="6" cm="1">
        <f t="array" ref="F82">INDEX($B:$B,MIN(IF((MONTH($A:$A)=MONTH($D81))*(YEAR($A:$A)=YEAR($D81)),ROW($A:$A))))</f>
        <v>2.2239</v>
      </c>
      <c r="G82" s="6" cm="1">
        <f t="array" ref="G82">AVERAGE(IF((MONTH($A:$A)=MONTH($D81))*(YEAR($A:$A)=YEAR($D81)),$B:$B))</f>
        <v>2.2972318181818183</v>
      </c>
      <c r="H82" s="4">
        <v>108.43463191546601</v>
      </c>
      <c r="I82" s="4">
        <v>177.7</v>
      </c>
      <c r="J82" s="6">
        <f t="shared" si="1"/>
        <v>3.7646468372682786</v>
      </c>
    </row>
    <row r="83" spans="1:10" x14ac:dyDescent="0.2">
      <c r="A83" s="7">
        <v>34816</v>
      </c>
      <c r="B83" s="8">
        <v>0.91900000000000004</v>
      </c>
      <c r="D83" s="1">
        <v>37073</v>
      </c>
      <c r="E83" s="6">
        <f t="array" ref="E83">INDEX($B:$B,MAX(IF((MONTH($A:$A)=MONTH($D82))*(YEAR($A:$A)=YEAR($D82)),ROW($A:$A))))</f>
        <v>2.3048999999999999</v>
      </c>
      <c r="F83" s="6" cm="1">
        <f t="array" ref="F83">INDEX($B:$B,MIN(IF((MONTH($A:$A)=MONTH($D82))*(YEAR($A:$A)=YEAR($D82)),ROW($A:$A))))</f>
        <v>2.3833000000000002</v>
      </c>
      <c r="G83" s="6" cm="1">
        <f t="array" ref="G83">AVERAGE(IF((MONTH($A:$A)=MONTH($D82))*(YEAR($A:$A)=YEAR($D82)),$B:$B))</f>
        <v>2.3758249999999999</v>
      </c>
      <c r="H83" s="4">
        <v>109.87668996064841</v>
      </c>
      <c r="I83" s="4">
        <v>177.4</v>
      </c>
      <c r="J83" s="6">
        <f t="shared" si="1"/>
        <v>3.8358577706604291</v>
      </c>
    </row>
    <row r="84" spans="1:10" x14ac:dyDescent="0.2">
      <c r="A84" s="7">
        <v>34817</v>
      </c>
      <c r="B84" s="8">
        <v>0.91300000000000003</v>
      </c>
      <c r="D84" s="1">
        <v>37104</v>
      </c>
      <c r="E84" s="6">
        <f t="array" ref="E84">INDEX($B:$B,MAX(IF((MONTH($A:$A)=MONTH($D83))*(YEAR($A:$A)=YEAR($D83)),ROW($A:$A))))</f>
        <v>2.4312999999999998</v>
      </c>
      <c r="F84" s="6" cm="1">
        <f t="array" ref="F84">INDEX($B:$B,MIN(IF((MONTH($A:$A)=MONTH($D83))*(YEAR($A:$A)=YEAR($D83)),ROW($A:$A))))</f>
        <v>2.3249</v>
      </c>
      <c r="G84" s="6" cm="1">
        <f t="array" ref="G84">AVERAGE(IF((MONTH($A:$A)=MONTH($D83))*(YEAR($A:$A)=YEAR($D83)),$B:$B))</f>
        <v>2.4660227272727271</v>
      </c>
      <c r="H84" s="4">
        <v>110.64557904417516</v>
      </c>
      <c r="I84" s="4">
        <v>177.4</v>
      </c>
      <c r="J84" s="6">
        <f t="shared" si="1"/>
        <v>3.953817546054156</v>
      </c>
    </row>
    <row r="85" spans="1:10" x14ac:dyDescent="0.2">
      <c r="A85" s="7">
        <v>34821</v>
      </c>
      <c r="B85" s="8">
        <v>0.91400000000000003</v>
      </c>
      <c r="D85" s="1">
        <v>37135</v>
      </c>
      <c r="E85" s="6">
        <f t="array" ref="E85">INDEX($B:$B,MAX(IF((MONTH($A:$A)=MONTH($D84))*(YEAR($A:$A)=YEAR($D84)),ROW($A:$A))))</f>
        <v>2.5516999999999999</v>
      </c>
      <c r="F85" s="6" cm="1">
        <f t="array" ref="F85">INDEX($B:$B,MIN(IF((MONTH($A:$A)=MONTH($D84))*(YEAR($A:$A)=YEAR($D84)),ROW($A:$A))))</f>
        <v>2.4935</v>
      </c>
      <c r="G85" s="6" cm="1">
        <f t="array" ref="G85">AVERAGE(IF((MONTH($A:$A)=MONTH($D84))*(YEAR($A:$A)=YEAR($D84)),$B:$B))</f>
        <v>2.5106304347826085</v>
      </c>
      <c r="H85" s="4">
        <v>110.95526179140523</v>
      </c>
      <c r="I85" s="4">
        <v>178.1</v>
      </c>
      <c r="J85" s="6">
        <f t="shared" si="1"/>
        <v>4.0299420975222198</v>
      </c>
    </row>
    <row r="86" spans="1:10" x14ac:dyDescent="0.2">
      <c r="A86" s="7">
        <v>34822</v>
      </c>
      <c r="B86" s="8">
        <v>0.90600000000000003</v>
      </c>
      <c r="D86" s="1">
        <v>37165</v>
      </c>
      <c r="E86" s="6">
        <f t="array" ref="E86">INDEX($B:$B,MAX(IF((MONTH($A:$A)=MONTH($D85))*(YEAR($A:$A)=YEAR($D85)),ROW($A:$A))))</f>
        <v>2.6713</v>
      </c>
      <c r="F86" s="6" cm="1">
        <f t="array" ref="F86">INDEX($B:$B,MIN(IF((MONTH($A:$A)=MONTH($D85))*(YEAR($A:$A)=YEAR($D85)),ROW($A:$A))))</f>
        <v>2.5590000000000002</v>
      </c>
      <c r="G86" s="6" cm="1">
        <f t="array" ref="G86">AVERAGE(IF((MONTH($A:$A)=MONTH($D85))*(YEAR($A:$A)=YEAR($D85)),$B:$B))</f>
        <v>2.6716631578947365</v>
      </c>
      <c r="H86" s="4">
        <v>111.87617695084494</v>
      </c>
      <c r="I86" s="4">
        <v>177.6</v>
      </c>
      <c r="J86" s="6">
        <f t="shared" si="1"/>
        <v>4.2411833311982123</v>
      </c>
    </row>
    <row r="87" spans="1:10" x14ac:dyDescent="0.2">
      <c r="A87" s="7">
        <v>34823</v>
      </c>
      <c r="B87" s="8">
        <v>0.90500000000000003</v>
      </c>
      <c r="D87" s="1">
        <v>37196</v>
      </c>
      <c r="E87" s="6">
        <f t="array" ref="E87">INDEX($B:$B,MAX(IF((MONTH($A:$A)=MONTH($D86))*(YEAR($A:$A)=YEAR($D86)),ROW($A:$A))))</f>
        <v>2.7071000000000001</v>
      </c>
      <c r="F87" s="6" cm="1">
        <f t="array" ref="F87">INDEX($B:$B,MIN(IF((MONTH($A:$A)=MONTH($D86))*(YEAR($A:$A)=YEAR($D86)),ROW($A:$A))))</f>
        <v>2.6865999999999999</v>
      </c>
      <c r="G87" s="6" cm="1">
        <f t="array" ref="G87">AVERAGE(IF((MONTH($A:$A)=MONTH($D86))*(YEAR($A:$A)=YEAR($D86)),$B:$B))</f>
        <v>2.7401727272727276</v>
      </c>
      <c r="H87" s="4">
        <v>112.67071652454629</v>
      </c>
      <c r="I87" s="4">
        <v>177.5</v>
      </c>
      <c r="J87" s="6">
        <f t="shared" si="1"/>
        <v>4.3168329277904869</v>
      </c>
    </row>
    <row r="88" spans="1:10" x14ac:dyDescent="0.2">
      <c r="A88" s="7">
        <v>34824</v>
      </c>
      <c r="B88" s="8">
        <v>0.90200000000000002</v>
      </c>
      <c r="D88" s="1">
        <v>37226</v>
      </c>
      <c r="E88" s="6">
        <f t="array" ref="E88">INDEX($B:$B,MAX(IF((MONTH($A:$A)=MONTH($D87))*(YEAR($A:$A)=YEAR($D87)),ROW($A:$A))))</f>
        <v>2.5287000000000002</v>
      </c>
      <c r="F88" s="6" cm="1">
        <f t="array" ref="F88">INDEX($B:$B,MIN(IF((MONTH($A:$A)=MONTH($D87))*(YEAR($A:$A)=YEAR($D87)),ROW($A:$A))))</f>
        <v>2.6819999999999999</v>
      </c>
      <c r="G88" s="6" cm="1">
        <f t="array" ref="G88">AVERAGE(IF((MONTH($A:$A)=MONTH($D87))*(YEAR($A:$A)=YEAR($D87)),$B:$B))</f>
        <v>2.5430649999999999</v>
      </c>
      <c r="H88" s="4">
        <v>113.40331954880165</v>
      </c>
      <c r="I88" s="4">
        <v>177.4</v>
      </c>
      <c r="J88" s="6">
        <f t="shared" si="1"/>
        <v>3.9781880530036675</v>
      </c>
    </row>
    <row r="89" spans="1:10" x14ac:dyDescent="0.2">
      <c r="A89" s="7">
        <v>34827</v>
      </c>
      <c r="B89" s="8">
        <v>0.89900000000000002</v>
      </c>
      <c r="D89" s="1">
        <v>37257</v>
      </c>
      <c r="E89" s="6">
        <f t="array" ref="E89">INDEX($B:$B,MAX(IF((MONTH($A:$A)=MONTH($D88))*(YEAR($A:$A)=YEAR($D88)),ROW($A:$A))))</f>
        <v>2.3203999999999998</v>
      </c>
      <c r="F89" s="6" cm="1">
        <f t="array" ref="F89">INDEX($B:$B,MIN(IF((MONTH($A:$A)=MONTH($D88))*(YEAR($A:$A)=YEAR($D88)),ROW($A:$A))))</f>
        <v>2.4672000000000001</v>
      </c>
      <c r="G89" s="6" cm="1">
        <f t="array" ref="G89">AVERAGE(IF((MONTH($A:$A)=MONTH($D88))*(YEAR($A:$A)=YEAR($D88)),$B:$B))</f>
        <v>2.3627000000000002</v>
      </c>
      <c r="H89" s="4">
        <v>113.99328082281768</v>
      </c>
      <c r="I89" s="4">
        <v>177.7</v>
      </c>
      <c r="J89" s="6">
        <f t="shared" si="1"/>
        <v>3.6831275226878071</v>
      </c>
    </row>
    <row r="90" spans="1:10" x14ac:dyDescent="0.2">
      <c r="A90" s="7">
        <v>34828</v>
      </c>
      <c r="B90" s="8">
        <v>0.89700000000000002</v>
      </c>
      <c r="D90" s="1">
        <v>37288</v>
      </c>
      <c r="E90" s="6">
        <f t="array" ref="E90">INDEX($B:$B,MAX(IF((MONTH($A:$A)=MONTH($D89))*(YEAR($A:$A)=YEAR($D89)),ROW($A:$A))))</f>
        <v>2.4182999999999999</v>
      </c>
      <c r="F90" s="6" cm="1">
        <f t="array" ref="F90">INDEX($B:$B,MIN(IF((MONTH($A:$A)=MONTH($D89))*(YEAR($A:$A)=YEAR($D89)),ROW($A:$A))))</f>
        <v>2.3066</v>
      </c>
      <c r="G90" s="6" cm="1">
        <f t="array" ref="G90">AVERAGE(IF((MONTH($A:$A)=MONTH($D89))*(YEAR($A:$A)=YEAR($D89)),$B:$B))</f>
        <v>2.3779318181818185</v>
      </c>
      <c r="H90" s="4">
        <v>114.40368866561145</v>
      </c>
      <c r="I90" s="4">
        <v>178</v>
      </c>
      <c r="J90" s="6">
        <f t="shared" si="1"/>
        <v>3.6998095828320507</v>
      </c>
    </row>
    <row r="91" spans="1:10" x14ac:dyDescent="0.2">
      <c r="A91" s="7">
        <v>34829</v>
      </c>
      <c r="B91" s="8">
        <v>0.89400000000000002</v>
      </c>
      <c r="D91" s="1">
        <v>37316</v>
      </c>
      <c r="E91" s="6">
        <f t="array" ref="E91">INDEX($B:$B,MAX(IF((MONTH($A:$A)=MONTH($D90))*(YEAR($A:$A)=YEAR($D90)),ROW($A:$A))))</f>
        <v>2.3481999999999998</v>
      </c>
      <c r="F91" s="6" cm="1">
        <f t="array" ref="F91">INDEX($B:$B,MIN(IF((MONTH($A:$A)=MONTH($D90))*(YEAR($A:$A)=YEAR($D90)),ROW($A:$A))))</f>
        <v>2.4161000000000001</v>
      </c>
      <c r="G91" s="6" cm="1">
        <f t="array" ref="G91">AVERAGE(IF((MONTH($A:$A)=MONTH($D90))*(YEAR($A:$A)=YEAR($D90)),$B:$B))</f>
        <v>2.4196</v>
      </c>
      <c r="H91" s="4">
        <v>115.08999568321019</v>
      </c>
      <c r="I91" s="4">
        <v>178.5</v>
      </c>
      <c r="J91" s="6">
        <f t="shared" si="1"/>
        <v>3.7527032426764366</v>
      </c>
    </row>
    <row r="92" spans="1:10" x14ac:dyDescent="0.2">
      <c r="A92" s="7">
        <v>34830</v>
      </c>
      <c r="B92" s="8">
        <v>0.89600000000000002</v>
      </c>
      <c r="D92" s="1">
        <v>37347</v>
      </c>
      <c r="E92" s="6">
        <f t="array" ref="E92">INDEX($B:$B,MAX(IF((MONTH($A:$A)=MONTH($D91))*(YEAR($A:$A)=YEAR($D91)),ROW($A:$A))))</f>
        <v>2.3235999999999999</v>
      </c>
      <c r="F92" s="6" cm="1">
        <f t="array" ref="F92">INDEX($B:$B,MIN(IF((MONTH($A:$A)=MONTH($D91))*(YEAR($A:$A)=YEAR($D91)),ROW($A:$A))))</f>
        <v>2.3595999999999999</v>
      </c>
      <c r="G92" s="6" cm="1">
        <f t="array" ref="G92">AVERAGE(IF((MONTH($A:$A)=MONTH($D91))*(YEAR($A:$A)=YEAR($D91)),$B:$B))</f>
        <v>2.3466449999999996</v>
      </c>
      <c r="H92" s="4">
        <v>116.01091084264989</v>
      </c>
      <c r="I92" s="4">
        <v>179.3</v>
      </c>
      <c r="J92" s="6">
        <f t="shared" si="1"/>
        <v>3.6268437636067201</v>
      </c>
    </row>
    <row r="93" spans="1:10" x14ac:dyDescent="0.2">
      <c r="A93" s="7">
        <v>34831</v>
      </c>
      <c r="B93" s="8">
        <v>0.89700000000000002</v>
      </c>
      <c r="D93" s="1">
        <v>37377</v>
      </c>
      <c r="E93" s="6">
        <f t="array" ref="E93">INDEX($B:$B,MAX(IF((MONTH($A:$A)=MONTH($D92))*(YEAR($A:$A)=YEAR($D92)),ROW($A:$A))))</f>
        <v>2.3624999999999998</v>
      </c>
      <c r="F93" s="6" cm="1">
        <f t="array" ref="F93">INDEX($B:$B,MIN(IF((MONTH($A:$A)=MONTH($D92))*(YEAR($A:$A)=YEAR($D92)),ROW($A:$A))))</f>
        <v>2.3220000000000001</v>
      </c>
      <c r="G93" s="6" cm="1">
        <f t="array" ref="G93">AVERAGE(IF((MONTH($A:$A)=MONTH($D92))*(YEAR($A:$A)=YEAR($D92)),$B:$B))</f>
        <v>2.3203999999999998</v>
      </c>
      <c r="H93" s="4">
        <v>116.25427768845292</v>
      </c>
      <c r="I93" s="4">
        <v>179.5</v>
      </c>
      <c r="J93" s="6">
        <f t="shared" si="1"/>
        <v>3.5827653681372484</v>
      </c>
    </row>
    <row r="94" spans="1:10" x14ac:dyDescent="0.2">
      <c r="A94" s="7">
        <v>34834</v>
      </c>
      <c r="B94" s="8">
        <v>0.89100000000000001</v>
      </c>
      <c r="D94" s="1">
        <v>37408</v>
      </c>
      <c r="E94" s="6">
        <f t="array" ref="E94">INDEX($B:$B,MAX(IF((MONTH($A:$A)=MONTH($D93))*(YEAR($A:$A)=YEAR($D93)),ROW($A:$A))))</f>
        <v>2.5219999999999998</v>
      </c>
      <c r="F94" s="6" cm="1">
        <f t="array" ref="F94">INDEX($B:$B,MIN(IF((MONTH($A:$A)=MONTH($D93))*(YEAR($A:$A)=YEAR($D93)),ROW($A:$A))))</f>
        <v>2.3769999999999998</v>
      </c>
      <c r="G94" s="6" cm="1">
        <f t="array" ref="G94">AVERAGE(IF((MONTH($A:$A)=MONTH($D93))*(YEAR($A:$A)=YEAR($D93)),$B:$B))</f>
        <v>2.4803619047619048</v>
      </c>
      <c r="H94" s="4">
        <v>116.74226262348209</v>
      </c>
      <c r="I94" s="4">
        <v>179.6</v>
      </c>
      <c r="J94" s="6">
        <f t="shared" si="1"/>
        <v>3.8158674338185521</v>
      </c>
    </row>
    <row r="95" spans="1:10" x14ac:dyDescent="0.2">
      <c r="A95" s="7">
        <v>34835</v>
      </c>
      <c r="B95" s="8">
        <v>0.89100000000000001</v>
      </c>
      <c r="D95" s="1">
        <v>37438</v>
      </c>
      <c r="E95" s="6">
        <f t="array" ref="E95">INDEX($B:$B,MAX(IF((MONTH($A:$A)=MONTH($D94))*(YEAR($A:$A)=YEAR($D94)),ROW($A:$A))))</f>
        <v>2.8443999999999998</v>
      </c>
      <c r="F95" s="6" cm="1">
        <f t="array" ref="F95">INDEX($B:$B,MIN(IF((MONTH($A:$A)=MONTH($D94))*(YEAR($A:$A)=YEAR($D94)),ROW($A:$A))))</f>
        <v>2.5413000000000001</v>
      </c>
      <c r="G95" s="6" cm="1">
        <f t="array" ref="G95">AVERAGE(IF((MONTH($A:$A)=MONTH($D94))*(YEAR($A:$A)=YEAR($D94)),$B:$B))</f>
        <v>2.7139750000000005</v>
      </c>
      <c r="H95" s="4">
        <v>118.13176844489213</v>
      </c>
      <c r="I95" s="4">
        <v>180</v>
      </c>
      <c r="J95" s="6">
        <f t="shared" si="1"/>
        <v>4.1353440012869198</v>
      </c>
    </row>
    <row r="96" spans="1:10" x14ac:dyDescent="0.2">
      <c r="A96" s="7">
        <v>34836</v>
      </c>
      <c r="B96" s="8">
        <v>0.89100000000000001</v>
      </c>
      <c r="D96" s="1">
        <v>37469</v>
      </c>
      <c r="E96" s="6">
        <f t="array" ref="E96">INDEX($B:$B,MAX(IF((MONTH($A:$A)=MONTH($D95))*(YEAR($A:$A)=YEAR($D95)),ROW($A:$A))))</f>
        <v>3.4285000000000001</v>
      </c>
      <c r="F96" s="6" cm="1">
        <f t="array" ref="F96">INDEX($B:$B,MIN(IF((MONTH($A:$A)=MONTH($D95))*(YEAR($A:$A)=YEAR($D95)),ROW($A:$A))))</f>
        <v>2.8595000000000002</v>
      </c>
      <c r="G96" s="6" cm="1">
        <f t="array" ref="G96">AVERAGE(IF((MONTH($A:$A)=MONTH($D95))*(YEAR($A:$A)=YEAR($D95)),$B:$B))</f>
        <v>2.9346347826086956</v>
      </c>
      <c r="H96" s="4">
        <v>118.89940628499572</v>
      </c>
      <c r="I96" s="4">
        <v>180.5</v>
      </c>
      <c r="J96" s="6">
        <f t="shared" si="1"/>
        <v>4.455039724851126</v>
      </c>
    </row>
    <row r="97" spans="1:10" x14ac:dyDescent="0.2">
      <c r="A97" s="7">
        <v>34837</v>
      </c>
      <c r="B97" s="8">
        <v>0.89</v>
      </c>
      <c r="D97" s="1">
        <v>37500</v>
      </c>
      <c r="E97" s="6">
        <f t="array" ref="E97">INDEX($B:$B,MAX(IF((MONTH($A:$A)=MONTH($D96))*(YEAR($A:$A)=YEAR($D96)),ROW($A:$A))))</f>
        <v>3.0223</v>
      </c>
      <c r="F97" s="6" cm="1">
        <f t="array" ref="F97">INDEX($B:$B,MIN(IF((MONTH($A:$A)=MONTH($D96))*(YEAR($A:$A)=YEAR($D96)),ROW($A:$A))))</f>
        <v>3.3275000000000001</v>
      </c>
      <c r="G97" s="6" cm="1">
        <f t="array" ref="G97">AVERAGE(IF((MONTH($A:$A)=MONTH($D96))*(YEAR($A:$A)=YEAR($D96)),$B:$B))</f>
        <v>3.1101090909090914</v>
      </c>
      <c r="H97" s="4">
        <v>119.75525678643153</v>
      </c>
      <c r="I97" s="4">
        <v>180.8</v>
      </c>
      <c r="J97" s="6">
        <f t="shared" si="1"/>
        <v>4.6954742424307021</v>
      </c>
    </row>
    <row r="98" spans="1:10" x14ac:dyDescent="0.2">
      <c r="A98" s="7">
        <v>34838</v>
      </c>
      <c r="B98" s="8">
        <v>0.89100000000000001</v>
      </c>
      <c r="D98" s="1">
        <v>37530</v>
      </c>
      <c r="E98" s="6">
        <f t="array" ref="E98">INDEX($B:$B,MAX(IF((MONTH($A:$A)=MONTH($D97))*(YEAR($A:$A)=YEAR($D97)),ROW($A:$A))))</f>
        <v>3.8948999999999998</v>
      </c>
      <c r="F98" s="6" cm="1">
        <f t="array" ref="F98">INDEX($B:$B,MIN(IF((MONTH($A:$A)=MONTH($D97))*(YEAR($A:$A)=YEAR($D97)),ROW($A:$A))))</f>
        <v>3.0286</v>
      </c>
      <c r="G98" s="6" cm="1">
        <f t="array" ref="G98">AVERAGE(IF((MONTH($A:$A)=MONTH($D97))*(YEAR($A:$A)=YEAR($D97)),$B:$B))</f>
        <v>3.3420428571428582</v>
      </c>
      <c r="H98" s="4">
        <v>121.32431603906383</v>
      </c>
      <c r="I98" s="4">
        <v>181.2</v>
      </c>
      <c r="J98" s="6">
        <f t="shared" si="1"/>
        <v>4.9913997909479475</v>
      </c>
    </row>
    <row r="99" spans="1:10" x14ac:dyDescent="0.2">
      <c r="A99" s="7">
        <v>34841</v>
      </c>
      <c r="B99" s="8">
        <v>0.89</v>
      </c>
      <c r="D99" s="1">
        <v>37561</v>
      </c>
      <c r="E99" s="6">
        <f t="array" ref="E99">INDEX($B:$B,MAX(IF((MONTH($A:$A)=MONTH($D98))*(YEAR($A:$A)=YEAR($D98)),ROW($A:$A))))</f>
        <v>3.645</v>
      </c>
      <c r="F99" s="6" cm="1">
        <f t="array" ref="F99">INDEX($B:$B,MIN(IF((MONTH($A:$A)=MONTH($D98))*(YEAR($A:$A)=YEAR($D98)),ROW($A:$A))))</f>
        <v>3.7467000000000001</v>
      </c>
      <c r="G99" s="6" cm="1">
        <f t="array" ref="G99">AVERAGE(IF((MONTH($A:$A)=MONTH($D98))*(YEAR($A:$A)=YEAR($D98)),$B:$B))</f>
        <v>3.8059304347826086</v>
      </c>
      <c r="H99" s="4">
        <v>124.98858240376374</v>
      </c>
      <c r="I99" s="4">
        <v>181.5</v>
      </c>
      <c r="J99" s="6">
        <f t="shared" si="1"/>
        <v>5.5267158057810111</v>
      </c>
    </row>
    <row r="100" spans="1:10" x14ac:dyDescent="0.2">
      <c r="A100" s="7">
        <v>34842</v>
      </c>
      <c r="B100" s="8">
        <v>0.89</v>
      </c>
      <c r="D100" s="1">
        <v>37591</v>
      </c>
      <c r="E100" s="6">
        <f t="array" ref="E100">INDEX($B:$B,MAX(IF((MONTH($A:$A)=MONTH($D99))*(YEAR($A:$A)=YEAR($D99)),ROW($A:$A))))</f>
        <v>3.6364999999999998</v>
      </c>
      <c r="F100" s="6" cm="1">
        <f t="array" ref="F100">INDEX($B:$B,MIN(IF((MONTH($A:$A)=MONTH($D99))*(YEAR($A:$A)=YEAR($D99)),ROW($A:$A))))</f>
        <v>3.6113</v>
      </c>
      <c r="G100" s="6" cm="1">
        <f t="array" ref="G100">AVERAGE(IF((MONTH($A:$A)=MONTH($D99))*(YEAR($A:$A)=YEAR($D99)),$B:$B))</f>
        <v>3.5763999999999996</v>
      </c>
      <c r="H100" s="4">
        <v>127.61306548382454</v>
      </c>
      <c r="I100" s="4">
        <v>181.8</v>
      </c>
      <c r="J100" s="6">
        <f t="shared" si="1"/>
        <v>5.095007455035347</v>
      </c>
    </row>
    <row r="101" spans="1:10" x14ac:dyDescent="0.2">
      <c r="A101" s="7">
        <v>34843</v>
      </c>
      <c r="B101" s="8">
        <v>0.89</v>
      </c>
      <c r="D101" s="1">
        <v>37622</v>
      </c>
      <c r="E101" s="6">
        <f t="array" ref="E101">INDEX($B:$B,MAX(IF((MONTH($A:$A)=MONTH($D100))*(YEAR($A:$A)=YEAR($D100)),ROW($A:$A))))</f>
        <v>3.5333000000000001</v>
      </c>
      <c r="F101" s="6" cm="1">
        <f t="array" ref="F101">INDEX($B:$B,MIN(IF((MONTH($A:$A)=MONTH($D100))*(YEAR($A:$A)=YEAR($D100)),ROW($A:$A))))</f>
        <v>3.6160000000000001</v>
      </c>
      <c r="G101" s="6" cm="1">
        <f t="array" ref="G101">AVERAGE(IF((MONTH($A:$A)=MONTH($D100))*(YEAR($A:$A)=YEAR($D100)),$B:$B))</f>
        <v>3.6259190476190475</v>
      </c>
      <c r="H101" s="4">
        <v>130.48466913995782</v>
      </c>
      <c r="I101" s="4">
        <v>182.3</v>
      </c>
      <c r="J101" s="6">
        <f t="shared" si="1"/>
        <v>5.0657678540914155</v>
      </c>
    </row>
    <row r="102" spans="1:10" x14ac:dyDescent="0.2">
      <c r="A102" s="7">
        <v>34844</v>
      </c>
      <c r="B102" s="8">
        <v>0.89300000000000002</v>
      </c>
      <c r="D102" s="1">
        <v>37653</v>
      </c>
      <c r="E102" s="6">
        <f t="array" ref="E102">INDEX($B:$B,MAX(IF((MONTH($A:$A)=MONTH($D101))*(YEAR($A:$A)=YEAR($D101)),ROW($A:$A))))</f>
        <v>3.5257999999999998</v>
      </c>
      <c r="F102" s="6" cm="1">
        <f t="array" ref="F102">INDEX($B:$B,MIN(IF((MONTH($A:$A)=MONTH($D101))*(YEAR($A:$A)=YEAR($D101)),ROW($A:$A))))</f>
        <v>3.5224000000000002</v>
      </c>
      <c r="G102" s="6" cm="1">
        <f t="array" ref="G102">AVERAGE(IF((MONTH($A:$A)=MONTH($D101))*(YEAR($A:$A)=YEAR($D101)),$B:$B))</f>
        <v>3.4383545454545454</v>
      </c>
      <c r="H102" s="4">
        <v>132.53358024536882</v>
      </c>
      <c r="I102" s="4">
        <v>183.3</v>
      </c>
      <c r="J102" s="6">
        <f t="shared" si="1"/>
        <v>4.75540151420486</v>
      </c>
    </row>
    <row r="103" spans="1:10" x14ac:dyDescent="0.2">
      <c r="A103" s="7">
        <v>34845</v>
      </c>
      <c r="B103" s="8">
        <v>0.89700000000000002</v>
      </c>
      <c r="D103" s="1">
        <v>37681</v>
      </c>
      <c r="E103" s="6">
        <f t="array" ref="E103">INDEX($B:$B,MAX(IF((MONTH($A:$A)=MONTH($D102))*(YEAR($A:$A)=YEAR($D102)),ROW($A:$A))))</f>
        <v>3.5632000000000001</v>
      </c>
      <c r="F103" s="6" cm="1">
        <f t="array" ref="F103">INDEX($B:$B,MIN(IF((MONTH($A:$A)=MONTH($D102))*(YEAR($A:$A)=YEAR($D102)),ROW($A:$A))))</f>
        <v>3.4929999999999999</v>
      </c>
      <c r="G103" s="6" cm="1">
        <f t="array" ref="G103">AVERAGE(IF((MONTH($A:$A)=MONTH($D102))*(YEAR($A:$A)=YEAR($D102)),$B:$B))</f>
        <v>3.5907550000000001</v>
      </c>
      <c r="H103" s="4">
        <v>134.16395042573555</v>
      </c>
      <c r="I103" s="4">
        <v>184</v>
      </c>
      <c r="J103" s="6">
        <f t="shared" si="1"/>
        <v>4.9245636991415225</v>
      </c>
    </row>
    <row r="104" spans="1:10" x14ac:dyDescent="0.2">
      <c r="A104" s="7">
        <v>34848</v>
      </c>
      <c r="B104" s="8">
        <v>0.90600000000000003</v>
      </c>
      <c r="D104" s="1">
        <v>37712</v>
      </c>
      <c r="E104" s="6">
        <f t="array" ref="E104">INDEX($B:$B,MAX(IF((MONTH($A:$A)=MONTH($D103))*(YEAR($A:$A)=YEAR($D103)),ROW($A:$A))))</f>
        <v>3.3531</v>
      </c>
      <c r="F104" s="6" cm="1">
        <f t="array" ref="F104">INDEX($B:$B,MIN(IF((MONTH($A:$A)=MONTH($D103))*(YEAR($A:$A)=YEAR($D103)),ROW($A:$A))))</f>
        <v>3.5636999999999999</v>
      </c>
      <c r="G104" s="6" cm="1">
        <f t="array" ref="G104">AVERAGE(IF((MONTH($A:$A)=MONTH($D103))*(YEAR($A:$A)=YEAR($D103)),$B:$B))</f>
        <v>3.4468894736842102</v>
      </c>
      <c r="H104" s="4">
        <v>135.4652435858134</v>
      </c>
      <c r="I104" s="4">
        <v>183.3</v>
      </c>
      <c r="J104" s="6">
        <f t="shared" si="1"/>
        <v>4.6640364997098231</v>
      </c>
    </row>
    <row r="105" spans="1:10" x14ac:dyDescent="0.2">
      <c r="A105" s="7">
        <v>34849</v>
      </c>
      <c r="B105" s="8">
        <v>0.90600000000000003</v>
      </c>
      <c r="D105" s="1">
        <v>37742</v>
      </c>
      <c r="E105" s="6">
        <f t="array" ref="E105">INDEX($B:$B,MAX(IF((MONTH($A:$A)=MONTH($D104))*(YEAR($A:$A)=YEAR($D104)),ROW($A:$A))))</f>
        <v>2.8898000000000001</v>
      </c>
      <c r="F105" s="6" cm="1">
        <f t="array" ref="F105">INDEX($B:$B,MIN(IF((MONTH($A:$A)=MONTH($D104))*(YEAR($A:$A)=YEAR($D104)),ROW($A:$A))))</f>
        <v>3.3359000000000001</v>
      </c>
      <c r="G105" s="6" cm="1">
        <f t="array" ref="G105">AVERAGE(IF((MONTH($A:$A)=MONTH($D104))*(YEAR($A:$A)=YEAR($D104)),$B:$B))</f>
        <v>3.1186700000000003</v>
      </c>
      <c r="H105" s="4">
        <v>136.29168986680514</v>
      </c>
      <c r="I105" s="4">
        <v>183.2</v>
      </c>
      <c r="J105" s="6">
        <f t="shared" si="1"/>
        <v>4.1920409421759919</v>
      </c>
    </row>
    <row r="106" spans="1:10" x14ac:dyDescent="0.2">
      <c r="A106" s="7">
        <v>34850</v>
      </c>
      <c r="B106" s="8">
        <v>0.90600000000000003</v>
      </c>
      <c r="D106" s="1">
        <v>37773</v>
      </c>
      <c r="E106" s="6">
        <f t="array" ref="E106">INDEX($B:$B,MAX(IF((MONTH($A:$A)=MONTH($D105))*(YEAR($A:$A)=YEAR($D105)),ROW($A:$A))))</f>
        <v>2.9655999999999998</v>
      </c>
      <c r="F106" s="6" cm="1">
        <f t="array" ref="F106">INDEX($B:$B,MIN(IF((MONTH($A:$A)=MONTH($D105))*(YEAR($A:$A)=YEAR($D105)),ROW($A:$A))))</f>
        <v>2.9159000000000002</v>
      </c>
      <c r="G106" s="6" cm="1">
        <f t="array" ref="G106">AVERAGE(IF((MONTH($A:$A)=MONTH($D105))*(YEAR($A:$A)=YEAR($D105)),$B:$B))</f>
        <v>2.9557428571428574</v>
      </c>
      <c r="H106" s="4">
        <v>136.08711156711982</v>
      </c>
      <c r="I106" s="4">
        <v>183.4</v>
      </c>
      <c r="J106" s="6">
        <f t="shared" si="1"/>
        <v>3.9833547332852164</v>
      </c>
    </row>
    <row r="107" spans="1:10" x14ac:dyDescent="0.2">
      <c r="A107" s="7">
        <v>34851</v>
      </c>
      <c r="B107" s="8">
        <v>0.90800000000000003</v>
      </c>
      <c r="D107" s="1">
        <v>37803</v>
      </c>
      <c r="E107" s="6">
        <f t="array" ref="E107">INDEX($B:$B,MAX(IF((MONTH($A:$A)=MONTH($D106))*(YEAR($A:$A)=YEAR($D106)),ROW($A:$A))))</f>
        <v>2.8719999999999999</v>
      </c>
      <c r="F107" s="6" cm="1">
        <f t="array" ref="F107">INDEX($B:$B,MIN(IF((MONTH($A:$A)=MONTH($D106))*(YEAR($A:$A)=YEAR($D106)),ROW($A:$A))))</f>
        <v>2.9780000000000002</v>
      </c>
      <c r="G107" s="6" cm="1">
        <f t="array" ref="G107">AVERAGE(IF((MONTH($A:$A)=MONTH($D106))*(YEAR($A:$A)=YEAR($D106)),$B:$B))</f>
        <v>2.8832049999999994</v>
      </c>
      <c r="H107" s="4">
        <v>136.3592570116553</v>
      </c>
      <c r="I107" s="4">
        <v>183.8</v>
      </c>
      <c r="J107" s="6">
        <f t="shared" si="1"/>
        <v>3.8863007221776216</v>
      </c>
    </row>
    <row r="108" spans="1:10" x14ac:dyDescent="0.2">
      <c r="A108" s="7">
        <v>34852</v>
      </c>
      <c r="B108" s="8">
        <v>0.90500000000000003</v>
      </c>
      <c r="D108" s="1">
        <v>37834</v>
      </c>
      <c r="E108" s="6">
        <f t="array" ref="E108">INDEX($B:$B,MAX(IF((MONTH($A:$A)=MONTH($D107))*(YEAR($A:$A)=YEAR($D107)),ROW($A:$A))))</f>
        <v>2.9655</v>
      </c>
      <c r="F108" s="6" cm="1">
        <f t="array" ref="F108">INDEX($B:$B,MIN(IF((MONTH($A:$A)=MONTH($D107))*(YEAR($A:$A)=YEAR($D107)),ROW($A:$A))))</f>
        <v>2.8443000000000001</v>
      </c>
      <c r="G108" s="6" cm="1">
        <f t="array" ref="G108">AVERAGE(IF((MONTH($A:$A)=MONTH($D107))*(YEAR($A:$A)=YEAR($D107)),$B:$B))</f>
        <v>2.8798304347826083</v>
      </c>
      <c r="H108" s="4">
        <v>136.82284269993301</v>
      </c>
      <c r="I108" s="4">
        <v>184.5</v>
      </c>
      <c r="J108" s="6">
        <f t="shared" si="1"/>
        <v>3.8833334020303281</v>
      </c>
    </row>
    <row r="109" spans="1:10" x14ac:dyDescent="0.2">
      <c r="A109" s="7">
        <v>34855</v>
      </c>
      <c r="B109" s="8">
        <v>0.90500000000000003</v>
      </c>
      <c r="D109" s="1">
        <v>37865</v>
      </c>
      <c r="E109" s="6">
        <f t="array" ref="E109">INDEX($B:$B,MAX(IF((MONTH($A:$A)=MONTH($D108))*(YEAR($A:$A)=YEAR($D108)),ROW($A:$A))))</f>
        <v>2.9664999999999999</v>
      </c>
      <c r="F109" s="6" cm="1">
        <f t="array" ref="F109">INDEX($B:$B,MIN(IF((MONTH($A:$A)=MONTH($D108))*(YEAR($A:$A)=YEAR($D108)),ROW($A:$A))))</f>
        <v>3.0005999999999999</v>
      </c>
      <c r="G109" s="6" cm="1">
        <f t="array" ref="G109">AVERAGE(IF((MONTH($A:$A)=MONTH($D108))*(YEAR($A:$A)=YEAR($D108)),$B:$B))</f>
        <v>3.0025428571428572</v>
      </c>
      <c r="H109" s="4">
        <v>137.89015333988149</v>
      </c>
      <c r="I109" s="4">
        <v>185</v>
      </c>
      <c r="J109" s="6">
        <f t="shared" si="1"/>
        <v>4.0283545642469871</v>
      </c>
    </row>
    <row r="110" spans="1:10" x14ac:dyDescent="0.2">
      <c r="A110" s="7">
        <v>34856</v>
      </c>
      <c r="B110" s="8">
        <v>0.90600000000000003</v>
      </c>
      <c r="D110" s="1">
        <v>37895</v>
      </c>
      <c r="E110" s="6">
        <f t="array" ref="E110">INDEX($B:$B,MAX(IF((MONTH($A:$A)=MONTH($D109))*(YEAR($A:$A)=YEAR($D109)),ROW($A:$A))))</f>
        <v>2.9234</v>
      </c>
      <c r="F110" s="6" cm="1">
        <f t="array" ref="F110">INDEX($B:$B,MIN(IF((MONTH($A:$A)=MONTH($D109))*(YEAR($A:$A)=YEAR($D109)),ROW($A:$A))))</f>
        <v>2.984</v>
      </c>
      <c r="G110" s="6" cm="1">
        <f t="array" ref="G110">AVERAGE(IF((MONTH($A:$A)=MONTH($D109))*(YEAR($A:$A)=YEAR($D109)),$B:$B))</f>
        <v>2.9228454545454543</v>
      </c>
      <c r="H110" s="4">
        <v>138.28992561357848</v>
      </c>
      <c r="I110" s="4">
        <v>184.9</v>
      </c>
      <c r="J110" s="6">
        <f t="shared" si="1"/>
        <v>3.9079789951986941</v>
      </c>
    </row>
    <row r="111" spans="1:10" x14ac:dyDescent="0.2">
      <c r="A111" s="7">
        <v>34857</v>
      </c>
      <c r="B111" s="8">
        <v>0.91100000000000003</v>
      </c>
      <c r="D111" s="1">
        <v>37926</v>
      </c>
      <c r="E111" s="6">
        <f t="array" ref="E111">INDEX($B:$B,MAX(IF((MONTH($A:$A)=MONTH($D110))*(YEAR($A:$A)=YEAR($D110)),ROW($A:$A))))</f>
        <v>2.8561999999999999</v>
      </c>
      <c r="F111" s="6" cm="1">
        <f t="array" ref="F111">INDEX($B:$B,MIN(IF((MONTH($A:$A)=MONTH($D110))*(YEAR($A:$A)=YEAR($D110)),ROW($A:$A))))</f>
        <v>2.9034</v>
      </c>
      <c r="G111" s="6" cm="1">
        <f t="array" ref="G111">AVERAGE(IF((MONTH($A:$A)=MONTH($D110))*(YEAR($A:$A)=YEAR($D110)),$B:$B))</f>
        <v>2.861499999999999</v>
      </c>
      <c r="H111" s="4">
        <v>138.76039314068353</v>
      </c>
      <c r="I111" s="4">
        <v>184.7</v>
      </c>
      <c r="J111" s="6">
        <f t="shared" si="1"/>
        <v>3.8088610015983146</v>
      </c>
    </row>
    <row r="112" spans="1:10" x14ac:dyDescent="0.2">
      <c r="A112" s="7">
        <v>34858</v>
      </c>
      <c r="B112" s="8">
        <v>0.91200000000000003</v>
      </c>
      <c r="D112" s="1">
        <v>37956</v>
      </c>
      <c r="E112" s="6">
        <f t="array" ref="E112">INDEX($B:$B,MAX(IF((MONTH($A:$A)=MONTH($D111))*(YEAR($A:$A)=YEAR($D111)),ROW($A:$A))))</f>
        <v>2.9493999999999998</v>
      </c>
      <c r="F112" s="6" cm="1">
        <f t="array" ref="F112">INDEX($B:$B,MIN(IF((MONTH($A:$A)=MONTH($D111))*(YEAR($A:$A)=YEAR($D111)),ROW($A:$A))))</f>
        <v>2.8559000000000001</v>
      </c>
      <c r="G112" s="6" cm="1">
        <f t="array" ref="G112">AVERAGE(IF((MONTH($A:$A)=MONTH($D111))*(YEAR($A:$A)=YEAR($D111)),$B:$B))</f>
        <v>2.9137999999999997</v>
      </c>
      <c r="H112" s="4">
        <v>139.48173497413052</v>
      </c>
      <c r="I112" s="4">
        <v>185.2</v>
      </c>
      <c r="J112" s="6">
        <f t="shared" si="1"/>
        <v>3.8688632608426143</v>
      </c>
    </row>
    <row r="113" spans="1:10" x14ac:dyDescent="0.2">
      <c r="A113" s="7">
        <v>34859</v>
      </c>
      <c r="B113" s="8">
        <v>0.91300000000000003</v>
      </c>
      <c r="D113" s="1">
        <v>37987</v>
      </c>
      <c r="E113" s="6">
        <f t="array" ref="E113">INDEX($B:$B,MAX(IF((MONTH($A:$A)=MONTH($D112))*(YEAR($A:$A)=YEAR($D112)),ROW($A:$A))))</f>
        <v>2.8892000000000002</v>
      </c>
      <c r="F113" s="6" cm="1">
        <f t="array" ref="F113">INDEX($B:$B,MIN(IF((MONTH($A:$A)=MONTH($D112))*(YEAR($A:$A)=YEAR($D112)),ROW($A:$A))))</f>
        <v>2.9340999999999999</v>
      </c>
      <c r="G113" s="6" cm="1">
        <f t="array" ref="G113">AVERAGE(IF((MONTH($A:$A)=MONTH($D112))*(YEAR($A:$A)=YEAR($D112)),$B:$B))</f>
        <v>2.9252545454545458</v>
      </c>
      <c r="H113" s="4">
        <v>140.54153815354007</v>
      </c>
      <c r="I113" s="4">
        <v>185.9</v>
      </c>
      <c r="J113" s="6">
        <f t="shared" si="1"/>
        <v>3.869352983784049</v>
      </c>
    </row>
    <row r="114" spans="1:10" x14ac:dyDescent="0.2">
      <c r="A114" s="7">
        <v>34862</v>
      </c>
      <c r="B114" s="8">
        <v>0.91800000000000004</v>
      </c>
      <c r="D114" s="1">
        <v>38018</v>
      </c>
      <c r="E114" s="6">
        <f t="array" ref="E114">INDEX($B:$B,MAX(IF((MONTH($A:$A)=MONTH($D113))*(YEAR($A:$A)=YEAR($D113)),ROW($A:$A))))</f>
        <v>2.9409000000000001</v>
      </c>
      <c r="F114" s="6" cm="1">
        <f t="array" ref="F114">INDEX($B:$B,MIN(IF((MONTH($A:$A)=MONTH($D113))*(YEAR($A:$A)=YEAR($D113)),ROW($A:$A))))</f>
        <v>2.8862000000000001</v>
      </c>
      <c r="G114" s="6" cm="1">
        <f t="array" ref="G114">AVERAGE(IF((MONTH($A:$A)=MONTH($D113))*(YEAR($A:$A)=YEAR($D113)),$B:$B))</f>
        <v>2.8518333333333339</v>
      </c>
      <c r="H114" s="4">
        <v>141.39863989839904</v>
      </c>
      <c r="I114" s="4">
        <v>186.5</v>
      </c>
      <c r="J114" s="6">
        <f t="shared" si="1"/>
        <v>3.7614712351465038</v>
      </c>
    </row>
    <row r="115" spans="1:10" x14ac:dyDescent="0.2">
      <c r="A115" s="7">
        <v>34863</v>
      </c>
      <c r="B115" s="8">
        <v>0.91500000000000004</v>
      </c>
      <c r="D115" s="1">
        <v>38047</v>
      </c>
      <c r="E115" s="6">
        <f t="array" ref="E115">INDEX($B:$B,MAX(IF((MONTH($A:$A)=MONTH($D114))*(YEAR($A:$A)=YEAR($D114)),ROW($A:$A))))</f>
        <v>2.9138000000000002</v>
      </c>
      <c r="F115" s="6" cm="1">
        <f t="array" ref="F115">INDEX($B:$B,MIN(IF((MONTH($A:$A)=MONTH($D114))*(YEAR($A:$A)=YEAR($D114)),ROW($A:$A))))</f>
        <v>2.9485999999999999</v>
      </c>
      <c r="G115" s="6" cm="1">
        <f t="array" ref="G115">AVERAGE(IF((MONTH($A:$A)=MONTH($D114))*(YEAR($A:$A)=YEAR($D114)),$B:$B))</f>
        <v>2.9303111111111111</v>
      </c>
      <c r="H115" s="4">
        <v>142.06305015609263</v>
      </c>
      <c r="I115" s="4">
        <v>187.2</v>
      </c>
      <c r="J115" s="6">
        <f t="shared" si="1"/>
        <v>3.8613435330106785</v>
      </c>
    </row>
    <row r="116" spans="1:10" x14ac:dyDescent="0.2">
      <c r="A116" s="7">
        <v>34864</v>
      </c>
      <c r="B116" s="8">
        <v>0.90700000000000003</v>
      </c>
      <c r="D116" s="1">
        <v>38078</v>
      </c>
      <c r="E116" s="6">
        <f t="array" ref="E116">INDEX($B:$B,MAX(IF((MONTH($A:$A)=MONTH($D115))*(YEAR($A:$A)=YEAR($D115)),ROW($A:$A))))</f>
        <v>2.9085999999999999</v>
      </c>
      <c r="F116" s="6" cm="1">
        <f t="array" ref="F116">INDEX($B:$B,MIN(IF((MONTH($A:$A)=MONTH($D115))*(YEAR($A:$A)=YEAR($D115)),ROW($A:$A))))</f>
        <v>2.8944999999999999</v>
      </c>
      <c r="G116" s="6" cm="1">
        <f t="array" ref="G116">AVERAGE(IF((MONTH($A:$A)=MONTH($D115))*(YEAR($A:$A)=YEAR($D115)),$B:$B))</f>
        <v>2.9054565217391306</v>
      </c>
      <c r="H116" s="4">
        <v>142.58857239381638</v>
      </c>
      <c r="I116" s="4">
        <v>187.5</v>
      </c>
      <c r="J116" s="6">
        <f t="shared" si="1"/>
        <v>3.8205943763955665</v>
      </c>
    </row>
    <row r="117" spans="1:10" x14ac:dyDescent="0.2">
      <c r="A117" s="7">
        <v>34866</v>
      </c>
      <c r="B117" s="8">
        <v>0.90900000000000003</v>
      </c>
      <c r="D117" s="1">
        <v>38108</v>
      </c>
      <c r="E117" s="6">
        <f t="array" ref="E117">INDEX($B:$B,MAX(IF((MONTH($A:$A)=MONTH($D116))*(YEAR($A:$A)=YEAR($D116)),ROW($A:$A))))</f>
        <v>2.9447000000000001</v>
      </c>
      <c r="F117" s="6" cm="1">
        <f t="array" ref="F117">INDEX($B:$B,MIN(IF((MONTH($A:$A)=MONTH($D116))*(YEAR($A:$A)=YEAR($D116)),ROW($A:$A))))</f>
        <v>2.8904000000000001</v>
      </c>
      <c r="G117" s="6" cm="1">
        <f t="array" ref="G117">AVERAGE(IF((MONTH($A:$A)=MONTH($D116))*(YEAR($A:$A)=YEAR($D116)),$B:$B))</f>
        <v>2.9059849999999998</v>
      </c>
      <c r="H117" s="4">
        <v>143.31554482266756</v>
      </c>
      <c r="I117" s="4">
        <v>188.6</v>
      </c>
      <c r="J117" s="6">
        <f t="shared" si="1"/>
        <v>3.8242102186343883</v>
      </c>
    </row>
    <row r="118" spans="1:10" x14ac:dyDescent="0.2">
      <c r="A118" s="7">
        <v>34869</v>
      </c>
      <c r="B118" s="8">
        <v>0.91200000000000003</v>
      </c>
      <c r="D118" s="1">
        <v>38139</v>
      </c>
      <c r="E118" s="6">
        <f t="array" ref="E118">INDEX($B:$B,MAX(IF((MONTH($A:$A)=MONTH($D117))*(YEAR($A:$A)=YEAR($D117)),ROW($A:$A))))</f>
        <v>3.1291000000000002</v>
      </c>
      <c r="F118" s="6" cm="1">
        <f t="array" ref="F118">INDEX($B:$B,MIN(IF((MONTH($A:$A)=MONTH($D117))*(YEAR($A:$A)=YEAR($D117)),ROW($A:$A))))</f>
        <v>2.9569000000000001</v>
      </c>
      <c r="G118" s="6" cm="1">
        <f t="array" ref="G118">AVERAGE(IF((MONTH($A:$A)=MONTH($D117))*(YEAR($A:$A)=YEAR($D117)),$B:$B))</f>
        <v>3.1004190476190479</v>
      </c>
      <c r="H118" s="4">
        <v>144.33280572568998</v>
      </c>
      <c r="I118" s="4">
        <v>189.3</v>
      </c>
      <c r="J118" s="6">
        <f t="shared" si="1"/>
        <v>4.0663612320384699</v>
      </c>
    </row>
    <row r="119" spans="1:10" x14ac:dyDescent="0.2">
      <c r="A119" s="7">
        <v>34870</v>
      </c>
      <c r="B119" s="8">
        <v>0.91400000000000003</v>
      </c>
      <c r="D119" s="1">
        <v>38169</v>
      </c>
      <c r="E119" s="6">
        <f t="array" ref="E119">INDEX($B:$B,MAX(IF((MONTH($A:$A)=MONTH($D118))*(YEAR($A:$A)=YEAR($D118)),ROW($A:$A))))</f>
        <v>3.1074999999999999</v>
      </c>
      <c r="F119" s="6" cm="1">
        <f t="array" ref="F119">INDEX($B:$B,MIN(IF((MONTH($A:$A)=MONTH($D118))*(YEAR($A:$A)=YEAR($D118)),ROW($A:$A))))</f>
        <v>3.1566999999999998</v>
      </c>
      <c r="G119" s="6" cm="1">
        <f t="array" ref="G119">AVERAGE(IF((MONTH($A:$A)=MONTH($D118))*(YEAR($A:$A)=YEAR($D118)),$B:$B))</f>
        <v>3.1291476190476186</v>
      </c>
      <c r="H119" s="4">
        <v>145.64598569828775</v>
      </c>
      <c r="I119" s="4">
        <v>189.3</v>
      </c>
      <c r="J119" s="6">
        <f t="shared" si="1"/>
        <v>4.0670372166163871</v>
      </c>
    </row>
    <row r="120" spans="1:10" x14ac:dyDescent="0.2">
      <c r="A120" s="7">
        <v>34871</v>
      </c>
      <c r="B120" s="8">
        <v>0.91900000000000004</v>
      </c>
      <c r="D120" s="1">
        <v>38200</v>
      </c>
      <c r="E120" s="6">
        <f t="array" ref="E120">INDEX($B:$B,MAX(IF((MONTH($A:$A)=MONTH($D119))*(YEAR($A:$A)=YEAR($D119)),ROW($A:$A))))</f>
        <v>3.0268000000000002</v>
      </c>
      <c r="F120" s="6" cm="1">
        <f t="array" ref="F120">INDEX($B:$B,MIN(IF((MONTH($A:$A)=MONTH($D119))*(YEAR($A:$A)=YEAR($D119)),ROW($A:$A))))</f>
        <v>3.0747</v>
      </c>
      <c r="G120" s="6" cm="1">
        <f t="array" ref="G120">AVERAGE(IF((MONTH($A:$A)=MONTH($D119))*(YEAR($A:$A)=YEAR($D119)),$B:$B))</f>
        <v>3.0367772727272726</v>
      </c>
      <c r="H120" s="4">
        <v>146.65073416707858</v>
      </c>
      <c r="I120" s="4">
        <v>189.4</v>
      </c>
      <c r="J120" s="6">
        <f t="shared" si="1"/>
        <v>3.9220097923223598</v>
      </c>
    </row>
    <row r="121" spans="1:10" x14ac:dyDescent="0.2">
      <c r="A121" s="7">
        <v>34872</v>
      </c>
      <c r="B121" s="8">
        <v>0.92</v>
      </c>
      <c r="D121" s="1">
        <v>38231</v>
      </c>
      <c r="E121" s="6">
        <f t="array" ref="E121">INDEX($B:$B,MAX(IF((MONTH($A:$A)=MONTH($D120))*(YEAR($A:$A)=YEAR($D120)),ROW($A:$A))))</f>
        <v>2.9338000000000002</v>
      </c>
      <c r="F121" s="6" cm="1">
        <f t="array" ref="F121">INDEX($B:$B,MIN(IF((MONTH($A:$A)=MONTH($D120))*(YEAR($A:$A)=YEAR($D120)),ROW($A:$A))))</f>
        <v>3.0466000000000002</v>
      </c>
      <c r="G121" s="6" cm="1">
        <f t="array" ref="G121">AVERAGE(IF((MONTH($A:$A)=MONTH($D120))*(YEAR($A:$A)=YEAR($D120)),$B:$B))</f>
        <v>3.0029136363636364</v>
      </c>
      <c r="H121" s="4">
        <v>147.13496537183835</v>
      </c>
      <c r="I121" s="4">
        <v>189.7</v>
      </c>
      <c r="J121" s="6">
        <f t="shared" si="1"/>
        <v>3.8716338796733996</v>
      </c>
    </row>
    <row r="122" spans="1:10" x14ac:dyDescent="0.2">
      <c r="A122" s="7">
        <v>34873</v>
      </c>
      <c r="B122" s="8">
        <v>0.92</v>
      </c>
      <c r="D122" s="1">
        <v>38261</v>
      </c>
      <c r="E122" s="6">
        <f t="array" ref="E122">INDEX($B:$B,MAX(IF((MONTH($A:$A)=MONTH($D121))*(YEAR($A:$A)=YEAR($D121)),ROW($A:$A))))</f>
        <v>2.8586</v>
      </c>
      <c r="F122" s="6" cm="1">
        <f t="array" ref="F122">INDEX($B:$B,MIN(IF((MONTH($A:$A)=MONTH($D121))*(YEAR($A:$A)=YEAR($D121)),ROW($A:$A))))</f>
        <v>2.9298000000000002</v>
      </c>
      <c r="G122" s="6" cm="1">
        <f t="array" ref="G122">AVERAGE(IF((MONTH($A:$A)=MONTH($D121))*(YEAR($A:$A)=YEAR($D121)),$B:$B))</f>
        <v>2.8911476190476195</v>
      </c>
      <c r="H122" s="4">
        <v>147.7824838433194</v>
      </c>
      <c r="I122" s="4">
        <v>190.8</v>
      </c>
      <c r="J122" s="6">
        <f t="shared" si="1"/>
        <v>3.73272225075829</v>
      </c>
    </row>
    <row r="123" spans="1:10" x14ac:dyDescent="0.2">
      <c r="A123" s="7">
        <v>34876</v>
      </c>
      <c r="B123" s="8">
        <v>0.91900000000000004</v>
      </c>
      <c r="D123" s="1">
        <v>38292</v>
      </c>
      <c r="E123" s="6">
        <f t="array" ref="E123">INDEX($B:$B,MAX(IF((MONTH($A:$A)=MONTH($D122))*(YEAR($A:$A)=YEAR($D122)),ROW($A:$A))))</f>
        <v>2.8565</v>
      </c>
      <c r="F123" s="6" cm="1">
        <f t="array" ref="F123">INDEX($B:$B,MIN(IF((MONTH($A:$A)=MONTH($D122))*(YEAR($A:$A)=YEAR($D122)),ROW($A:$A))))</f>
        <v>2.8513000000000002</v>
      </c>
      <c r="G123" s="6" cm="1">
        <f t="array" ref="G123">AVERAGE(IF((MONTH($A:$A)=MONTH($D122))*(YEAR($A:$A)=YEAR($D122)),$B:$B))</f>
        <v>2.8528549999999999</v>
      </c>
      <c r="H123" s="4">
        <v>148.80224723318807</v>
      </c>
      <c r="I123" s="4">
        <v>191.3</v>
      </c>
      <c r="J123" s="6">
        <f t="shared" si="1"/>
        <v>3.6676271470870536</v>
      </c>
    </row>
    <row r="124" spans="1:10" x14ac:dyDescent="0.2">
      <c r="A124" s="7">
        <v>34877</v>
      </c>
      <c r="B124" s="8">
        <v>0.92</v>
      </c>
      <c r="D124" s="1">
        <v>38322</v>
      </c>
      <c r="E124" s="6">
        <f t="array" ref="E124">INDEX($B:$B,MAX(IF((MONTH($A:$A)=MONTH($D123))*(YEAR($A:$A)=YEAR($D123)),ROW($A:$A))))</f>
        <v>2.7307000000000001</v>
      </c>
      <c r="F124" s="6" cm="1">
        <f t="array" ref="F124">INDEX($B:$B,MIN(IF((MONTH($A:$A)=MONTH($D123))*(YEAR($A:$A)=YEAR($D123)),ROW($A:$A))))</f>
        <v>2.859</v>
      </c>
      <c r="G124" s="6" cm="1">
        <f t="array" ref="G124">AVERAGE(IF((MONTH($A:$A)=MONTH($D123))*(YEAR($A:$A)=YEAR($D123)),$B:$B))</f>
        <v>2.7860399999999998</v>
      </c>
      <c r="H124" s="4">
        <v>150.08164363336078</v>
      </c>
      <c r="I124" s="4">
        <v>191.3</v>
      </c>
      <c r="J124" s="6">
        <f t="shared" si="1"/>
        <v>3.5511967959386697</v>
      </c>
    </row>
    <row r="125" spans="1:10" x14ac:dyDescent="0.2">
      <c r="A125" s="7">
        <v>34878</v>
      </c>
      <c r="B125" s="8">
        <v>0.92</v>
      </c>
      <c r="D125" s="1">
        <v>38353</v>
      </c>
      <c r="E125" s="6">
        <f t="array" ref="E125">INDEX($B:$B,MAX(IF((MONTH($A:$A)=MONTH($D124))*(YEAR($A:$A)=YEAR($D124)),ROW($A:$A))))</f>
        <v>2.6543999999999999</v>
      </c>
      <c r="F125" s="6" cm="1">
        <f t="array" ref="F125">INDEX($B:$B,MIN(IF((MONTH($A:$A)=MONTH($D124))*(YEAR($A:$A)=YEAR($D124)),ROW($A:$A))))</f>
        <v>2.7145000000000001</v>
      </c>
      <c r="G125" s="6" cm="1">
        <f t="array" ref="G125">AVERAGE(IF((MONTH($A:$A)=MONTH($D124))*(YEAR($A:$A)=YEAR($D124)),$B:$B))</f>
        <v>2.7181608695652177</v>
      </c>
      <c r="H125" s="4">
        <v>150.95188343416282</v>
      </c>
      <c r="I125" s="4">
        <v>191.3</v>
      </c>
      <c r="J125" s="6">
        <f t="shared" si="1"/>
        <v>3.4447014672368472</v>
      </c>
    </row>
    <row r="126" spans="1:10" x14ac:dyDescent="0.2">
      <c r="A126" s="7">
        <v>34879</v>
      </c>
      <c r="B126" s="8">
        <v>0.92</v>
      </c>
      <c r="D126" s="1">
        <v>38384</v>
      </c>
      <c r="E126" s="6">
        <f t="array" ref="E126">INDEX($B:$B,MAX(IF((MONTH($A:$A)=MONTH($D125))*(YEAR($A:$A)=YEAR($D125)),ROW($A:$A))))</f>
        <v>2.6248</v>
      </c>
      <c r="F126" s="6" cm="1">
        <f t="array" ref="F126">INDEX($B:$B,MIN(IF((MONTH($A:$A)=MONTH($D125))*(YEAR($A:$A)=YEAR($D125)),ROW($A:$A))))</f>
        <v>2.6682000000000001</v>
      </c>
      <c r="G126" s="6" cm="1">
        <f t="array" ref="G126">AVERAGE(IF((MONTH($A:$A)=MONTH($D125))*(YEAR($A:$A)=YEAR($D125)),$B:$B))</f>
        <v>2.693023809523809</v>
      </c>
      <c r="H126" s="4">
        <v>151.84276875144687</v>
      </c>
      <c r="I126" s="4">
        <v>192.1</v>
      </c>
      <c r="J126" s="6">
        <f t="shared" si="1"/>
        <v>3.4070102782197473</v>
      </c>
    </row>
    <row r="127" spans="1:10" x14ac:dyDescent="0.2">
      <c r="A127" s="7">
        <v>34880</v>
      </c>
      <c r="B127" s="8">
        <v>0.92200000000000004</v>
      </c>
      <c r="D127" s="1">
        <v>38412</v>
      </c>
      <c r="E127" s="6">
        <f t="array" ref="E127">INDEX($B:$B,MAX(IF((MONTH($A:$A)=MONTH($D126))*(YEAR($A:$A)=YEAR($D126)),ROW($A:$A))))</f>
        <v>2.5950000000000002</v>
      </c>
      <c r="F127" s="6" cm="1">
        <f t="array" ref="F127">INDEX($B:$B,MIN(IF((MONTH($A:$A)=MONTH($D126))*(YEAR($A:$A)=YEAR($D126)),ROW($A:$A))))</f>
        <v>2.613</v>
      </c>
      <c r="G127" s="6" cm="1">
        <f t="array" ref="G127">AVERAGE(IF((MONTH($A:$A)=MONTH($D126))*(YEAR($A:$A)=YEAR($D126)),$B:$B))</f>
        <v>2.597838888888889</v>
      </c>
      <c r="H127" s="4">
        <v>152.76868888457915</v>
      </c>
      <c r="I127" s="4">
        <v>193</v>
      </c>
      <c r="J127" s="6">
        <f t="shared" si="1"/>
        <v>3.2819742659070918</v>
      </c>
    </row>
    <row r="128" spans="1:10" x14ac:dyDescent="0.2">
      <c r="A128" s="7">
        <v>34883</v>
      </c>
      <c r="B128" s="8">
        <v>0.92</v>
      </c>
      <c r="D128" s="1">
        <v>38443</v>
      </c>
      <c r="E128" s="6">
        <f t="array" ref="E128">INDEX($B:$B,MAX(IF((MONTH($A:$A)=MONTH($D127))*(YEAR($A:$A)=YEAR($D127)),ROW($A:$A))))</f>
        <v>2.6661999999999999</v>
      </c>
      <c r="F128" s="6" cm="1">
        <f t="array" ref="F128">INDEX($B:$B,MIN(IF((MONTH($A:$A)=MONTH($D127))*(YEAR($A:$A)=YEAR($D127)),ROW($A:$A))))</f>
        <v>2.6011000000000002</v>
      </c>
      <c r="G128" s="6" cm="1">
        <f t="array" ref="G128">AVERAGE(IF((MONTH($A:$A)=MONTH($D127))*(YEAR($A:$A)=YEAR($D127)),$B:$B))</f>
        <v>2.7047363636363637</v>
      </c>
      <c r="H128" s="4">
        <v>154.09750939996633</v>
      </c>
      <c r="I128" s="4">
        <v>193.9</v>
      </c>
      <c r="J128" s="6">
        <f t="shared" si="1"/>
        <v>3.4033540383048235</v>
      </c>
    </row>
    <row r="129" spans="1:10" x14ac:dyDescent="0.2">
      <c r="A129" s="7">
        <v>34884</v>
      </c>
      <c r="B129" s="8">
        <v>0.92</v>
      </c>
      <c r="D129" s="1">
        <v>38473</v>
      </c>
      <c r="E129" s="6">
        <f t="array" ref="E129">INDEX($B:$B,MAX(IF((MONTH($A:$A)=MONTH($D128))*(YEAR($A:$A)=YEAR($D128)),ROW($A:$A))))</f>
        <v>2.5312999999999999</v>
      </c>
      <c r="F129" s="6" cm="1">
        <f t="array" ref="F129">INDEX($B:$B,MIN(IF((MONTH($A:$A)=MONTH($D128))*(YEAR($A:$A)=YEAR($D128)),ROW($A:$A))))</f>
        <v>2.6549999999999998</v>
      </c>
      <c r="G129" s="6" cm="1">
        <f t="array" ref="G129">AVERAGE(IF((MONTH($A:$A)=MONTH($D128))*(YEAR($A:$A)=YEAR($D128)),$B:$B))</f>
        <v>2.5791800000000005</v>
      </c>
      <c r="H129" s="4">
        <v>154.85263480583842</v>
      </c>
      <c r="I129" s="4">
        <v>194</v>
      </c>
      <c r="J129" s="6">
        <f t="shared" si="1"/>
        <v>3.2312070158016772</v>
      </c>
    </row>
    <row r="130" spans="1:10" x14ac:dyDescent="0.2">
      <c r="A130" s="7">
        <v>34885</v>
      </c>
      <c r="B130" s="8">
        <v>0.92200000000000004</v>
      </c>
      <c r="D130" s="1">
        <v>38504</v>
      </c>
      <c r="E130" s="6">
        <f t="array" ref="E130">INDEX($B:$B,MAX(IF((MONTH($A:$A)=MONTH($D129))*(YEAR($A:$A)=YEAR($D129)),ROW($A:$A))))</f>
        <v>2.4037999999999999</v>
      </c>
      <c r="F130" s="6" cm="1">
        <f t="array" ref="F130">INDEX($B:$B,MIN(IF((MONTH($A:$A)=MONTH($D129))*(YEAR($A:$A)=YEAR($D129)),ROW($A:$A))))</f>
        <v>2.5146000000000002</v>
      </c>
      <c r="G130" s="6" cm="1">
        <f t="array" ref="G130">AVERAGE(IF((MONTH($A:$A)=MONTH($D129))*(YEAR($A:$A)=YEAR($D129)),$B:$B))</f>
        <v>2.4528142857142856</v>
      </c>
      <c r="H130" s="4">
        <v>154.82135372025962</v>
      </c>
      <c r="I130" s="4">
        <v>194</v>
      </c>
      <c r="J130" s="6">
        <f t="shared" si="1"/>
        <v>3.0735164109749231</v>
      </c>
    </row>
    <row r="131" spans="1:10" x14ac:dyDescent="0.2">
      <c r="A131" s="7">
        <v>34886</v>
      </c>
      <c r="B131" s="8">
        <v>0.92500000000000004</v>
      </c>
      <c r="D131" s="1">
        <v>38534</v>
      </c>
      <c r="E131" s="6">
        <f t="array" ref="E131">INDEX($B:$B,MAX(IF((MONTH($A:$A)=MONTH($D130))*(YEAR($A:$A)=YEAR($D130)),ROW($A:$A))))</f>
        <v>2.3504</v>
      </c>
      <c r="F131" s="6" cm="1">
        <f t="array" ref="F131">INDEX($B:$B,MIN(IF((MONTH($A:$A)=MONTH($D130))*(YEAR($A:$A)=YEAR($D130)),ROW($A:$A))))</f>
        <v>2.4285999999999999</v>
      </c>
      <c r="G131" s="6" cm="1">
        <f t="array" ref="G131">AVERAGE(IF((MONTH($A:$A)=MONTH($D130))*(YEAR($A:$A)=YEAR($D130)),$B:$B))</f>
        <v>2.4135136363636365</v>
      </c>
      <c r="H131" s="4">
        <v>155.20423420774409</v>
      </c>
      <c r="I131" s="4">
        <v>195.1</v>
      </c>
      <c r="J131" s="6">
        <f t="shared" si="1"/>
        <v>3.0339153622849455</v>
      </c>
    </row>
    <row r="132" spans="1:10" x14ac:dyDescent="0.2">
      <c r="A132" s="7">
        <v>34887</v>
      </c>
      <c r="B132" s="8">
        <v>0.92500000000000004</v>
      </c>
      <c r="D132" s="1">
        <v>38565</v>
      </c>
      <c r="E132" s="6">
        <f t="array" ref="E132">INDEX($B:$B,MAX(IF((MONTH($A:$A)=MONTH($D131))*(YEAR($A:$A)=YEAR($D131)),ROW($A:$A))))</f>
        <v>2.3904999999999998</v>
      </c>
      <c r="F132" s="6" cm="1">
        <f t="array" ref="F132">INDEX($B:$B,MIN(IF((MONTH($A:$A)=MONTH($D131))*(YEAR($A:$A)=YEAR($D131)),ROW($A:$A))))</f>
        <v>2.3458999999999999</v>
      </c>
      <c r="G132" s="6" cm="1">
        <f t="array" ref="G132">AVERAGE(IF((MONTH($A:$A)=MONTH($D131))*(YEAR($A:$A)=YEAR($D131)),$B:$B))</f>
        <v>2.3735095238095241</v>
      </c>
      <c r="H132" s="4">
        <v>155.47262592201014</v>
      </c>
      <c r="I132" s="4">
        <v>196.2</v>
      </c>
      <c r="J132" s="6">
        <f t="shared" si="1"/>
        <v>2.9952704909289261</v>
      </c>
    </row>
    <row r="133" spans="1:10" x14ac:dyDescent="0.2">
      <c r="A133" s="7">
        <v>34890</v>
      </c>
      <c r="B133" s="8">
        <v>0.92500000000000004</v>
      </c>
      <c r="D133" s="1">
        <v>38596</v>
      </c>
      <c r="E133" s="6">
        <f t="array" ref="E133">INDEX($B:$B,MAX(IF((MONTH($A:$A)=MONTH($D132))*(YEAR($A:$A)=YEAR($D132)),ROW($A:$A))))</f>
        <v>2.3637000000000001</v>
      </c>
      <c r="F133" s="6" cm="1">
        <f t="array" ref="F133">INDEX($B:$B,MIN(IF((MONTH($A:$A)=MONTH($D132))*(YEAR($A:$A)=YEAR($D132)),ROW($A:$A))))</f>
        <v>2.3784999999999998</v>
      </c>
      <c r="G133" s="6" cm="1">
        <f t="array" ref="G133">AVERAGE(IF((MONTH($A:$A)=MONTH($D132))*(YEAR($A:$A)=YEAR($D132)),$B:$B))</f>
        <v>2.3606304347826086</v>
      </c>
      <c r="H133" s="4">
        <v>156.01691681108116</v>
      </c>
      <c r="I133" s="4">
        <v>198.6</v>
      </c>
      <c r="J133" s="6">
        <f t="shared" si="1"/>
        <v>3.0049382716331685</v>
      </c>
    </row>
    <row r="134" spans="1:10" x14ac:dyDescent="0.2">
      <c r="A134" s="7">
        <v>34891</v>
      </c>
      <c r="B134" s="8">
        <v>0.92500000000000004</v>
      </c>
      <c r="D134" s="1">
        <v>38626</v>
      </c>
      <c r="E134" s="6">
        <f t="array" ref="E134">INDEX($B:$B,MAX(IF((MONTH($A:$A)=MONTH($D133))*(YEAR($A:$A)=YEAR($D133)),ROW($A:$A))))</f>
        <v>2.2222</v>
      </c>
      <c r="F134" s="6" cm="1">
        <f t="array" ref="F134">INDEX($B:$B,MIN(IF((MONTH($A:$A)=MONTH($D133))*(YEAR($A:$A)=YEAR($D133)),ROW($A:$A))))</f>
        <v>2.3622999999999998</v>
      </c>
      <c r="G134" s="6" cm="1">
        <f t="array" ref="G134">AVERAGE(IF((MONTH($A:$A)=MONTH($D133))*(YEAR($A:$A)=YEAR($D133)),$B:$B))</f>
        <v>2.2944095238095237</v>
      </c>
      <c r="H134" s="4">
        <v>157.18682941172804</v>
      </c>
      <c r="I134" s="4">
        <v>199.2</v>
      </c>
      <c r="J134" s="6">
        <f t="shared" ref="J134:J197" si="2" xml:space="preserve"> ( G134 * I134 ) / H134</f>
        <v>2.907663312844682</v>
      </c>
    </row>
    <row r="135" spans="1:10" x14ac:dyDescent="0.2">
      <c r="A135" s="7">
        <v>34892</v>
      </c>
      <c r="B135" s="8">
        <v>0.92500000000000004</v>
      </c>
      <c r="D135" s="1">
        <v>38657</v>
      </c>
      <c r="E135" s="6">
        <f t="array" ref="E135">INDEX($B:$B,MAX(IF((MONTH($A:$A)=MONTH($D134))*(YEAR($A:$A)=YEAR($D134)),ROW($A:$A))))</f>
        <v>2.2543000000000002</v>
      </c>
      <c r="F135" s="6" cm="1">
        <f t="array" ref="F135">INDEX($B:$B,MIN(IF((MONTH($A:$A)=MONTH($D134))*(YEAR($A:$A)=YEAR($D134)),ROW($A:$A))))</f>
        <v>2.2339000000000002</v>
      </c>
      <c r="G135" s="6" cm="1">
        <f t="array" ref="G135">AVERAGE(IF((MONTH($A:$A)=MONTH($D134))*(YEAR($A:$A)=YEAR($D134)),$B:$B))</f>
        <v>2.2564500000000001</v>
      </c>
      <c r="H135" s="4">
        <v>158.05081299541436</v>
      </c>
      <c r="I135" s="4">
        <v>197.9</v>
      </c>
      <c r="J135" s="6">
        <f t="shared" si="2"/>
        <v>2.8253663903200303</v>
      </c>
    </row>
    <row r="136" spans="1:10" x14ac:dyDescent="0.2">
      <c r="A136" s="7">
        <v>34893</v>
      </c>
      <c r="B136" s="8">
        <v>0.92600000000000005</v>
      </c>
      <c r="D136" s="1">
        <v>38687</v>
      </c>
      <c r="E136" s="6">
        <f t="array" ref="E136">INDEX($B:$B,MAX(IF((MONTH($A:$A)=MONTH($D135))*(YEAR($A:$A)=YEAR($D135)),ROW($A:$A))))</f>
        <v>2.2069999999999999</v>
      </c>
      <c r="F136" s="6" cm="1">
        <f t="array" ref="F136">INDEX($B:$B,MIN(IF((MONTH($A:$A)=MONTH($D135))*(YEAR($A:$A)=YEAR($D135)),ROW($A:$A))))</f>
        <v>2.2515999999999998</v>
      </c>
      <c r="G136" s="6" cm="1">
        <f t="array" ref="G136">AVERAGE(IF((MONTH($A:$A)=MONTH($D135))*(YEAR($A:$A)=YEAR($D135)),$B:$B))</f>
        <v>2.2108350000000003</v>
      </c>
      <c r="H136" s="4">
        <v>158.6201287529484</v>
      </c>
      <c r="I136" s="4">
        <v>197.8</v>
      </c>
      <c r="J136" s="6">
        <f t="shared" si="2"/>
        <v>2.7569209938109545</v>
      </c>
    </row>
    <row r="137" spans="1:10" x14ac:dyDescent="0.2">
      <c r="A137" s="7">
        <v>34894</v>
      </c>
      <c r="B137" s="8">
        <v>0.92600000000000005</v>
      </c>
      <c r="D137" s="1">
        <v>38718</v>
      </c>
      <c r="E137" s="6">
        <f t="array" ref="E137">INDEX($B:$B,MAX(IF((MONTH($A:$A)=MONTH($D136))*(YEAR($A:$A)=YEAR($D136)),ROW($A:$A))))</f>
        <v>2.3407</v>
      </c>
      <c r="F137" s="6" cm="1">
        <f t="array" ref="F137">INDEX($B:$B,MIN(IF((MONTH($A:$A)=MONTH($D136))*(YEAR($A:$A)=YEAR($D136)),ROW($A:$A))))</f>
        <v>2.2176999999999998</v>
      </c>
      <c r="G137" s="6" cm="1">
        <f t="array" ref="G137">AVERAGE(IF((MONTH($A:$A)=MONTH($D136))*(YEAR($A:$A)=YEAR($D136)),$B:$B))</f>
        <v>2.2854818181818182</v>
      </c>
      <c r="H137" s="4">
        <v>159.55605883346593</v>
      </c>
      <c r="I137" s="4">
        <v>199</v>
      </c>
      <c r="J137" s="6">
        <f t="shared" si="2"/>
        <v>2.8504770369947741</v>
      </c>
    </row>
    <row r="138" spans="1:10" x14ac:dyDescent="0.2">
      <c r="A138" s="7">
        <v>34897</v>
      </c>
      <c r="B138" s="8">
        <v>0.92800000000000005</v>
      </c>
      <c r="D138" s="1">
        <v>38749</v>
      </c>
      <c r="E138" s="6">
        <f t="array" ref="E138">INDEX($B:$B,MAX(IF((MONTH($A:$A)=MONTH($D137))*(YEAR($A:$A)=YEAR($D137)),ROW($A:$A))))</f>
        <v>2.2160000000000002</v>
      </c>
      <c r="F138" s="6" cm="1">
        <f t="array" ref="F138">INDEX($B:$B,MIN(IF((MONTH($A:$A)=MONTH($D137))*(YEAR($A:$A)=YEAR($D137)),ROW($A:$A))))</f>
        <v>2.3370000000000002</v>
      </c>
      <c r="G138" s="6" cm="1">
        <f t="array" ref="G138">AVERAGE(IF((MONTH($A:$A)=MONTH($D137))*(YEAR($A:$A)=YEAR($D137)),$B:$B))</f>
        <v>2.2738681818181816</v>
      </c>
      <c r="H138" s="4">
        <v>160.2104591437743</v>
      </c>
      <c r="I138" s="4">
        <v>199.1</v>
      </c>
      <c r="J138" s="6">
        <f t="shared" si="2"/>
        <v>2.8258277107471401</v>
      </c>
    </row>
    <row r="139" spans="1:10" x14ac:dyDescent="0.2">
      <c r="A139" s="7">
        <v>34898</v>
      </c>
      <c r="B139" s="8">
        <v>0.92900000000000005</v>
      </c>
      <c r="D139" s="1">
        <v>38777</v>
      </c>
      <c r="E139" s="6">
        <f t="array" ref="E139">INDEX($B:$B,MAX(IF((MONTH($A:$A)=MONTH($D138))*(YEAR($A:$A)=YEAR($D138)),ROW($A:$A))))</f>
        <v>2.1355</v>
      </c>
      <c r="F139" s="6" cm="1">
        <f t="array" ref="F139">INDEX($B:$B,MIN(IF((MONTH($A:$A)=MONTH($D138))*(YEAR($A:$A)=YEAR($D138)),ROW($A:$A))))</f>
        <v>2.2216999999999998</v>
      </c>
      <c r="G139" s="6" cm="1">
        <f t="array" ref="G139">AVERAGE(IF((MONTH($A:$A)=MONTH($D138))*(YEAR($A:$A)=YEAR($D138)),$B:$B))</f>
        <v>2.1619222222222221</v>
      </c>
      <c r="H139" s="4">
        <v>160.89926864821933</v>
      </c>
      <c r="I139" s="4">
        <v>199.6</v>
      </c>
      <c r="J139" s="6">
        <f t="shared" si="2"/>
        <v>2.6819244063750514</v>
      </c>
    </row>
    <row r="140" spans="1:10" x14ac:dyDescent="0.2">
      <c r="A140" s="7">
        <v>34899</v>
      </c>
      <c r="B140" s="8">
        <v>0.92900000000000005</v>
      </c>
      <c r="D140" s="1">
        <v>38808</v>
      </c>
      <c r="E140" s="6">
        <f t="array" ref="E140">INDEX($B:$B,MAX(IF((MONTH($A:$A)=MONTH($D139))*(YEAR($A:$A)=YEAR($D139)),ROW($A:$A))))</f>
        <v>2.1724000000000001</v>
      </c>
      <c r="F140" s="6" cm="1">
        <f t="array" ref="F140">INDEX($B:$B,MIN(IF((MONTH($A:$A)=MONTH($D139))*(YEAR($A:$A)=YEAR($D139)),ROW($A:$A))))</f>
        <v>2.1181000000000001</v>
      </c>
      <c r="G140" s="6" cm="1">
        <f t="array" ref="G140">AVERAGE(IF((MONTH($A:$A)=MONTH($D139))*(YEAR($A:$A)=YEAR($D139)),$B:$B))</f>
        <v>2.1519608695652166</v>
      </c>
      <c r="H140" s="4">
        <v>161.23710437247033</v>
      </c>
      <c r="I140" s="4">
        <v>200.8</v>
      </c>
      <c r="J140" s="6">
        <f t="shared" si="2"/>
        <v>2.6799894744480088</v>
      </c>
    </row>
    <row r="141" spans="1:10" x14ac:dyDescent="0.2">
      <c r="A141" s="7">
        <v>34900</v>
      </c>
      <c r="B141" s="8">
        <v>0.92900000000000005</v>
      </c>
      <c r="D141" s="1">
        <v>38838</v>
      </c>
      <c r="E141" s="6">
        <f t="array" ref="E141">INDEX($B:$B,MAX(IF((MONTH($A:$A)=MONTH($D140))*(YEAR($A:$A)=YEAR($D140)),ROW($A:$A))))</f>
        <v>2.0891999999999999</v>
      </c>
      <c r="F141" s="6" cm="1">
        <f t="array" ref="F141">INDEX($B:$B,MIN(IF((MONTH($A:$A)=MONTH($D140))*(YEAR($A:$A)=YEAR($D140)),ROW($A:$A))))</f>
        <v>2.1541999999999999</v>
      </c>
      <c r="G141" s="6" cm="1">
        <f t="array" ref="G141">AVERAGE(IF((MONTH($A:$A)=MONTH($D140))*(YEAR($A:$A)=YEAR($D140)),$B:$B))</f>
        <v>2.1292888888888886</v>
      </c>
      <c r="H141" s="4">
        <v>161.39851477405691</v>
      </c>
      <c r="I141" s="4">
        <v>201.9</v>
      </c>
      <c r="J141" s="6">
        <f t="shared" si="2"/>
        <v>2.6636145150932271</v>
      </c>
    </row>
    <row r="142" spans="1:10" x14ac:dyDescent="0.2">
      <c r="A142" s="7">
        <v>34901</v>
      </c>
      <c r="B142" s="8">
        <v>0.93400000000000005</v>
      </c>
      <c r="D142" s="1">
        <v>38869</v>
      </c>
      <c r="E142" s="6">
        <f t="array" ref="E142">INDEX($B:$B,MAX(IF((MONTH($A:$A)=MONTH($D141))*(YEAR($A:$A)=YEAR($D141)),ROW($A:$A))))</f>
        <v>2.3005</v>
      </c>
      <c r="F142" s="6" cm="1">
        <f t="array" ref="F142">INDEX($B:$B,MIN(IF((MONTH($A:$A)=MONTH($D141))*(YEAR($A:$A)=YEAR($D141)),ROW($A:$A))))</f>
        <v>2.0718000000000001</v>
      </c>
      <c r="G142" s="6" cm="1">
        <f t="array" ref="G142">AVERAGE(IF((MONTH($A:$A)=MONTH($D141))*(YEAR($A:$A)=YEAR($D141)),$B:$B))</f>
        <v>2.1781000000000001</v>
      </c>
      <c r="H142" s="4">
        <v>161.05942780638279</v>
      </c>
      <c r="I142" s="4">
        <v>202.4</v>
      </c>
      <c r="J142" s="6">
        <f t="shared" si="2"/>
        <v>2.7371725207540396</v>
      </c>
    </row>
    <row r="143" spans="1:10" x14ac:dyDescent="0.2">
      <c r="A143" s="7">
        <v>34904</v>
      </c>
      <c r="B143" s="8">
        <v>0.93400000000000005</v>
      </c>
      <c r="D143" s="1">
        <v>38899</v>
      </c>
      <c r="E143" s="6">
        <f t="array" ref="E143">INDEX($B:$B,MAX(IF((MONTH($A:$A)=MONTH($D142))*(YEAR($A:$A)=YEAR($D142)),ROW($A:$A))))</f>
        <v>2.1642999999999999</v>
      </c>
      <c r="F143" s="6" cm="1">
        <f t="array" ref="F143">INDEX($B:$B,MIN(IF((MONTH($A:$A)=MONTH($D142))*(YEAR($A:$A)=YEAR($D142)),ROW($A:$A))))</f>
        <v>2.2713000000000001</v>
      </c>
      <c r="G143" s="6" cm="1">
        <f t="array" ref="G143">AVERAGE(IF((MONTH($A:$A)=MONTH($D142))*(YEAR($A:$A)=YEAR($D142)),$B:$B))</f>
        <v>2.2482904761904758</v>
      </c>
      <c r="H143" s="4">
        <v>161.3653568233434</v>
      </c>
      <c r="I143" s="4">
        <v>203.2</v>
      </c>
      <c r="J143" s="6">
        <f t="shared" si="2"/>
        <v>2.8311691787850686</v>
      </c>
    </row>
    <row r="144" spans="1:10" x14ac:dyDescent="0.2">
      <c r="A144" s="7">
        <v>34905</v>
      </c>
      <c r="B144" s="8">
        <v>0.93600000000000005</v>
      </c>
      <c r="D144" s="1">
        <v>38930</v>
      </c>
      <c r="E144" s="6">
        <f t="array" ref="E144">INDEX($B:$B,MAX(IF((MONTH($A:$A)=MONTH($D143))*(YEAR($A:$A)=YEAR($D143)),ROW($A:$A))))</f>
        <v>2.1762000000000001</v>
      </c>
      <c r="F144" s="6" cm="1">
        <f t="array" ref="F144">INDEX($B:$B,MIN(IF((MONTH($A:$A)=MONTH($D143))*(YEAR($A:$A)=YEAR($D143)),ROW($A:$A))))</f>
        <v>2.1701000000000001</v>
      </c>
      <c r="G144" s="6" cm="1">
        <f t="array" ref="G144">AVERAGE(IF((MONTH($A:$A)=MONTH($D143))*(YEAR($A:$A)=YEAR($D143)),$B:$B))</f>
        <v>2.1892809523809524</v>
      </c>
      <c r="H144" s="4">
        <v>161.44606202413667</v>
      </c>
      <c r="I144" s="4">
        <v>203.8</v>
      </c>
      <c r="J144" s="6">
        <f t="shared" si="2"/>
        <v>2.7636193320623303</v>
      </c>
    </row>
    <row r="145" spans="1:10" x14ac:dyDescent="0.2">
      <c r="A145" s="7">
        <v>34906</v>
      </c>
      <c r="B145" s="8">
        <v>0.93600000000000005</v>
      </c>
      <c r="D145" s="1">
        <v>38961</v>
      </c>
      <c r="E145" s="6">
        <f t="array" ref="E145">INDEX($B:$B,MAX(IF((MONTH($A:$A)=MONTH($D144))*(YEAR($A:$A)=YEAR($D144)),ROW($A:$A))))</f>
        <v>2.1387999999999998</v>
      </c>
      <c r="F145" s="6" cm="1">
        <f t="array" ref="F145">INDEX($B:$B,MIN(IF((MONTH($A:$A)=MONTH($D144))*(YEAR($A:$A)=YEAR($D144)),ROW($A:$A))))</f>
        <v>2.1905000000000001</v>
      </c>
      <c r="G145" s="6" cm="1">
        <f t="array" ref="G145">AVERAGE(IF((MONTH($A:$A)=MONTH($D144))*(YEAR($A:$A)=YEAR($D144)),$B:$B))</f>
        <v>2.1558826086956517</v>
      </c>
      <c r="H145" s="4">
        <v>161.78514899181076</v>
      </c>
      <c r="I145" s="4">
        <v>202.7</v>
      </c>
      <c r="J145" s="6">
        <f t="shared" si="2"/>
        <v>2.7010971495580751</v>
      </c>
    </row>
    <row r="146" spans="1:10" x14ac:dyDescent="0.2">
      <c r="A146" s="7">
        <v>34907</v>
      </c>
      <c r="B146" s="8">
        <v>0.93700000000000006</v>
      </c>
      <c r="D146" s="1">
        <v>38991</v>
      </c>
      <c r="E146" s="6">
        <f t="array" ref="E146">INDEX($B:$B,MAX(IF((MONTH($A:$A)=MONTH($D145))*(YEAR($A:$A)=YEAR($D145)),ROW($A:$A))))</f>
        <v>2.1741999999999999</v>
      </c>
      <c r="F146" s="6" cm="1">
        <f t="array" ref="F146">INDEX($B:$B,MIN(IF((MONTH($A:$A)=MONTH($D145))*(YEAR($A:$A)=YEAR($D145)),ROW($A:$A))))</f>
        <v>2.1467999999999998</v>
      </c>
      <c r="G146" s="6" cm="1">
        <f t="array" ref="G146">AVERAGE(IF((MONTH($A:$A)=MONTH($D145))*(YEAR($A:$A)=YEAR($D145)),$B:$B))</f>
        <v>2.1687449999999999</v>
      </c>
      <c r="H146" s="4">
        <v>162.31903998348375</v>
      </c>
      <c r="I146" s="4">
        <v>201.8</v>
      </c>
      <c r="J146" s="6">
        <f t="shared" si="2"/>
        <v>2.6962501813991255</v>
      </c>
    </row>
    <row r="147" spans="1:10" x14ac:dyDescent="0.2">
      <c r="A147" s="7">
        <v>34908</v>
      </c>
      <c r="B147" s="8">
        <v>0.93700000000000006</v>
      </c>
      <c r="D147" s="1">
        <v>39022</v>
      </c>
      <c r="E147" s="6">
        <f t="array" ref="E147">INDEX($B:$B,MAX(IF((MONTH($A:$A)=MONTH($D146))*(YEAR($A:$A)=YEAR($D146)),ROW($A:$A))))</f>
        <v>2.1429999999999998</v>
      </c>
      <c r="F147" s="6" cm="1">
        <f t="array" ref="F147">INDEX($B:$B,MIN(IF((MONTH($A:$A)=MONTH($D146))*(YEAR($A:$A)=YEAR($D146)),ROW($A:$A))))</f>
        <v>2.1623000000000001</v>
      </c>
      <c r="G147" s="6" cm="1">
        <f t="array" ref="G147">AVERAGE(IF((MONTH($A:$A)=MONTH($D146))*(YEAR($A:$A)=YEAR($D146)),$B:$B))</f>
        <v>2.148280952380953</v>
      </c>
      <c r="H147" s="4">
        <v>162.821804167892</v>
      </c>
      <c r="I147" s="4">
        <v>201.9</v>
      </c>
      <c r="J147" s="6">
        <f t="shared" si="2"/>
        <v>2.6638810846148719</v>
      </c>
    </row>
    <row r="148" spans="1:10" x14ac:dyDescent="0.2">
      <c r="A148" s="7">
        <v>34911</v>
      </c>
      <c r="B148" s="8">
        <v>0.93600000000000005</v>
      </c>
      <c r="D148" s="1">
        <v>39052</v>
      </c>
      <c r="E148" s="6">
        <f t="array" ref="E148">INDEX($B:$B,MAX(IF((MONTH($A:$A)=MONTH($D147))*(YEAR($A:$A)=YEAR($D147)),ROW($A:$A))))</f>
        <v>2.1667999999999998</v>
      </c>
      <c r="F148" s="6" cm="1">
        <f t="array" ref="F148">INDEX($B:$B,MIN(IF((MONTH($A:$A)=MONTH($D147))*(YEAR($A:$A)=YEAR($D147)),ROW($A:$A))))</f>
        <v>2.141</v>
      </c>
      <c r="G148" s="6" cm="1">
        <f t="array" ref="G148">AVERAGE(IF((MONTH($A:$A)=MONTH($D147))*(YEAR($A:$A)=YEAR($D147)),$B:$B))</f>
        <v>2.1579000000000006</v>
      </c>
      <c r="H148" s="4">
        <v>163.60320568565027</v>
      </c>
      <c r="I148" s="4">
        <v>202.8</v>
      </c>
      <c r="J148" s="6">
        <f t="shared" si="2"/>
        <v>2.6748994200080292</v>
      </c>
    </row>
    <row r="149" spans="1:10" x14ac:dyDescent="0.2">
      <c r="A149" s="7">
        <v>34912</v>
      </c>
      <c r="B149" s="8">
        <v>0.93600000000000005</v>
      </c>
      <c r="D149" s="1">
        <v>39083</v>
      </c>
      <c r="E149" s="6">
        <f t="array" ref="E149">INDEX($B:$B,MAX(IF((MONTH($A:$A)=MONTH($D148))*(YEAR($A:$A)=YEAR($D148)),ROW($A:$A))))</f>
        <v>2.1379999999999999</v>
      </c>
      <c r="F149" s="6" cm="1">
        <f t="array" ref="F149">INDEX($B:$B,MIN(IF((MONTH($A:$A)=MONTH($D148))*(YEAR($A:$A)=YEAR($D148)),ROW($A:$A))))</f>
        <v>2.1671999999999998</v>
      </c>
      <c r="G149" s="6" cm="1">
        <f t="array" ref="G149">AVERAGE(IF((MONTH($A:$A)=MONTH($D148))*(YEAR($A:$A)=YEAR($D148)),$B:$B))</f>
        <v>2.1499199999999998</v>
      </c>
      <c r="H149" s="4">
        <v>164.32329627567407</v>
      </c>
      <c r="I149" s="4">
        <v>203.15299999999999</v>
      </c>
      <c r="J149" s="6">
        <f t="shared" si="2"/>
        <v>2.6579475196704472</v>
      </c>
    </row>
    <row r="150" spans="1:10" x14ac:dyDescent="0.2">
      <c r="A150" s="7">
        <v>34913</v>
      </c>
      <c r="B150" s="8">
        <v>0.93600000000000005</v>
      </c>
      <c r="D150" s="1">
        <v>39114</v>
      </c>
      <c r="E150" s="6">
        <f t="array" ref="E150">INDEX($B:$B,MAX(IF((MONTH($A:$A)=MONTH($D149))*(YEAR($A:$A)=YEAR($D149)),ROW($A:$A))))</f>
        <v>2.1246999999999998</v>
      </c>
      <c r="F150" s="6" cm="1">
        <f t="array" ref="F150">INDEX($B:$B,MIN(IF((MONTH($A:$A)=MONTH($D149))*(YEAR($A:$A)=YEAR($D149)),ROW($A:$A))))</f>
        <v>2.1341999999999999</v>
      </c>
      <c r="G150" s="6" cm="1">
        <f t="array" ref="G150">AVERAGE(IF((MONTH($A:$A)=MONTH($D149))*(YEAR($A:$A)=YEAR($D149)),$B:$B))</f>
        <v>2.1384772727272732</v>
      </c>
      <c r="H150" s="4">
        <v>165.04651497425576</v>
      </c>
      <c r="I150" s="4">
        <v>203.90600000000001</v>
      </c>
      <c r="J150" s="6">
        <f t="shared" si="2"/>
        <v>2.6419724575265522</v>
      </c>
    </row>
    <row r="151" spans="1:10" x14ac:dyDescent="0.2">
      <c r="A151" s="7">
        <v>34914</v>
      </c>
      <c r="B151" s="8">
        <v>0.93600000000000005</v>
      </c>
      <c r="D151" s="1">
        <v>39142</v>
      </c>
      <c r="E151" s="6">
        <f t="array" ref="E151">INDEX($B:$B,MAX(IF((MONTH($A:$A)=MONTH($D150))*(YEAR($A:$A)=YEAR($D150)),ROW($A:$A))))</f>
        <v>2.1181999999999999</v>
      </c>
      <c r="F151" s="6" cm="1">
        <f t="array" ref="F151">INDEX($B:$B,MIN(IF((MONTH($A:$A)=MONTH($D150))*(YEAR($A:$A)=YEAR($D150)),ROW($A:$A))))</f>
        <v>2.1093000000000002</v>
      </c>
      <c r="G151" s="6" cm="1">
        <f t="array" ref="G151">AVERAGE(IF((MONTH($A:$A)=MONTH($D150))*(YEAR($A:$A)=YEAR($D150)),$B:$B))</f>
        <v>2.0962500000000004</v>
      </c>
      <c r="H151" s="4">
        <v>165.65712176475384</v>
      </c>
      <c r="I151" s="4">
        <v>205.14599999999999</v>
      </c>
      <c r="J151" s="6">
        <f t="shared" si="2"/>
        <v>2.5959481724588147</v>
      </c>
    </row>
    <row r="152" spans="1:10" x14ac:dyDescent="0.2">
      <c r="A152" s="7">
        <v>34915</v>
      </c>
      <c r="B152" s="8">
        <v>0.93600000000000005</v>
      </c>
      <c r="D152" s="1">
        <v>39173</v>
      </c>
      <c r="E152" s="6">
        <f t="array" ref="E152">INDEX($B:$B,MAX(IF((MONTH($A:$A)=MONTH($D151))*(YEAR($A:$A)=YEAR($D151)),ROW($A:$A))))</f>
        <v>2.0503999999999998</v>
      </c>
      <c r="F152" s="6" cm="1">
        <f t="array" ref="F152">INDEX($B:$B,MIN(IF((MONTH($A:$A)=MONTH($D151))*(YEAR($A:$A)=YEAR($D151)),ROW($A:$A))))</f>
        <v>2.1259999999999999</v>
      </c>
      <c r="G152" s="6" cm="1">
        <f t="array" ref="G152">AVERAGE(IF((MONTH($A:$A)=MONTH($D151))*(YEAR($A:$A)=YEAR($D151)),$B:$B))</f>
        <v>2.0886772727272724</v>
      </c>
      <c r="H152" s="4">
        <v>166.07128333781705</v>
      </c>
      <c r="I152" s="4">
        <v>205.999</v>
      </c>
      <c r="J152" s="6">
        <f t="shared" si="2"/>
        <v>2.5908478627777738</v>
      </c>
    </row>
    <row r="153" spans="1:10" x14ac:dyDescent="0.2">
      <c r="A153" s="7">
        <v>34918</v>
      </c>
      <c r="B153" s="8">
        <v>0.93600000000000005</v>
      </c>
      <c r="D153" s="1">
        <v>39203</v>
      </c>
      <c r="E153" s="6">
        <f t="array" ref="E153">INDEX($B:$B,MAX(IF((MONTH($A:$A)=MONTH($D152))*(YEAR($A:$A)=YEAR($D152)),ROW($A:$A))))</f>
        <v>2.0339</v>
      </c>
      <c r="F153" s="6" cm="1">
        <f t="array" ref="F153">INDEX($B:$B,MIN(IF((MONTH($A:$A)=MONTH($D152))*(YEAR($A:$A)=YEAR($D152)),ROW($A:$A))))</f>
        <v>2.0478000000000001</v>
      </c>
      <c r="G153" s="6" cm="1">
        <f t="array" ref="G153">AVERAGE(IF((MONTH($A:$A)=MONTH($D152))*(YEAR($A:$A)=YEAR($D152)),$B:$B))</f>
        <v>2.032035</v>
      </c>
      <c r="H153" s="4">
        <v>166.53612026951791</v>
      </c>
      <c r="I153" s="4">
        <v>207.387</v>
      </c>
      <c r="J153" s="6">
        <f t="shared" si="2"/>
        <v>2.5304879317651223</v>
      </c>
    </row>
    <row r="154" spans="1:10" x14ac:dyDescent="0.2">
      <c r="A154" s="7">
        <v>34919</v>
      </c>
      <c r="B154" s="8">
        <v>0.93600000000000005</v>
      </c>
      <c r="D154" s="1">
        <v>39234</v>
      </c>
      <c r="E154" s="6">
        <f t="array" ref="E154">INDEX($B:$B,MAX(IF((MONTH($A:$A)=MONTH($D153))*(YEAR($A:$A)=YEAR($D153)),ROW($A:$A))))</f>
        <v>1.9289000000000001</v>
      </c>
      <c r="F154" s="6" cm="1">
        <f t="array" ref="F154">INDEX($B:$B,MIN(IF((MONTH($A:$A)=MONTH($D153))*(YEAR($A:$A)=YEAR($D153)),ROW($A:$A))))</f>
        <v>2.0268000000000002</v>
      </c>
      <c r="G154" s="6" cm="1">
        <f t="array" ref="G154">AVERAGE(IF((MONTH($A:$A)=MONTH($D153))*(YEAR($A:$A)=YEAR($D153)),$B:$B))</f>
        <v>1.9816136363636365</v>
      </c>
      <c r="H154" s="4">
        <v>167.00220844464195</v>
      </c>
      <c r="I154" s="4">
        <v>207.78399999999999</v>
      </c>
      <c r="J154" s="6">
        <f t="shared" si="2"/>
        <v>2.4655219332304119</v>
      </c>
    </row>
    <row r="155" spans="1:10" x14ac:dyDescent="0.2">
      <c r="A155" s="7">
        <v>34920</v>
      </c>
      <c r="B155" s="8">
        <v>0.93600000000000005</v>
      </c>
      <c r="D155" s="1">
        <v>39264</v>
      </c>
      <c r="E155" s="6">
        <f t="array" ref="E155">INDEX($B:$B,MAX(IF((MONTH($A:$A)=MONTH($D154))*(YEAR($A:$A)=YEAR($D154)),ROW($A:$A))))</f>
        <v>1.9261999999999999</v>
      </c>
      <c r="F155" s="6" cm="1">
        <f t="array" ref="F155">INDEX($B:$B,MIN(IF((MONTH($A:$A)=MONTH($D154))*(YEAR($A:$A)=YEAR($D154)),ROW($A:$A))))</f>
        <v>1.9056</v>
      </c>
      <c r="G155" s="6" cm="1">
        <f t="array" ref="G155">AVERAGE(IF((MONTH($A:$A)=MONTH($D154))*(YEAR($A:$A)=YEAR($D154)),$B:$B))</f>
        <v>1.93187</v>
      </c>
      <c r="H155" s="4">
        <v>167.40260634005051</v>
      </c>
      <c r="I155" s="4">
        <v>207.60300000000001</v>
      </c>
      <c r="J155" s="6">
        <f t="shared" si="2"/>
        <v>2.3957930905526608</v>
      </c>
    </row>
    <row r="156" spans="1:10" x14ac:dyDescent="0.2">
      <c r="A156" s="7">
        <v>34921</v>
      </c>
      <c r="B156" s="8">
        <v>0.93600000000000005</v>
      </c>
      <c r="D156" s="1">
        <v>39295</v>
      </c>
      <c r="E156" s="6">
        <f t="array" ref="E156">INDEX($B:$B,MAX(IF((MONTH($A:$A)=MONTH($D155))*(YEAR($A:$A)=YEAR($D155)),ROW($A:$A))))</f>
        <v>1.8775999999999999</v>
      </c>
      <c r="F156" s="6" cm="1">
        <f t="array" ref="F156">INDEX($B:$B,MIN(IF((MONTH($A:$A)=MONTH($D155))*(YEAR($A:$A)=YEAR($D155)),ROW($A:$A))))</f>
        <v>1.9176</v>
      </c>
      <c r="G156" s="6" cm="1">
        <f t="array" ref="G156">AVERAGE(IF((MONTH($A:$A)=MONTH($D155))*(YEAR($A:$A)=YEAR($D155)),$B:$B))</f>
        <v>1.8828181818181819</v>
      </c>
      <c r="H156" s="4">
        <v>168.18963845321295</v>
      </c>
      <c r="I156" s="4">
        <v>207.667</v>
      </c>
      <c r="J156" s="6">
        <f t="shared" si="2"/>
        <v>2.324752029670393</v>
      </c>
    </row>
    <row r="157" spans="1:10" x14ac:dyDescent="0.2">
      <c r="A157" s="7">
        <v>34922</v>
      </c>
      <c r="B157" s="8">
        <v>0.93700000000000006</v>
      </c>
      <c r="D157" s="1">
        <v>39326</v>
      </c>
      <c r="E157" s="6">
        <f t="array" ref="E157">INDEX($B:$B,MAX(IF((MONTH($A:$A)=MONTH($D156))*(YEAR($A:$A)=YEAR($D156)),ROW($A:$A))))</f>
        <v>1.962</v>
      </c>
      <c r="F157" s="6" cm="1">
        <f t="array" ref="F157">INDEX($B:$B,MIN(IF((MONTH($A:$A)=MONTH($D156))*(YEAR($A:$A)=YEAR($D156)),ROW($A:$A))))</f>
        <v>1.8855999999999999</v>
      </c>
      <c r="G157" s="6" cm="1">
        <f t="array" ref="G157">AVERAGE(IF((MONTH($A:$A)=MONTH($D156))*(YEAR($A:$A)=YEAR($D156)),$B:$B))</f>
        <v>1.9660130434782614</v>
      </c>
      <c r="H157" s="4">
        <v>168.49306498332726</v>
      </c>
      <c r="I157" s="4">
        <v>208.547</v>
      </c>
      <c r="J157" s="6">
        <f t="shared" si="2"/>
        <v>2.4333709059113615</v>
      </c>
    </row>
    <row r="158" spans="1:10" x14ac:dyDescent="0.2">
      <c r="A158" s="7">
        <v>34925</v>
      </c>
      <c r="B158" s="8">
        <v>0.94099999999999995</v>
      </c>
      <c r="D158" s="1">
        <v>39356</v>
      </c>
      <c r="E158" s="6">
        <f t="array" ref="E158">INDEX($B:$B,MAX(IF((MONTH($A:$A)=MONTH($D157))*(YEAR($A:$A)=YEAR($D157)),ROW($A:$A))))</f>
        <v>1.8389</v>
      </c>
      <c r="F158" s="6" cm="1">
        <f t="array" ref="F158">INDEX($B:$B,MIN(IF((MONTH($A:$A)=MONTH($D157))*(YEAR($A:$A)=YEAR($D157)),ROW($A:$A))))</f>
        <v>1.9547000000000001</v>
      </c>
      <c r="G158" s="6" cm="1">
        <f t="array" ref="G158">AVERAGE(IF((MONTH($A:$A)=MONTH($D157))*(YEAR($A:$A)=YEAR($D157)),$B:$B))</f>
        <v>1.8995789473684213</v>
      </c>
      <c r="H158" s="4">
        <v>168.99856732628055</v>
      </c>
      <c r="I158" s="4">
        <v>209.19</v>
      </c>
      <c r="J158" s="6">
        <f t="shared" si="2"/>
        <v>2.3513389863998304</v>
      </c>
    </row>
    <row r="159" spans="1:10" x14ac:dyDescent="0.2">
      <c r="A159" s="7">
        <v>34926</v>
      </c>
      <c r="B159" s="8">
        <v>0.94199999999999995</v>
      </c>
      <c r="D159" s="1">
        <v>39387</v>
      </c>
      <c r="E159" s="6">
        <f t="array" ref="E159">INDEX($B:$B,MAX(IF((MONTH($A:$A)=MONTH($D158))*(YEAR($A:$A)=YEAR($D158)),ROW($A:$A))))</f>
        <v>1.744</v>
      </c>
      <c r="F159" s="6" cm="1">
        <f t="array" ref="F159">INDEX($B:$B,MIN(IF((MONTH($A:$A)=MONTH($D158))*(YEAR($A:$A)=YEAR($D158)),ROW($A:$A))))</f>
        <v>1.8225</v>
      </c>
      <c r="G159" s="6" cm="1">
        <f t="array" ref="G159">AVERAGE(IF((MONTH($A:$A)=MONTH($D158))*(YEAR($A:$A)=YEAR($D158)),$B:$B))</f>
        <v>1.8010409090909092</v>
      </c>
      <c r="H159" s="4">
        <v>169.64076188212042</v>
      </c>
      <c r="I159" s="4">
        <v>210.834</v>
      </c>
      <c r="J159" s="6">
        <f t="shared" si="2"/>
        <v>2.2383810047442028</v>
      </c>
    </row>
    <row r="160" spans="1:10" x14ac:dyDescent="0.2">
      <c r="A160" s="7">
        <v>34927</v>
      </c>
      <c r="B160" s="8">
        <v>0.94199999999999995</v>
      </c>
      <c r="D160" s="1">
        <v>39417</v>
      </c>
      <c r="E160" s="6">
        <f t="array" ref="E160">INDEX($B:$B,MAX(IF((MONTH($A:$A)=MONTH($D159))*(YEAR($A:$A)=YEAR($D159)),ROW($A:$A))))</f>
        <v>1.7837000000000001</v>
      </c>
      <c r="F160" s="6" cm="1">
        <f t="array" ref="F160">INDEX($B:$B,MIN(IF((MONTH($A:$A)=MONTH($D159))*(YEAR($A:$A)=YEAR($D159)),ROW($A:$A))))</f>
        <v>1.746</v>
      </c>
      <c r="G160" s="6" cm="1">
        <f t="array" ref="G160">AVERAGE(IF((MONTH($A:$A)=MONTH($D159))*(YEAR($A:$A)=YEAR($D159)),$B:$B))</f>
        <v>1.7699250000000002</v>
      </c>
      <c r="H160" s="4">
        <v>170.89610352004811</v>
      </c>
      <c r="I160" s="4">
        <v>211.44499999999999</v>
      </c>
      <c r="J160" s="6">
        <f t="shared" si="2"/>
        <v>2.1898790195710758</v>
      </c>
    </row>
    <row r="161" spans="1:10" x14ac:dyDescent="0.2">
      <c r="A161" s="7">
        <v>34928</v>
      </c>
      <c r="B161" s="8">
        <v>0.94199999999999995</v>
      </c>
      <c r="D161" s="1">
        <v>39448</v>
      </c>
      <c r="E161" s="6">
        <f t="array" ref="E161">INDEX($B:$B,MAX(IF((MONTH($A:$A)=MONTH($D160))*(YEAR($A:$A)=YEAR($D160)),ROW($A:$A))))</f>
        <v>1.7713000000000001</v>
      </c>
      <c r="F161" s="6" cm="1">
        <f t="array" ref="F161">INDEX($B:$B,MIN(IF((MONTH($A:$A)=MONTH($D160))*(YEAR($A:$A)=YEAR($D160)),ROW($A:$A))))</f>
        <v>1.7887999999999999</v>
      </c>
      <c r="G161" s="6" cm="1">
        <f t="array" ref="G161">AVERAGE(IF((MONTH($A:$A)=MONTH($D160))*(YEAR($A:$A)=YEAR($D160)),$B:$B))</f>
        <v>1.7859850000000002</v>
      </c>
      <c r="H161" s="4">
        <v>171.81894247905637</v>
      </c>
      <c r="I161" s="4">
        <v>212.17400000000001</v>
      </c>
      <c r="J161" s="6">
        <f t="shared" si="2"/>
        <v>2.205458699271126</v>
      </c>
    </row>
    <row r="162" spans="1:10" x14ac:dyDescent="0.2">
      <c r="A162" s="7">
        <v>34929</v>
      </c>
      <c r="B162" s="8">
        <v>0.94299999999999995</v>
      </c>
      <c r="D162" s="1">
        <v>39479</v>
      </c>
      <c r="E162" s="6">
        <f t="array" ref="E162">INDEX($B:$B,MAX(IF((MONTH($A:$A)=MONTH($D161))*(YEAR($A:$A)=YEAR($D161)),ROW($A:$A))))</f>
        <v>1.7603</v>
      </c>
      <c r="F162" s="6" cm="1">
        <f t="array" ref="F162">INDEX($B:$B,MIN(IF((MONTH($A:$A)=MONTH($D161))*(YEAR($A:$A)=YEAR($D161)),ROW($A:$A))))</f>
        <v>1.7722</v>
      </c>
      <c r="G162" s="6" cm="1">
        <f t="array" ref="G162">AVERAGE(IF((MONTH($A:$A)=MONTH($D161))*(YEAR($A:$A)=YEAR($D161)),$B:$B))</f>
        <v>1.774259090909091</v>
      </c>
      <c r="H162" s="4">
        <v>172.66085529720374</v>
      </c>
      <c r="I162" s="4">
        <v>212.68700000000001</v>
      </c>
      <c r="J162" s="6">
        <f t="shared" si="2"/>
        <v>2.1855668594866118</v>
      </c>
    </row>
    <row r="163" spans="1:10" x14ac:dyDescent="0.2">
      <c r="A163" s="7">
        <v>34932</v>
      </c>
      <c r="B163" s="8">
        <v>0.94199999999999995</v>
      </c>
      <c r="D163" s="1">
        <v>39508</v>
      </c>
      <c r="E163" s="6">
        <f t="array" ref="E163">INDEX($B:$B,MAX(IF((MONTH($A:$A)=MONTH($D162))*(YEAR($A:$A)=YEAR($D162)),ROW($A:$A))))</f>
        <v>1.6833</v>
      </c>
      <c r="F163" s="6" cm="1">
        <f t="array" ref="F163">INDEX($B:$B,MIN(IF((MONTH($A:$A)=MONTH($D162))*(YEAR($A:$A)=YEAR($D162)),ROW($A:$A))))</f>
        <v>1.7451000000000001</v>
      </c>
      <c r="G163" s="6" cm="1">
        <f t="array" ref="G163">AVERAGE(IF((MONTH($A:$A)=MONTH($D162))*(YEAR($A:$A)=YEAR($D162)),$B:$B))</f>
        <v>1.7277421052631581</v>
      </c>
      <c r="H163" s="4">
        <v>173.4896274026303</v>
      </c>
      <c r="I163" s="4">
        <v>213.44800000000001</v>
      </c>
      <c r="J163" s="6">
        <f t="shared" si="2"/>
        <v>2.1256780731239231</v>
      </c>
    </row>
    <row r="164" spans="1:10" x14ac:dyDescent="0.2">
      <c r="A164" s="7">
        <v>34933</v>
      </c>
      <c r="B164" s="8">
        <v>0.94399999999999995</v>
      </c>
      <c r="D164" s="1">
        <v>39539</v>
      </c>
      <c r="E164" s="6">
        <f t="array" ref="E164">INDEX($B:$B,MAX(IF((MONTH($A:$A)=MONTH($D163))*(YEAR($A:$A)=YEAR($D163)),ROW($A:$A))))</f>
        <v>1.7491000000000001</v>
      </c>
      <c r="F164" s="6" cm="1">
        <f t="array" ref="F164">INDEX($B:$B,MIN(IF((MONTH($A:$A)=MONTH($D163))*(YEAR($A:$A)=YEAR($D163)),ROW($A:$A))))</f>
        <v>1.6816</v>
      </c>
      <c r="G164" s="6" cm="1">
        <f t="array" ref="G164">AVERAGE(IF((MONTH($A:$A)=MONTH($D163))*(YEAR($A:$A)=YEAR($D163)),$B:$B))</f>
        <v>1.7075800000000001</v>
      </c>
      <c r="H164" s="4">
        <v>174.44382035334479</v>
      </c>
      <c r="I164" s="4">
        <v>213.94200000000001</v>
      </c>
      <c r="J164" s="6">
        <f t="shared" si="2"/>
        <v>2.0942162331690488</v>
      </c>
    </row>
    <row r="165" spans="1:10" x14ac:dyDescent="0.2">
      <c r="A165" s="7">
        <v>34934</v>
      </c>
      <c r="B165" s="8">
        <v>0.94699999999999995</v>
      </c>
      <c r="D165" s="1">
        <v>39569</v>
      </c>
      <c r="E165" s="6">
        <f t="array" ref="E165">INDEX($B:$B,MAX(IF((MONTH($A:$A)=MONTH($D164))*(YEAR($A:$A)=YEAR($D164)),ROW($A:$A))))</f>
        <v>1.6872</v>
      </c>
      <c r="F165" s="6" cm="1">
        <f t="array" ref="F165">INDEX($B:$B,MIN(IF((MONTH($A:$A)=MONTH($D164))*(YEAR($A:$A)=YEAR($D164)),ROW($A:$A))))</f>
        <v>1.7534000000000001</v>
      </c>
      <c r="G165" s="6" cm="1">
        <f t="array" ref="G165">AVERAGE(IF((MONTH($A:$A)=MONTH($D164))*(YEAR($A:$A)=YEAR($D164)),$B:$B))</f>
        <v>1.6889285714285711</v>
      </c>
      <c r="H165" s="4">
        <v>175.82192653413622</v>
      </c>
      <c r="I165" s="4">
        <v>215.208</v>
      </c>
      <c r="J165" s="6">
        <f t="shared" si="2"/>
        <v>2.0672674174653136</v>
      </c>
    </row>
    <row r="166" spans="1:10" x14ac:dyDescent="0.2">
      <c r="A166" s="7">
        <v>34935</v>
      </c>
      <c r="B166" s="8">
        <v>0.94699999999999995</v>
      </c>
      <c r="D166" s="1">
        <v>39600</v>
      </c>
      <c r="E166" s="6">
        <f t="array" ref="E166">INDEX($B:$B,MAX(IF((MONTH($A:$A)=MONTH($D165))*(YEAR($A:$A)=YEAR($D165)),ROW($A:$A))))</f>
        <v>1.6294</v>
      </c>
      <c r="F166" s="6" cm="1">
        <f t="array" ref="F166">INDEX($B:$B,MIN(IF((MONTH($A:$A)=MONTH($D165))*(YEAR($A:$A)=YEAR($D165)),ROW($A:$A))))</f>
        <v>1.6506000000000001</v>
      </c>
      <c r="G166" s="6" cm="1">
        <f t="array" ref="G166">AVERAGE(IF((MONTH($A:$A)=MONTH($D165))*(YEAR($A:$A)=YEAR($D165)),$B:$B))</f>
        <v>1.6605350000000001</v>
      </c>
      <c r="H166" s="4">
        <v>177.12300879048885</v>
      </c>
      <c r="I166" s="4">
        <v>217.46299999999999</v>
      </c>
      <c r="J166" s="6">
        <f t="shared" si="2"/>
        <v>2.0387239646100155</v>
      </c>
    </row>
    <row r="167" spans="1:10" x14ac:dyDescent="0.2">
      <c r="A167" s="7">
        <v>34936</v>
      </c>
      <c r="B167" s="8">
        <v>0.94799999999999995</v>
      </c>
      <c r="D167" s="1">
        <v>39630</v>
      </c>
      <c r="E167" s="6">
        <f t="array" ref="E167">INDEX($B:$B,MAX(IF((MONTH($A:$A)=MONTH($D166))*(YEAR($A:$A)=YEAR($D166)),ROW($A:$A))))</f>
        <v>1.5919000000000001</v>
      </c>
      <c r="F167" s="6" cm="1">
        <f t="array" ref="F167">INDEX($B:$B,MIN(IF((MONTH($A:$A)=MONTH($D166))*(YEAR($A:$A)=YEAR($D166)),ROW($A:$A))))</f>
        <v>1.6319999999999999</v>
      </c>
      <c r="G167" s="6" cm="1">
        <f t="array" ref="G167">AVERAGE(IF((MONTH($A:$A)=MONTH($D166))*(YEAR($A:$A)=YEAR($D166)),$B:$B))</f>
        <v>1.618857142857143</v>
      </c>
      <c r="H167" s="4">
        <v>178.06176073707846</v>
      </c>
      <c r="I167" s="4">
        <v>219.01599999999999</v>
      </c>
      <c r="J167" s="6">
        <f t="shared" si="2"/>
        <v>1.9911945974943379</v>
      </c>
    </row>
    <row r="168" spans="1:10" x14ac:dyDescent="0.2">
      <c r="A168" s="7">
        <v>34939</v>
      </c>
      <c r="B168" s="8">
        <v>0.94899999999999995</v>
      </c>
      <c r="D168" s="1">
        <v>39661</v>
      </c>
      <c r="E168" s="6">
        <f t="array" ref="E168">INDEX($B:$B,MAX(IF((MONTH($A:$A)=MONTH($D167))*(YEAR($A:$A)=YEAR($D167)),ROW($A:$A))))</f>
        <v>1.5666</v>
      </c>
      <c r="F168" s="6" cm="1">
        <f t="array" ref="F168">INDEX($B:$B,MIN(IF((MONTH($A:$A)=MONTH($D167))*(YEAR($A:$A)=YEAR($D167)),ROW($A:$A))))</f>
        <v>1.6061000000000001</v>
      </c>
      <c r="G168" s="6" cm="1">
        <f t="array" ref="G168">AVERAGE(IF((MONTH($A:$A)=MONTH($D167))*(YEAR($A:$A)=YEAR($D167)),$B:$B))</f>
        <v>1.5914130434782612</v>
      </c>
      <c r="H168" s="4">
        <v>178.56033366714226</v>
      </c>
      <c r="I168" s="4">
        <v>218.69</v>
      </c>
      <c r="J168" s="6">
        <f t="shared" si="2"/>
        <v>1.9490673618868963</v>
      </c>
    </row>
    <row r="169" spans="1:10" x14ac:dyDescent="0.2">
      <c r="A169" s="7">
        <v>34940</v>
      </c>
      <c r="B169" s="8">
        <v>0.95099999999999996</v>
      </c>
      <c r="D169" s="1">
        <v>39692</v>
      </c>
      <c r="E169" s="6">
        <f t="array" ref="E169">INDEX($B:$B,MAX(IF((MONTH($A:$A)=MONTH($D168))*(YEAR($A:$A)=YEAR($D168)),ROW($A:$A))))</f>
        <v>1.6344000000000001</v>
      </c>
      <c r="F169" s="6" cm="1">
        <f t="array" ref="F169">INDEX($B:$B,MIN(IF((MONTH($A:$A)=MONTH($D168))*(YEAR($A:$A)=YEAR($D168)),ROW($A:$A))))</f>
        <v>1.5592999999999999</v>
      </c>
      <c r="G169" s="6" cm="1">
        <f t="array" ref="G169">AVERAGE(IF((MONTH($A:$A)=MONTH($D168))*(YEAR($A:$A)=YEAR($D168)),$B:$B))</f>
        <v>1.6123142857142858</v>
      </c>
      <c r="H169" s="4">
        <v>179.0245905346768</v>
      </c>
      <c r="I169" s="4">
        <v>218.87700000000001</v>
      </c>
      <c r="J169" s="6">
        <f t="shared" si="2"/>
        <v>1.9712292756001573</v>
      </c>
    </row>
    <row r="170" spans="1:10" x14ac:dyDescent="0.2">
      <c r="A170" s="7">
        <v>34941</v>
      </c>
      <c r="B170" s="8">
        <v>0.95099999999999996</v>
      </c>
      <c r="D170" s="1">
        <v>39722</v>
      </c>
      <c r="E170" s="6">
        <f t="array" ref="E170">INDEX($B:$B,MAX(IF((MONTH($A:$A)=MONTH($D169))*(YEAR($A:$A)=YEAR($D169)),ROW($A:$A))))</f>
        <v>1.9142999999999999</v>
      </c>
      <c r="F170" s="6" cm="1">
        <f t="array" ref="F170">INDEX($B:$B,MIN(IF((MONTH($A:$A)=MONTH($D169))*(YEAR($A:$A)=YEAR($D169)),ROW($A:$A))))</f>
        <v>1.6447000000000001</v>
      </c>
      <c r="G170" s="6" cm="1">
        <f t="array" ref="G170">AVERAGE(IF((MONTH($A:$A)=MONTH($D169))*(YEAR($A:$A)=YEAR($D169)),$B:$B))</f>
        <v>1.7995681818181817</v>
      </c>
      <c r="H170" s="4">
        <v>179.83020119208285</v>
      </c>
      <c r="I170" s="4">
        <v>216.995</v>
      </c>
      <c r="J170" s="6">
        <f t="shared" si="2"/>
        <v>2.1714778442389258</v>
      </c>
    </row>
    <row r="171" spans="1:10" x14ac:dyDescent="0.2">
      <c r="A171" s="7">
        <v>34942</v>
      </c>
      <c r="B171" s="8">
        <v>0.95099999999999996</v>
      </c>
      <c r="D171" s="1">
        <v>39753</v>
      </c>
      <c r="E171" s="6">
        <f t="array" ref="E171">INDEX($B:$B,MAX(IF((MONTH($A:$A)=MONTH($D170))*(YEAR($A:$A)=YEAR($D170)),ROW($A:$A))))</f>
        <v>2.1153</v>
      </c>
      <c r="F171" s="6" cm="1">
        <f t="array" ref="F171">INDEX($B:$B,MIN(IF((MONTH($A:$A)=MONTH($D170))*(YEAR($A:$A)=YEAR($D170)),ROW($A:$A))))</f>
        <v>1.9213</v>
      </c>
      <c r="G171" s="6" cm="1">
        <f t="array" ref="G171">AVERAGE(IF((MONTH($A:$A)=MONTH($D170))*(YEAR($A:$A)=YEAR($D170)),$B:$B))</f>
        <v>2.1728521739130433</v>
      </c>
      <c r="H171" s="4">
        <v>180.47758991637437</v>
      </c>
      <c r="I171" s="4">
        <v>213.15299999999999</v>
      </c>
      <c r="J171" s="6">
        <f t="shared" si="2"/>
        <v>2.5662463668796271</v>
      </c>
    </row>
    <row r="172" spans="1:10" x14ac:dyDescent="0.2">
      <c r="A172" s="7">
        <v>34943</v>
      </c>
      <c r="B172" s="8">
        <v>0.95099999999999996</v>
      </c>
      <c r="D172" s="1">
        <v>39783</v>
      </c>
      <c r="E172" s="6">
        <f t="array" ref="E172">INDEX($B:$B,MAX(IF((MONTH($A:$A)=MONTH($D171))*(YEAR($A:$A)=YEAR($D171)),ROW($A:$A))))</f>
        <v>2.3331</v>
      </c>
      <c r="F172" s="6" cm="1">
        <f t="array" ref="F172">INDEX($B:$B,MIN(IF((MONTH($A:$A)=MONTH($D171))*(YEAR($A:$A)=YEAR($D171)),ROW($A:$A))))</f>
        <v>2.1818</v>
      </c>
      <c r="G172" s="6" cm="1">
        <f t="array" ref="G172">AVERAGE(IF((MONTH($A:$A)=MONTH($D171))*(YEAR($A:$A)=YEAR($D171)),$B:$B))</f>
        <v>2.2662900000000001</v>
      </c>
      <c r="H172" s="4">
        <v>180.98292716814021</v>
      </c>
      <c r="I172" s="4">
        <v>211.398</v>
      </c>
      <c r="J172" s="6">
        <f t="shared" si="2"/>
        <v>2.6471512032453064</v>
      </c>
    </row>
    <row r="173" spans="1:10" x14ac:dyDescent="0.2">
      <c r="A173" s="7">
        <v>34946</v>
      </c>
      <c r="B173" s="8">
        <v>0.94899999999999995</v>
      </c>
      <c r="D173" s="1">
        <v>39814</v>
      </c>
      <c r="E173" s="6">
        <f t="array" ref="E173">INDEX($B:$B,MAX(IF((MONTH($A:$A)=MONTH($D172))*(YEAR($A:$A)=YEAR($D172)),ROW($A:$A))))</f>
        <v>2.3370000000000002</v>
      </c>
      <c r="F173" s="6" cm="1">
        <f t="array" ref="F173">INDEX($B:$B,MIN(IF((MONTH($A:$A)=MONTH($D172))*(YEAR($A:$A)=YEAR($D172)),ROW($A:$A))))</f>
        <v>2.3565</v>
      </c>
      <c r="G173" s="6" cm="1">
        <f t="array" ref="G173">AVERAGE(IF((MONTH($A:$A)=MONTH($D172))*(YEAR($A:$A)=YEAR($D172)),$B:$B))</f>
        <v>2.394413636363637</v>
      </c>
      <c r="H173" s="4">
        <v>181.85164521854728</v>
      </c>
      <c r="I173" s="4">
        <v>211.93299999999999</v>
      </c>
      <c r="J173" s="6">
        <f t="shared" si="2"/>
        <v>2.7904903724439811</v>
      </c>
    </row>
    <row r="174" spans="1:10" x14ac:dyDescent="0.2">
      <c r="A174" s="7">
        <v>34947</v>
      </c>
      <c r="B174" s="8">
        <v>0.94899999999999995</v>
      </c>
      <c r="D174" s="1">
        <v>39845</v>
      </c>
      <c r="E174" s="6">
        <f t="array" ref="E174">INDEX($B:$B,MAX(IF((MONTH($A:$A)=MONTH($D173))*(YEAR($A:$A)=YEAR($D173)),ROW($A:$A))))</f>
        <v>2.3161999999999998</v>
      </c>
      <c r="F174" s="6" cm="1">
        <f t="array" ref="F174">INDEX($B:$B,MIN(IF((MONTH($A:$A)=MONTH($D173))*(YEAR($A:$A)=YEAR($D173)),ROW($A:$A))))</f>
        <v>2.3298000000000001</v>
      </c>
      <c r="G174" s="6" cm="1">
        <f t="array" ref="G174">AVERAGE(IF((MONTH($A:$A)=MONTH($D173))*(YEAR($A:$A)=YEAR($D173)),$B:$B))</f>
        <v>2.3074428571428576</v>
      </c>
      <c r="H174" s="4">
        <v>182.85182926724929</v>
      </c>
      <c r="I174" s="4">
        <v>212.70500000000001</v>
      </c>
      <c r="J174" s="6">
        <f t="shared" si="2"/>
        <v>2.6841658346837218</v>
      </c>
    </row>
    <row r="175" spans="1:10" x14ac:dyDescent="0.2">
      <c r="A175" s="7">
        <v>34948</v>
      </c>
      <c r="B175" s="8">
        <v>0.94899999999999995</v>
      </c>
      <c r="D175" s="1">
        <v>39873</v>
      </c>
      <c r="E175" s="6">
        <f t="array" ref="E175">INDEX($B:$B,MAX(IF((MONTH($A:$A)=MONTH($D174))*(YEAR($A:$A)=YEAR($D174)),ROW($A:$A))))</f>
        <v>2.3784000000000001</v>
      </c>
      <c r="F175" s="6" cm="1">
        <f t="array" ref="F175">INDEX($B:$B,MIN(IF((MONTH($A:$A)=MONTH($D174))*(YEAR($A:$A)=YEAR($D174)),ROW($A:$A))))</f>
        <v>2.3475000000000001</v>
      </c>
      <c r="G175" s="6" cm="1">
        <f t="array" ref="G175">AVERAGE(IF((MONTH($A:$A)=MONTH($D174))*(YEAR($A:$A)=YEAR($D174)),$B:$B))</f>
        <v>2.3126722222222216</v>
      </c>
      <c r="H175" s="4">
        <v>183.21753292578379</v>
      </c>
      <c r="I175" s="4">
        <v>212.495</v>
      </c>
      <c r="J175" s="6">
        <f t="shared" si="2"/>
        <v>2.6822284746087908</v>
      </c>
    </row>
    <row r="176" spans="1:10" x14ac:dyDescent="0.2">
      <c r="A176" s="7">
        <v>34950</v>
      </c>
      <c r="B176" s="8">
        <v>0.95099999999999996</v>
      </c>
      <c r="D176" s="1">
        <v>39904</v>
      </c>
      <c r="E176" s="6">
        <f t="array" ref="E176">INDEX($B:$B,MAX(IF((MONTH($A:$A)=MONTH($D175))*(YEAR($A:$A)=YEAR($D175)),ROW($A:$A))))</f>
        <v>2.3151999999999999</v>
      </c>
      <c r="F176" s="6" cm="1">
        <f t="array" ref="F176">INDEX($B:$B,MIN(IF((MONTH($A:$A)=MONTH($D175))*(YEAR($A:$A)=YEAR($D175)),ROW($A:$A))))</f>
        <v>2.4121000000000001</v>
      </c>
      <c r="G176" s="6" cm="1">
        <f t="array" ref="G176">AVERAGE(IF((MONTH($A:$A)=MONTH($D175))*(YEAR($A:$A)=YEAR($D175)),$B:$B))</f>
        <v>2.3138363636363639</v>
      </c>
      <c r="H176" s="4">
        <v>184.09697708382754</v>
      </c>
      <c r="I176" s="4">
        <v>212.709</v>
      </c>
      <c r="J176" s="6">
        <f t="shared" si="2"/>
        <v>2.6734486729166589</v>
      </c>
    </row>
    <row r="177" spans="1:10" x14ac:dyDescent="0.2">
      <c r="A177" s="7">
        <v>34953</v>
      </c>
      <c r="B177" s="8">
        <v>0.95199999999999996</v>
      </c>
      <c r="D177" s="1">
        <v>39934</v>
      </c>
      <c r="E177" s="6">
        <f t="array" ref="E177">INDEX($B:$B,MAX(IF((MONTH($A:$A)=MONTH($D176))*(YEAR($A:$A)=YEAR($D176)),ROW($A:$A))))</f>
        <v>2.1783000000000001</v>
      </c>
      <c r="F177" s="6" cm="1">
        <f t="array" ref="F177">INDEX($B:$B,MIN(IF((MONTH($A:$A)=MONTH($D176))*(YEAR($A:$A)=YEAR($D176)),ROW($A:$A))))</f>
        <v>2.2898999999999998</v>
      </c>
      <c r="G177" s="6" cm="1">
        <f t="array" ref="G177">AVERAGE(IF((MONTH($A:$A)=MONTH($D176))*(YEAR($A:$A)=YEAR($D176)),$B:$B))</f>
        <v>2.2058500000000003</v>
      </c>
      <c r="H177" s="4">
        <v>184.9622328761215</v>
      </c>
      <c r="I177" s="4">
        <v>213.02199999999999</v>
      </c>
      <c r="J177" s="6">
        <f t="shared" si="2"/>
        <v>2.5404893279738467</v>
      </c>
    </row>
    <row r="178" spans="1:10" x14ac:dyDescent="0.2">
      <c r="A178" s="7">
        <v>34954</v>
      </c>
      <c r="B178" s="8">
        <v>0.95199999999999996</v>
      </c>
      <c r="D178" s="1">
        <v>39965</v>
      </c>
      <c r="E178" s="6">
        <f t="array" ref="E178">INDEX($B:$B,MAX(IF((MONTH($A:$A)=MONTH($D177))*(YEAR($A:$A)=YEAR($D177)),ROW($A:$A))))</f>
        <v>1.9730000000000001</v>
      </c>
      <c r="F178" s="6" cm="1">
        <f t="array" ref="F178">INDEX($B:$B,MIN(IF((MONTH($A:$A)=MONTH($D177))*(YEAR($A:$A)=YEAR($D177)),ROW($A:$A))))</f>
        <v>2.1368999999999998</v>
      </c>
      <c r="G178" s="6" cm="1">
        <f t="array" ref="G178">AVERAGE(IF((MONTH($A:$A)=MONTH($D177))*(YEAR($A:$A)=YEAR($D177)),$B:$B))</f>
        <v>2.060905</v>
      </c>
      <c r="H178" s="4">
        <v>185.62809691447555</v>
      </c>
      <c r="I178" s="4">
        <v>214.79</v>
      </c>
      <c r="J178" s="6">
        <f t="shared" si="2"/>
        <v>2.3846701674367083</v>
      </c>
    </row>
    <row r="179" spans="1:10" x14ac:dyDescent="0.2">
      <c r="A179" s="7">
        <v>34955</v>
      </c>
      <c r="B179" s="8">
        <v>0.95299999999999996</v>
      </c>
      <c r="D179" s="1">
        <v>39995</v>
      </c>
      <c r="E179" s="6">
        <f t="array" ref="E179">INDEX($B:$B,MAX(IF((MONTH($A:$A)=MONTH($D178))*(YEAR($A:$A)=YEAR($D178)),ROW($A:$A))))</f>
        <v>1.9516</v>
      </c>
      <c r="F179" s="6" cm="1">
        <f t="array" ref="F179">INDEX($B:$B,MIN(IF((MONTH($A:$A)=MONTH($D178))*(YEAR($A:$A)=YEAR($D178)),ROW($A:$A))))</f>
        <v>1.944</v>
      </c>
      <c r="G179" s="6" cm="1">
        <f t="array" ref="G179">AVERAGE(IF((MONTH($A:$A)=MONTH($D178))*(YEAR($A:$A)=YEAR($D178)),$B:$B))</f>
        <v>1.9575571428571428</v>
      </c>
      <c r="H179" s="4">
        <v>186.07360434707027</v>
      </c>
      <c r="I179" s="4">
        <v>214.726</v>
      </c>
      <c r="J179" s="6">
        <f t="shared" si="2"/>
        <v>2.2589900192029093</v>
      </c>
    </row>
    <row r="180" spans="1:10" x14ac:dyDescent="0.2">
      <c r="A180" s="7">
        <v>34956</v>
      </c>
      <c r="B180" s="8">
        <v>0.95299999999999996</v>
      </c>
      <c r="D180" s="1">
        <v>40026</v>
      </c>
      <c r="E180" s="6">
        <f t="array" ref="E180">INDEX($B:$B,MAX(IF((MONTH($A:$A)=MONTH($D179))*(YEAR($A:$A)=YEAR($D179)),ROW($A:$A))))</f>
        <v>1.8726</v>
      </c>
      <c r="F180" s="6" cm="1">
        <f t="array" ref="F180">INDEX($B:$B,MIN(IF((MONTH($A:$A)=MONTH($D179))*(YEAR($A:$A)=YEAR($D179)),ROW($A:$A))))</f>
        <v>1.9341999999999999</v>
      </c>
      <c r="G180" s="6" cm="1">
        <f t="array" ref="G180">AVERAGE(IF((MONTH($A:$A)=MONTH($D179))*(YEAR($A:$A)=YEAR($D179)),$B:$B))</f>
        <v>1.9327521739130438</v>
      </c>
      <c r="H180" s="4">
        <v>186.3527147535909</v>
      </c>
      <c r="I180" s="4">
        <v>215.44499999999999</v>
      </c>
      <c r="J180" s="6">
        <f t="shared" si="2"/>
        <v>2.2344820286588924</v>
      </c>
    </row>
    <row r="181" spans="1:10" x14ac:dyDescent="0.2">
      <c r="A181" s="7">
        <v>34957</v>
      </c>
      <c r="B181" s="8">
        <v>0.95299999999999996</v>
      </c>
      <c r="D181" s="1">
        <v>40057</v>
      </c>
      <c r="E181" s="6">
        <f t="array" ref="E181">INDEX($B:$B,MAX(IF((MONTH($A:$A)=MONTH($D180))*(YEAR($A:$A)=YEAR($D180)),ROW($A:$A))))</f>
        <v>1.8864000000000001</v>
      </c>
      <c r="F181" s="6" cm="1">
        <f t="array" ref="F181">INDEX($B:$B,MIN(IF((MONTH($A:$A)=MONTH($D180))*(YEAR($A:$A)=YEAR($D180)),ROW($A:$A))))</f>
        <v>1.8369</v>
      </c>
      <c r="G181" s="6" cm="1">
        <f t="array" ref="G181">AVERAGE(IF((MONTH($A:$A)=MONTH($D180))*(YEAR($A:$A)=YEAR($D180)),$B:$B))</f>
        <v>1.8451809523809526</v>
      </c>
      <c r="H181" s="4">
        <v>186.79996126899951</v>
      </c>
      <c r="I181" s="4">
        <v>215.86099999999999</v>
      </c>
      <c r="J181" s="6">
        <f t="shared" si="2"/>
        <v>2.1322413712299055</v>
      </c>
    </row>
    <row r="182" spans="1:10" x14ac:dyDescent="0.2">
      <c r="A182" s="7">
        <v>34960</v>
      </c>
      <c r="B182" s="8">
        <v>0.95299999999999996</v>
      </c>
      <c r="D182" s="1">
        <v>40087</v>
      </c>
      <c r="E182" s="6">
        <f t="array" ref="E182">INDEX($B:$B,MAX(IF((MONTH($A:$A)=MONTH($D181))*(YEAR($A:$A)=YEAR($D181)),ROW($A:$A))))</f>
        <v>1.7781</v>
      </c>
      <c r="F182" s="6" cm="1">
        <f t="array" ref="F182">INDEX($B:$B,MIN(IF((MONTH($A:$A)=MONTH($D181))*(YEAR($A:$A)=YEAR($D181)),ROW($A:$A))))</f>
        <v>1.8829</v>
      </c>
      <c r="G182" s="6" cm="1">
        <f t="array" ref="G182">AVERAGE(IF((MONTH($A:$A)=MONTH($D181))*(YEAR($A:$A)=YEAR($D181)),$B:$B))</f>
        <v>1.819795238095238</v>
      </c>
      <c r="H182" s="4">
        <v>187.32300116055271</v>
      </c>
      <c r="I182" s="4">
        <v>216.50899999999999</v>
      </c>
      <c r="J182" s="6">
        <f t="shared" si="2"/>
        <v>2.103329782054189</v>
      </c>
    </row>
    <row r="183" spans="1:10" x14ac:dyDescent="0.2">
      <c r="A183" s="7">
        <v>34961</v>
      </c>
      <c r="B183" s="8">
        <v>0.95299999999999996</v>
      </c>
      <c r="D183" s="1">
        <v>40118</v>
      </c>
      <c r="E183" s="6">
        <f t="array" ref="E183">INDEX($B:$B,MAX(IF((MONTH($A:$A)=MONTH($D182))*(YEAR($A:$A)=YEAR($D182)),ROW($A:$A))))</f>
        <v>1.744</v>
      </c>
      <c r="F183" s="6" cm="1">
        <f t="array" ref="F183">INDEX($B:$B,MIN(IF((MONTH($A:$A)=MONTH($D182))*(YEAR($A:$A)=YEAR($D182)),ROW($A:$A))))</f>
        <v>1.7794000000000001</v>
      </c>
      <c r="G183" s="6" cm="1">
        <f t="array" ref="G183">AVERAGE(IF((MONTH($A:$A)=MONTH($D182))*(YEAR($A:$A)=YEAR($D182)),$B:$B))</f>
        <v>1.738419047619048</v>
      </c>
      <c r="H183" s="4">
        <v>188.09102546531096</v>
      </c>
      <c r="I183" s="4">
        <v>217.23400000000001</v>
      </c>
      <c r="J183" s="6">
        <f t="shared" si="2"/>
        <v>2.0077710909185504</v>
      </c>
    </row>
    <row r="184" spans="1:10" x14ac:dyDescent="0.2">
      <c r="A184" s="7">
        <v>34962</v>
      </c>
      <c r="B184" s="8">
        <v>0.95399999999999996</v>
      </c>
      <c r="D184" s="1">
        <v>40148</v>
      </c>
      <c r="E184" s="6">
        <f t="array" ref="E184">INDEX($B:$B,MAX(IF((MONTH($A:$A)=MONTH($D183))*(YEAR($A:$A)=YEAR($D183)),ROW($A:$A))))</f>
        <v>1.7504999999999999</v>
      </c>
      <c r="F184" s="6" cm="1">
        <f t="array" ref="F184">INDEX($B:$B,MIN(IF((MONTH($A:$A)=MONTH($D183))*(YEAR($A:$A)=YEAR($D183)),ROW($A:$A))))</f>
        <v>1.7587999999999999</v>
      </c>
      <c r="G184" s="6" cm="1">
        <f t="array" ref="G184">AVERAGE(IF((MONTH($A:$A)=MONTH($D183))*(YEAR($A:$A)=YEAR($D183)),$B:$B))</f>
        <v>1.7261600000000001</v>
      </c>
      <c r="H184" s="4">
        <v>188.78696225953263</v>
      </c>
      <c r="I184" s="4">
        <v>217.34700000000001</v>
      </c>
      <c r="J184" s="6">
        <f t="shared" si="2"/>
        <v>1.9872966492475879</v>
      </c>
    </row>
    <row r="185" spans="1:10" x14ac:dyDescent="0.2">
      <c r="A185" s="7">
        <v>34963</v>
      </c>
      <c r="B185" s="8">
        <v>0.95399999999999996</v>
      </c>
      <c r="D185" s="1">
        <v>40179</v>
      </c>
      <c r="E185" s="6">
        <f t="array" ref="E185">INDEX($B:$B,MAX(IF((MONTH($A:$A)=MONTH($D184))*(YEAR($A:$A)=YEAR($D184)),ROW($A:$A))))</f>
        <v>1.7412000000000001</v>
      </c>
      <c r="F185" s="6" cm="1">
        <f t="array" ref="F185">INDEX($B:$B,MIN(IF((MONTH($A:$A)=MONTH($D184))*(YEAR($A:$A)=YEAR($D184)),ROW($A:$A))))</f>
        <v>1.7293000000000001</v>
      </c>
      <c r="G185" s="6" cm="1">
        <f t="array" ref="G185">AVERAGE(IF((MONTH($A:$A)=MONTH($D184))*(YEAR($A:$A)=YEAR($D184)),$B:$B))</f>
        <v>1.7503136363636365</v>
      </c>
      <c r="H185" s="4">
        <v>190.20286447647914</v>
      </c>
      <c r="I185" s="4">
        <v>217.488</v>
      </c>
      <c r="J185" s="6">
        <f t="shared" si="2"/>
        <v>2.0014010472094088</v>
      </c>
    </row>
    <row r="186" spans="1:10" x14ac:dyDescent="0.2">
      <c r="A186" s="7">
        <v>34964</v>
      </c>
      <c r="B186" s="8">
        <v>0.95399999999999996</v>
      </c>
      <c r="D186" s="1">
        <v>40210</v>
      </c>
      <c r="E186" s="6">
        <f t="array" ref="E186">INDEX($B:$B,MAX(IF((MONTH($A:$A)=MONTH($D185))*(YEAR($A:$A)=YEAR($D185)),ROW($A:$A))))</f>
        <v>1.8748</v>
      </c>
      <c r="F186" s="6" cm="1">
        <f t="array" ref="F186">INDEX($B:$B,MIN(IF((MONTH($A:$A)=MONTH($D185))*(YEAR($A:$A)=YEAR($D185)),ROW($A:$A))))</f>
        <v>1.724</v>
      </c>
      <c r="G186" s="6" cm="1">
        <f t="array" ref="G186">AVERAGE(IF((MONTH($A:$A)=MONTH($D185))*(YEAR($A:$A)=YEAR($D185)),$B:$B))</f>
        <v>1.7798199999999995</v>
      </c>
      <c r="H186" s="4">
        <v>191.68644681939568</v>
      </c>
      <c r="I186" s="4">
        <v>217.28100000000001</v>
      </c>
      <c r="J186" s="6">
        <f t="shared" si="2"/>
        <v>2.0174669406041166</v>
      </c>
    </row>
    <row r="187" spans="1:10" x14ac:dyDescent="0.2">
      <c r="A187" s="7">
        <v>34967</v>
      </c>
      <c r="B187" s="8">
        <v>0.95399999999999996</v>
      </c>
      <c r="D187" s="1">
        <v>40238</v>
      </c>
      <c r="E187" s="6">
        <f t="array" ref="E187">INDEX($B:$B,MAX(IF((MONTH($A:$A)=MONTH($D186))*(YEAR($A:$A)=YEAR($D186)),ROW($A:$A))))</f>
        <v>1.8109999999999999</v>
      </c>
      <c r="F187" s="6" cm="1">
        <f t="array" ref="F187">INDEX($B:$B,MIN(IF((MONTH($A:$A)=MONTH($D186))*(YEAR($A:$A)=YEAR($D186)),ROW($A:$A))))</f>
        <v>1.8773</v>
      </c>
      <c r="G187" s="6" cm="1">
        <f t="array" ref="G187">AVERAGE(IF((MONTH($A:$A)=MONTH($D186))*(YEAR($A:$A)=YEAR($D186)),$B:$B))</f>
        <v>1.8416333333333332</v>
      </c>
      <c r="H187" s="4">
        <v>192.68321634285655</v>
      </c>
      <c r="I187" s="4">
        <v>217.35300000000001</v>
      </c>
      <c r="J187" s="6">
        <f t="shared" si="2"/>
        <v>2.0774229198444658</v>
      </c>
    </row>
    <row r="188" spans="1:10" x14ac:dyDescent="0.2">
      <c r="A188" s="7">
        <v>34968</v>
      </c>
      <c r="B188" s="8">
        <v>0.95499999999999996</v>
      </c>
      <c r="D188" s="1">
        <v>40269</v>
      </c>
      <c r="E188" s="6">
        <f t="array" ref="E188">INDEX($B:$B,MAX(IF((MONTH($A:$A)=MONTH($D187))*(YEAR($A:$A)=YEAR($D187)),ROW($A:$A))))</f>
        <v>1.7809999999999999</v>
      </c>
      <c r="F188" s="6" cm="1">
        <f t="array" ref="F188">INDEX($B:$B,MIN(IF((MONTH($A:$A)=MONTH($D187))*(YEAR($A:$A)=YEAR($D187)),ROW($A:$A))))</f>
        <v>1.8</v>
      </c>
      <c r="G188" s="6" cm="1">
        <f t="array" ref="G188">AVERAGE(IF((MONTH($A:$A)=MONTH($D187))*(YEAR($A:$A)=YEAR($D187)),$B:$B))</f>
        <v>1.7858434782608694</v>
      </c>
      <c r="H188" s="4">
        <v>193.78151067601084</v>
      </c>
      <c r="I188" s="4">
        <v>217.40299999999999</v>
      </c>
      <c r="J188" s="6">
        <f t="shared" si="2"/>
        <v>2.003533403934862</v>
      </c>
    </row>
    <row r="189" spans="1:10" x14ac:dyDescent="0.2">
      <c r="A189" s="7">
        <v>34969</v>
      </c>
      <c r="B189" s="8">
        <v>0.95599999999999996</v>
      </c>
      <c r="D189" s="1">
        <v>40299</v>
      </c>
      <c r="E189" s="6">
        <f t="array" ref="E189">INDEX($B:$B,MAX(IF((MONTH($A:$A)=MONTH($D188))*(YEAR($A:$A)=YEAR($D188)),ROW($A:$A))))</f>
        <v>1.7305999999999999</v>
      </c>
      <c r="F189" s="6" cm="1">
        <f t="array" ref="F189">INDEX($B:$B,MIN(IF((MONTH($A:$A)=MONTH($D188))*(YEAR($A:$A)=YEAR($D188)),ROW($A:$A))))</f>
        <v>1.7701</v>
      </c>
      <c r="G189" s="6" cm="1">
        <f t="array" ref="G189">AVERAGE(IF((MONTH($A:$A)=MONTH($D188))*(YEAR($A:$A)=YEAR($D188)),$B:$B))</f>
        <v>1.75657</v>
      </c>
      <c r="H189" s="4">
        <v>194.61477117191768</v>
      </c>
      <c r="I189" s="4">
        <v>217.29</v>
      </c>
      <c r="J189" s="6">
        <f t="shared" si="2"/>
        <v>1.9612339443794284</v>
      </c>
    </row>
    <row r="190" spans="1:10" x14ac:dyDescent="0.2">
      <c r="A190" s="7">
        <v>34970</v>
      </c>
      <c r="B190" s="8">
        <v>0.95599999999999996</v>
      </c>
      <c r="D190" s="1">
        <v>40330</v>
      </c>
      <c r="E190" s="6">
        <f t="array" ref="E190">INDEX($B:$B,MAX(IF((MONTH($A:$A)=MONTH($D189))*(YEAR($A:$A)=YEAR($D189)),ROW($A:$A))))</f>
        <v>1.8167</v>
      </c>
      <c r="F190" s="6" cm="1">
        <f t="array" ref="F190">INDEX($B:$B,MIN(IF((MONTH($A:$A)=MONTH($D189))*(YEAR($A:$A)=YEAR($D189)),ROW($A:$A))))</f>
        <v>1.7315</v>
      </c>
      <c r="G190" s="6" cm="1">
        <f t="array" ref="G190">AVERAGE(IF((MONTH($A:$A)=MONTH($D189))*(YEAR($A:$A)=YEAR($D189)),$B:$B))</f>
        <v>1.813190476190476</v>
      </c>
      <c r="H190" s="4">
        <v>194.61477117191768</v>
      </c>
      <c r="I190" s="4">
        <v>217.19900000000001</v>
      </c>
      <c r="J190" s="6">
        <f t="shared" si="2"/>
        <v>2.0236036343315482</v>
      </c>
    </row>
    <row r="191" spans="1:10" x14ac:dyDescent="0.2">
      <c r="A191" s="7">
        <v>34971</v>
      </c>
      <c r="B191" s="8">
        <v>0.95399999999999996</v>
      </c>
      <c r="D191" s="1">
        <v>40360</v>
      </c>
      <c r="E191" s="6">
        <f t="array" ref="E191">INDEX($B:$B,MAX(IF((MONTH($A:$A)=MONTH($D190))*(YEAR($A:$A)=YEAR($D190)),ROW($A:$A))))</f>
        <v>1.8014999999999999</v>
      </c>
      <c r="F191" s="6" cm="1">
        <f t="array" ref="F191">INDEX($B:$B,MIN(IF((MONTH($A:$A)=MONTH($D190))*(YEAR($A:$A)=YEAR($D190)),ROW($A:$A))))</f>
        <v>1.8254999999999999</v>
      </c>
      <c r="G191" s="6" cm="1">
        <f t="array" ref="G191">AVERAGE(IF((MONTH($A:$A)=MONTH($D190))*(YEAR($A:$A)=YEAR($D190)),$B:$B))</f>
        <v>1.8065285714285717</v>
      </c>
      <c r="H191" s="4">
        <v>194.63423264903486</v>
      </c>
      <c r="I191" s="4">
        <v>217.60499999999999</v>
      </c>
      <c r="J191" s="6">
        <f t="shared" si="2"/>
        <v>2.0197354002703678</v>
      </c>
    </row>
    <row r="192" spans="1:10" x14ac:dyDescent="0.2">
      <c r="A192" s="7">
        <v>34974</v>
      </c>
      <c r="B192" s="8">
        <v>0.95550000000000002</v>
      </c>
      <c r="D192" s="1">
        <v>40391</v>
      </c>
      <c r="E192" s="6">
        <f t="array" ref="E192">INDEX($B:$B,MAX(IF((MONTH($A:$A)=MONTH($D191))*(YEAR($A:$A)=YEAR($D191)),ROW($A:$A))))</f>
        <v>1.7572000000000001</v>
      </c>
      <c r="F192" s="6" cm="1">
        <f t="array" ref="F192">INDEX($B:$B,MIN(IF((MONTH($A:$A)=MONTH($D191))*(YEAR($A:$A)=YEAR($D191)),ROW($A:$A))))</f>
        <v>1.8006</v>
      </c>
      <c r="G192" s="6" cm="1">
        <f t="array" ref="G192">AVERAGE(IF((MONTH($A:$A)=MONTH($D191))*(YEAR($A:$A)=YEAR($D191)),$B:$B))</f>
        <v>1.7696363636363635</v>
      </c>
      <c r="H192" s="4">
        <v>194.71208634209447</v>
      </c>
      <c r="I192" s="4">
        <v>217.923</v>
      </c>
      <c r="J192" s="6">
        <f t="shared" si="2"/>
        <v>1.9805882239645822</v>
      </c>
    </row>
    <row r="193" spans="1:10" x14ac:dyDescent="0.2">
      <c r="A193" s="7">
        <v>34975</v>
      </c>
      <c r="B193" s="8">
        <v>0.95850000000000002</v>
      </c>
      <c r="D193" s="1">
        <v>40422</v>
      </c>
      <c r="E193" s="6">
        <f t="array" ref="E193">INDEX($B:$B,MAX(IF((MONTH($A:$A)=MONTH($D192))*(YEAR($A:$A)=YEAR($D192)),ROW($A:$A))))</f>
        <v>1.756</v>
      </c>
      <c r="F193" s="6" cm="1">
        <f t="array" ref="F193">INDEX($B:$B,MIN(IF((MONTH($A:$A)=MONTH($D192))*(YEAR($A:$A)=YEAR($D192)),ROW($A:$A))))</f>
        <v>1.7488999999999999</v>
      </c>
      <c r="G193" s="6" cm="1">
        <f t="array" ref="G193">AVERAGE(IF((MONTH($A:$A)=MONTH($D192))*(YEAR($A:$A)=YEAR($D192)),$B:$B))</f>
        <v>1.759563636363636</v>
      </c>
      <c r="H193" s="4">
        <v>195.58829073063387</v>
      </c>
      <c r="I193" s="4">
        <v>218.27500000000001</v>
      </c>
      <c r="J193" s="6">
        <f t="shared" si="2"/>
        <v>1.9636592318106403</v>
      </c>
    </row>
    <row r="194" spans="1:10" x14ac:dyDescent="0.2">
      <c r="A194" s="7">
        <v>34976</v>
      </c>
      <c r="B194" s="8">
        <v>0.95850000000000002</v>
      </c>
      <c r="D194" s="1">
        <v>40452</v>
      </c>
      <c r="E194" s="6">
        <f t="array" ref="E194">INDEX($B:$B,MAX(IF((MONTH($A:$A)=MONTH($D193))*(YEAR($A:$A)=YEAR($D193)),ROW($A:$A))))</f>
        <v>1.6941999999999999</v>
      </c>
      <c r="F194" s="6" cm="1">
        <f t="array" ref="F194">INDEX($B:$B,MIN(IF((MONTH($A:$A)=MONTH($D193))*(YEAR($A:$A)=YEAR($D193)),ROW($A:$A))))</f>
        <v>1.7441</v>
      </c>
      <c r="G194" s="6" cm="1">
        <f t="array" ref="G194">AVERAGE(IF((MONTH($A:$A)=MONTH($D193))*(YEAR($A:$A)=YEAR($D193)),$B:$B))</f>
        <v>1.7187095238095238</v>
      </c>
      <c r="H194" s="4">
        <v>197.05520291111364</v>
      </c>
      <c r="I194" s="4">
        <v>219.035</v>
      </c>
      <c r="J194" s="6">
        <f t="shared" si="2"/>
        <v>1.9104166496807953</v>
      </c>
    </row>
    <row r="195" spans="1:10" x14ac:dyDescent="0.2">
      <c r="A195" s="7">
        <v>34977</v>
      </c>
      <c r="B195" s="8">
        <v>0.95850000000000002</v>
      </c>
      <c r="D195" s="1">
        <v>40483</v>
      </c>
      <c r="E195" s="6">
        <f t="array" ref="E195">INDEX($B:$B,MAX(IF((MONTH($A:$A)=MONTH($D194))*(YEAR($A:$A)=YEAR($D194)),ROW($A:$A))))</f>
        <v>1.7014</v>
      </c>
      <c r="F195" s="6" cm="1">
        <f t="array" ref="F195">INDEX($B:$B,MIN(IF((MONTH($A:$A)=MONTH($D194))*(YEAR($A:$A)=YEAR($D194)),ROW($A:$A))))</f>
        <v>1.6812</v>
      </c>
      <c r="G195" s="6" cm="1">
        <f t="array" ref="G195">AVERAGE(IF((MONTH($A:$A)=MONTH($D194))*(YEAR($A:$A)=YEAR($D194)),$B:$B))</f>
        <v>1.6835</v>
      </c>
      <c r="H195" s="4">
        <v>198.69076109527589</v>
      </c>
      <c r="I195" s="4">
        <v>219.59</v>
      </c>
      <c r="J195" s="6">
        <f t="shared" si="2"/>
        <v>1.8605785340101031</v>
      </c>
    </row>
    <row r="196" spans="1:10" x14ac:dyDescent="0.2">
      <c r="A196" s="7">
        <v>34978</v>
      </c>
      <c r="B196" s="8">
        <v>0.95899999999999996</v>
      </c>
      <c r="D196" s="1">
        <v>40513</v>
      </c>
      <c r="E196" s="6">
        <f t="array" ref="E196">INDEX($B:$B,MAX(IF((MONTH($A:$A)=MONTH($D195))*(YEAR($A:$A)=YEAR($D195)),ROW($A:$A))))</f>
        <v>1.7161</v>
      </c>
      <c r="F196" s="6" cm="1">
        <f t="array" ref="F196">INDEX($B:$B,MIN(IF((MONTH($A:$A)=MONTH($D195))*(YEAR($A:$A)=YEAR($D195)),ROW($A:$A))))</f>
        <v>1.7044000000000001</v>
      </c>
      <c r="G196" s="6" cm="1">
        <f t="array" ref="G196">AVERAGE(IF((MONTH($A:$A)=MONTH($D195))*(YEAR($A:$A)=YEAR($D195)),$B:$B))</f>
        <v>1.7133300000000002</v>
      </c>
      <c r="H196" s="4">
        <v>199.94251289017612</v>
      </c>
      <c r="I196" s="4">
        <v>220.47200000000001</v>
      </c>
      <c r="J196" s="6">
        <f t="shared" si="2"/>
        <v>1.8892494962663833</v>
      </c>
    </row>
    <row r="197" spans="1:10" x14ac:dyDescent="0.2">
      <c r="A197" s="7">
        <v>34981</v>
      </c>
      <c r="B197" s="8">
        <v>0.95850000000000002</v>
      </c>
      <c r="D197" s="1">
        <v>40544</v>
      </c>
      <c r="E197" s="6">
        <f t="array" ref="E197">INDEX($B:$B,MAX(IF((MONTH($A:$A)=MONTH($D196))*(YEAR($A:$A)=YEAR($D196)),ROW($A:$A))))</f>
        <v>1.6661999999999999</v>
      </c>
      <c r="F197" s="6" cm="1">
        <f t="array" ref="F197">INDEX($B:$B,MIN(IF((MONTH($A:$A)=MONTH($D196))*(YEAR($A:$A)=YEAR($D196)),ROW($A:$A))))</f>
        <v>1.7052</v>
      </c>
      <c r="G197" s="6" cm="1">
        <f t="array" ref="G197">AVERAGE(IF((MONTH($A:$A)=MONTH($D196))*(YEAR($A:$A)=YEAR($D196)),$B:$B))</f>
        <v>1.6934130434782613</v>
      </c>
      <c r="H197" s="4">
        <v>201.60203574716456</v>
      </c>
      <c r="I197" s="4">
        <v>221.148</v>
      </c>
      <c r="J197" s="6">
        <f t="shared" si="2"/>
        <v>1.8575948717541539</v>
      </c>
    </row>
    <row r="198" spans="1:10" x14ac:dyDescent="0.2">
      <c r="A198" s="7">
        <v>34982</v>
      </c>
      <c r="B198" s="8">
        <v>0.95850000000000002</v>
      </c>
      <c r="D198" s="1">
        <v>40575</v>
      </c>
      <c r="E198" s="6">
        <f t="array" ref="E198">INDEX($B:$B,MAX(IF((MONTH($A:$A)=MONTH($D197))*(YEAR($A:$A)=YEAR($D197)),ROW($A:$A))))</f>
        <v>1.6734</v>
      </c>
      <c r="F198" s="6" cm="1">
        <f t="array" ref="F198">INDEX($B:$B,MIN(IF((MONTH($A:$A)=MONTH($D197))*(YEAR($A:$A)=YEAR($D197)),ROW($A:$A))))</f>
        <v>1.651</v>
      </c>
      <c r="G198" s="6" cm="1">
        <f t="array" ref="G198">AVERAGE(IF((MONTH($A:$A)=MONTH($D197))*(YEAR($A:$A)=YEAR($D197)),$B:$B))</f>
        <v>1.6749142857142858</v>
      </c>
      <c r="H198" s="4">
        <v>203.21485203314188</v>
      </c>
      <c r="I198" s="4">
        <v>221.904</v>
      </c>
      <c r="J198" s="6">
        <f t="shared" ref="J198:J250" si="3" xml:space="preserve"> ( G198 * I198 ) / H198</f>
        <v>1.828951850411642</v>
      </c>
    </row>
    <row r="199" spans="1:10" x14ac:dyDescent="0.2">
      <c r="A199" s="7">
        <v>34983</v>
      </c>
      <c r="B199" s="8">
        <v>0.95850000000000002</v>
      </c>
      <c r="D199" s="1">
        <v>40603</v>
      </c>
      <c r="E199" s="6">
        <f t="array" ref="E199">INDEX($B:$B,MAX(IF((MONTH($A:$A)=MONTH($D198))*(YEAR($A:$A)=YEAR($D198)),ROW($A:$A))))</f>
        <v>1.6612</v>
      </c>
      <c r="F199" s="6" cm="1">
        <f t="array" ref="F199">INDEX($B:$B,MIN(IF((MONTH($A:$A)=MONTH($D198))*(YEAR($A:$A)=YEAR($D198)),ROW($A:$A))))</f>
        <v>1.6631</v>
      </c>
      <c r="G199" s="6" cm="1">
        <f t="array" ref="G199">AVERAGE(IF((MONTH($A:$A)=MONTH($D198))*(YEAR($A:$A)=YEAR($D198)),$B:$B))</f>
        <v>1.6679900000000001</v>
      </c>
      <c r="H199" s="4">
        <v>204.8202493642037</v>
      </c>
      <c r="I199" s="4">
        <v>223.04400000000001</v>
      </c>
      <c r="J199" s="6">
        <f t="shared" si="3"/>
        <v>1.8163983430098314</v>
      </c>
    </row>
    <row r="200" spans="1:10" x14ac:dyDescent="0.2">
      <c r="A200" s="7">
        <v>34985</v>
      </c>
      <c r="B200" s="8">
        <v>0.95850000000000002</v>
      </c>
      <c r="D200" s="1">
        <v>40634</v>
      </c>
      <c r="E200" s="6">
        <f t="array" ref="E200">INDEX($B:$B,MAX(IF((MONTH($A:$A)=MONTH($D199))*(YEAR($A:$A)=YEAR($D199)),ROW($A:$A))))</f>
        <v>1.6287</v>
      </c>
      <c r="F200" s="6" cm="1">
        <f t="array" ref="F200">INDEX($B:$B,MIN(IF((MONTH($A:$A)=MONTH($D199))*(YEAR($A:$A)=YEAR($D199)),ROW($A:$A))))</f>
        <v>1.6627000000000001</v>
      </c>
      <c r="G200" s="6" cm="1">
        <f t="array" ref="G200">AVERAGE(IF((MONTH($A:$A)=MONTH($D199))*(YEAR($A:$A)=YEAR($D199)),$B:$B))</f>
        <v>1.6591000000000002</v>
      </c>
      <c r="H200" s="4">
        <v>206.39736528430808</v>
      </c>
      <c r="I200" s="4">
        <v>224.06</v>
      </c>
      <c r="J200" s="6">
        <f t="shared" si="3"/>
        <v>1.8010789308668682</v>
      </c>
    </row>
    <row r="201" spans="1:10" x14ac:dyDescent="0.2">
      <c r="A201" s="7">
        <v>34988</v>
      </c>
      <c r="B201" s="8">
        <v>0.95850000000000002</v>
      </c>
      <c r="D201" s="1">
        <v>40664</v>
      </c>
      <c r="E201" s="6">
        <f t="array" ref="E201">INDEX($B:$B,MAX(IF((MONTH($A:$A)=MONTH($D200))*(YEAR($A:$A)=YEAR($D200)),ROW($A:$A))))</f>
        <v>1.5733000000000001</v>
      </c>
      <c r="F201" s="6" cm="1">
        <f t="array" ref="F201">INDEX($B:$B,MIN(IF((MONTH($A:$A)=MONTH($D200))*(YEAR($A:$A)=YEAR($D200)),ROW($A:$A))))</f>
        <v>1.6194</v>
      </c>
      <c r="G201" s="6" cm="1">
        <f t="array" ref="G201">AVERAGE(IF((MONTH($A:$A)=MONTH($D200))*(YEAR($A:$A)=YEAR($D200)),$B:$B))</f>
        <v>1.5864473684210525</v>
      </c>
      <c r="H201" s="4">
        <v>207.36743290114433</v>
      </c>
      <c r="I201" s="4">
        <v>224.869</v>
      </c>
      <c r="J201" s="6">
        <f t="shared" si="3"/>
        <v>1.7203416577931945</v>
      </c>
    </row>
    <row r="202" spans="1:10" x14ac:dyDescent="0.2">
      <c r="A202" s="7">
        <v>34989</v>
      </c>
      <c r="B202" s="8">
        <v>0.95850000000000002</v>
      </c>
      <c r="D202" s="1">
        <v>40695</v>
      </c>
      <c r="E202" s="6">
        <f t="array" ref="E202">INDEX($B:$B,MAX(IF((MONTH($A:$A)=MONTH($D201))*(YEAR($A:$A)=YEAR($D201)),ROW($A:$A))))</f>
        <v>1.5798999999999999</v>
      </c>
      <c r="F202" s="6" cm="1">
        <f t="array" ref="F202">INDEX($B:$B,MIN(IF((MONTH($A:$A)=MONTH($D201))*(YEAR($A:$A)=YEAR($D201)),ROW($A:$A))))</f>
        <v>1.5747</v>
      </c>
      <c r="G202" s="6" cm="1">
        <f t="array" ref="G202">AVERAGE(IF((MONTH($A:$A)=MONTH($D201))*(YEAR($A:$A)=YEAR($D201)),$B:$B))</f>
        <v>1.6134909090909089</v>
      </c>
      <c r="H202" s="4">
        <v>207.67848405049605</v>
      </c>
      <c r="I202" s="4">
        <v>224.84100000000001</v>
      </c>
      <c r="J202" s="6">
        <f t="shared" si="3"/>
        <v>1.7468295338803659</v>
      </c>
    </row>
    <row r="203" spans="1:10" x14ac:dyDescent="0.2">
      <c r="A203" s="7">
        <v>34990</v>
      </c>
      <c r="B203" s="8">
        <v>0.95899999999999996</v>
      </c>
      <c r="D203" s="1">
        <v>40725</v>
      </c>
      <c r="E203" s="6">
        <f t="array" ref="E203">INDEX($B:$B,MAX(IF((MONTH($A:$A)=MONTH($D202))*(YEAR($A:$A)=YEAR($D202)),ROW($A:$A))))</f>
        <v>1.5611000000000002</v>
      </c>
      <c r="F203" s="6" cm="1">
        <f t="array" ref="F203">INDEX($B:$B,MIN(IF((MONTH($A:$A)=MONTH($D202))*(YEAR($A:$A)=YEAR($D202)),ROW($A:$A))))</f>
        <v>1.5878000000000001</v>
      </c>
      <c r="G203" s="6" cm="1">
        <f t="array" ref="G203">AVERAGE(IF((MONTH($A:$A)=MONTH($D202))*(YEAR($A:$A)=YEAR($D202)),$B:$B))</f>
        <v>1.5870428571428574</v>
      </c>
      <c r="H203" s="4">
        <v>208.01076962497686</v>
      </c>
      <c r="I203" s="4">
        <v>225.41900000000001</v>
      </c>
      <c r="J203" s="6">
        <f t="shared" si="3"/>
        <v>1.7198610170967277</v>
      </c>
    </row>
    <row r="204" spans="1:10" x14ac:dyDescent="0.2">
      <c r="A204" s="7">
        <v>34991</v>
      </c>
      <c r="B204" s="8">
        <v>0.95930000000000004</v>
      </c>
      <c r="D204" s="1">
        <v>40756</v>
      </c>
      <c r="E204" s="6">
        <f t="array" ref="E204">INDEX($B:$B,MAX(IF((MONTH($A:$A)=MONTH($D203))*(YEAR($A:$A)=YEAR($D203)),ROW($A:$A))))</f>
        <v>1.5563</v>
      </c>
      <c r="F204" s="6" cm="1">
        <f t="array" ref="F204">INDEX($B:$B,MIN(IF((MONTH($A:$A)=MONTH($D203))*(YEAR($A:$A)=YEAR($D203)),ROW($A:$A))))</f>
        <v>1.5598999999999998</v>
      </c>
      <c r="G204" s="6" cm="1">
        <f t="array" ref="G204">AVERAGE(IF((MONTH($A:$A)=MONTH($D203))*(YEAR($A:$A)=YEAR($D203)),$B:$B))</f>
        <v>1.5639380952380952</v>
      </c>
      <c r="H204" s="4">
        <v>208.78040947258927</v>
      </c>
      <c r="I204" s="4">
        <v>226.08199999999999</v>
      </c>
      <c r="J204" s="6">
        <f t="shared" si="3"/>
        <v>1.6935413305338891</v>
      </c>
    </row>
    <row r="205" spans="1:10" x14ac:dyDescent="0.2">
      <c r="A205" s="7">
        <v>34992</v>
      </c>
      <c r="B205" s="8">
        <v>0.96130000000000004</v>
      </c>
      <c r="D205" s="1">
        <v>40787</v>
      </c>
      <c r="E205" s="6">
        <f t="array" ref="E205">INDEX($B:$B,MAX(IF((MONTH($A:$A)=MONTH($D204))*(YEAR($A:$A)=YEAR($D204)),ROW($A:$A))))</f>
        <v>1.5872000000000002</v>
      </c>
      <c r="F205" s="6" cm="1">
        <f t="array" ref="F205">INDEX($B:$B,MIN(IF((MONTH($A:$A)=MONTH($D204))*(YEAR($A:$A)=YEAR($D204)),ROW($A:$A))))</f>
        <v>1.5550999999999999</v>
      </c>
      <c r="G205" s="6" cm="1">
        <f t="array" ref="G205">AVERAGE(IF((MONTH($A:$A)=MONTH($D204))*(YEAR($A:$A)=YEAR($D204)),$B:$B))</f>
        <v>1.5970086956521741</v>
      </c>
      <c r="H205" s="4">
        <v>209.88694564279402</v>
      </c>
      <c r="I205" s="4">
        <v>226.67599999999999</v>
      </c>
      <c r="J205" s="6">
        <f t="shared" si="3"/>
        <v>1.7247549245475464</v>
      </c>
    </row>
    <row r="206" spans="1:10" x14ac:dyDescent="0.2">
      <c r="A206" s="7">
        <v>34995</v>
      </c>
      <c r="B206" s="8">
        <v>0.96150000000000002</v>
      </c>
      <c r="D206" s="1">
        <v>40817</v>
      </c>
      <c r="E206" s="6">
        <f t="array" ref="E206">INDEX($B:$B,MAX(IF((MONTH($A:$A)=MONTH($D205))*(YEAR($A:$A)=YEAR($D205)),ROW($A:$A))))</f>
        <v>1.8544</v>
      </c>
      <c r="F206" s="6" cm="1">
        <f t="array" ref="F206">INDEX($B:$B,MIN(IF((MONTH($A:$A)=MONTH($D205))*(YEAR($A:$A)=YEAR($D205)),ROW($A:$A))))</f>
        <v>1.6040000000000001</v>
      </c>
      <c r="G206" s="6" cm="1">
        <f t="array" ref="G206">AVERAGE(IF((MONTH($A:$A)=MONTH($D205))*(YEAR($A:$A)=YEAR($D205)),$B:$B))</f>
        <v>1.7497761904761902</v>
      </c>
      <c r="H206" s="4">
        <v>210.78945950905802</v>
      </c>
      <c r="I206" s="4">
        <v>226.81100000000001</v>
      </c>
      <c r="J206" s="6">
        <f t="shared" si="3"/>
        <v>1.8827719776047007</v>
      </c>
    </row>
    <row r="207" spans="1:10" x14ac:dyDescent="0.2">
      <c r="A207" s="7">
        <v>34996</v>
      </c>
      <c r="B207" s="8">
        <v>0.9617</v>
      </c>
      <c r="D207" s="1">
        <v>40848</v>
      </c>
      <c r="E207" s="6">
        <f t="array" ref="E207">INDEX($B:$B,MAX(IF((MONTH($A:$A)=MONTH($D206))*(YEAR($A:$A)=YEAR($D206)),ROW($A:$A))))</f>
        <v>1.6884999999999999</v>
      </c>
      <c r="F207" s="6" cm="1">
        <f t="array" ref="F207">INDEX($B:$B,MIN(IF((MONTH($A:$A)=MONTH($D206))*(YEAR($A:$A)=YEAR($D206)),ROW($A:$A))))</f>
        <v>1.8811</v>
      </c>
      <c r="G207" s="6" cm="1">
        <f t="array" ref="G207">AVERAGE(IF((MONTH($A:$A)=MONTH($D206))*(YEAR($A:$A)=YEAR($D206)),$B:$B))</f>
        <v>1.77257</v>
      </c>
      <c r="H207" s="4">
        <v>211.88556469850514</v>
      </c>
      <c r="I207" s="4">
        <v>227.15700000000001</v>
      </c>
      <c r="J207" s="6">
        <f t="shared" si="3"/>
        <v>1.9003261692835878</v>
      </c>
    </row>
    <row r="208" spans="1:10" x14ac:dyDescent="0.2">
      <c r="A208" s="7">
        <v>34997</v>
      </c>
      <c r="B208" s="8">
        <v>0.9617</v>
      </c>
      <c r="D208" s="1">
        <v>40878</v>
      </c>
      <c r="E208" s="6">
        <f t="array" ref="E208">INDEX($B:$B,MAX(IF((MONTH($A:$A)=MONTH($D207))*(YEAR($A:$A)=YEAR($D207)),ROW($A:$A))))</f>
        <v>1.8109</v>
      </c>
      <c r="F208" s="6" cm="1">
        <f t="array" ref="F208">INDEX($B:$B,MIN(IF((MONTH($A:$A)=MONTH($D207))*(YEAR($A:$A)=YEAR($D207)),ROW($A:$A))))</f>
        <v>1.7505999999999999</v>
      </c>
      <c r="G208" s="6" cm="1">
        <f t="array" ref="G208">AVERAGE(IF((MONTH($A:$A)=MONTH($D207))*(YEAR($A:$A)=YEAR($D207)),$B:$B))</f>
        <v>1.7904899999999997</v>
      </c>
      <c r="H208" s="4">
        <v>212.94499252199765</v>
      </c>
      <c r="I208" s="4">
        <v>227.14500000000001</v>
      </c>
      <c r="J208" s="6">
        <f t="shared" si="3"/>
        <v>1.9098868972370266</v>
      </c>
    </row>
    <row r="209" spans="1:10" x14ac:dyDescent="0.2">
      <c r="A209" s="7">
        <v>34998</v>
      </c>
      <c r="B209" s="8">
        <v>0.96199999999999997</v>
      </c>
      <c r="D209" s="1">
        <v>40909</v>
      </c>
      <c r="E209" s="6">
        <f t="array" ref="E209">INDEX($B:$B,MAX(IF((MONTH($A:$A)=MONTH($D208))*(YEAR($A:$A)=YEAR($D208)),ROW($A:$A))))</f>
        <v>1.8757999999999999</v>
      </c>
      <c r="F209" s="6" cm="1">
        <f t="array" ref="F209">INDEX($B:$B,MIN(IF((MONTH($A:$A)=MONTH($D208))*(YEAR($A:$A)=YEAR($D208)),ROW($A:$A))))</f>
        <v>1.7928999999999999</v>
      </c>
      <c r="G209" s="6" cm="1">
        <f t="array" ref="G209">AVERAGE(IF((MONTH($A:$A)=MONTH($D208))*(YEAR($A:$A)=YEAR($D208)),$B:$B))</f>
        <v>1.8368863636363635</v>
      </c>
      <c r="H209" s="4">
        <v>214.13748448012083</v>
      </c>
      <c r="I209" s="4">
        <v>227.75899999999999</v>
      </c>
      <c r="J209" s="6">
        <f t="shared" si="3"/>
        <v>1.9537326793165588</v>
      </c>
    </row>
    <row r="210" spans="1:10" x14ac:dyDescent="0.2">
      <c r="A210" s="7">
        <v>34999</v>
      </c>
      <c r="B210" s="8">
        <v>0.96220000000000006</v>
      </c>
      <c r="D210" s="1">
        <v>40940</v>
      </c>
      <c r="E210" s="6">
        <f t="array" ref="E210">INDEX($B:$B,MAX(IF((MONTH($A:$A)=MONTH($D209))*(YEAR($A:$A)=YEAR($D209)),ROW($A:$A))))</f>
        <v>1.7391000000000001</v>
      </c>
      <c r="F210" s="6" cm="1">
        <f t="array" ref="F210">INDEX($B:$B,MIN(IF((MONTH($A:$A)=MONTH($D209))*(YEAR($A:$A)=YEAR($D209)),ROW($A:$A))))</f>
        <v>1.8683000000000001</v>
      </c>
      <c r="G210" s="6" cm="1">
        <f t="array" ref="G210">AVERAGE(IF((MONTH($A:$A)=MONTH($D209))*(YEAR($A:$A)=YEAR($D209)),$B:$B))</f>
        <v>1.7896818181818184</v>
      </c>
      <c r="H210" s="4">
        <v>215.10110316028135</v>
      </c>
      <c r="I210" s="4">
        <v>228.285</v>
      </c>
      <c r="J210" s="6">
        <f t="shared" si="3"/>
        <v>1.8993743307731998</v>
      </c>
    </row>
    <row r="211" spans="1:10" x14ac:dyDescent="0.2">
      <c r="A211" s="7">
        <v>35002</v>
      </c>
      <c r="B211" s="8">
        <v>0.9617</v>
      </c>
      <c r="D211" s="1">
        <v>40969</v>
      </c>
      <c r="E211" s="6">
        <f t="array" ref="E211">INDEX($B:$B,MAX(IF((MONTH($A:$A)=MONTH($D210))*(YEAR($A:$A)=YEAR($D210)),ROW($A:$A))))</f>
        <v>1.7092000000000001</v>
      </c>
      <c r="F211" s="6" cm="1">
        <f t="array" ref="F211">INDEX($B:$B,MIN(IF((MONTH($A:$A)=MONTH($D210))*(YEAR($A:$A)=YEAR($D210)),ROW($A:$A))))</f>
        <v>1.7376</v>
      </c>
      <c r="G211" s="6" cm="1">
        <f t="array" ref="G211">AVERAGE(IF((MONTH($A:$A)=MONTH($D210))*(YEAR($A:$A)=YEAR($D210)),$B:$B))</f>
        <v>1.7179380952380956</v>
      </c>
      <c r="H211" s="4">
        <v>215.55281547691794</v>
      </c>
      <c r="I211" s="4">
        <v>228.86600000000001</v>
      </c>
      <c r="J211" s="6">
        <f t="shared" si="3"/>
        <v>1.8240430737814448</v>
      </c>
    </row>
    <row r="212" spans="1:10" x14ac:dyDescent="0.2">
      <c r="A212" s="7">
        <v>35003</v>
      </c>
      <c r="B212" s="8">
        <v>0.96189999999999998</v>
      </c>
      <c r="D212" s="1">
        <v>41000</v>
      </c>
      <c r="E212" s="6">
        <f t="array" ref="E212">INDEX($B:$B,MAX(IF((MONTH($A:$A)=MONTH($D211))*(YEAR($A:$A)=YEAR($D211)),ROW($A:$A))))</f>
        <v>1.8221000000000001</v>
      </c>
      <c r="F212" s="6" cm="1">
        <f t="array" ref="F212">INDEX($B:$B,MIN(IF((MONTH($A:$A)=MONTH($D211))*(YEAR($A:$A)=YEAR($D211)),ROW($A:$A))))</f>
        <v>1.7151999999999998</v>
      </c>
      <c r="G212" s="6" cm="1">
        <f t="array" ref="G212">AVERAGE(IF((MONTH($A:$A)=MONTH($D211))*(YEAR($A:$A)=YEAR($D211)),$B:$B))</f>
        <v>1.7953090909090905</v>
      </c>
      <c r="H212" s="4">
        <v>216.9323534959702</v>
      </c>
      <c r="I212" s="4">
        <v>229.172</v>
      </c>
      <c r="J212" s="6">
        <f t="shared" si="3"/>
        <v>1.8966031039231821</v>
      </c>
    </row>
    <row r="213" spans="1:10" x14ac:dyDescent="0.2">
      <c r="A213" s="7">
        <v>35004</v>
      </c>
      <c r="B213" s="8">
        <v>0.96299999999999997</v>
      </c>
      <c r="D213" s="1">
        <v>41030</v>
      </c>
      <c r="E213" s="6">
        <f t="array" ref="E213">INDEX($B:$B,MAX(IF((MONTH($A:$A)=MONTH($D212))*(YEAR($A:$A)=YEAR($D212)),ROW($A:$A))))</f>
        <v>1.8917999999999999</v>
      </c>
      <c r="F213" s="6" cm="1">
        <f t="array" ref="F213">INDEX($B:$B,MIN(IF((MONTH($A:$A)=MONTH($D212))*(YEAR($A:$A)=YEAR($D212)),ROW($A:$A))))</f>
        <v>1.8313999999999999</v>
      </c>
      <c r="G213" s="6" cm="1">
        <f t="array" ref="G213">AVERAGE(IF((MONTH($A:$A)=MONTH($D212))*(YEAR($A:$A)=YEAR($D212)),$B:$B))</f>
        <v>1.854835</v>
      </c>
      <c r="H213" s="4">
        <v>217.71330996855571</v>
      </c>
      <c r="I213" s="4">
        <v>228.785</v>
      </c>
      <c r="J213" s="6">
        <f t="shared" si="3"/>
        <v>1.9491616086140531</v>
      </c>
    </row>
    <row r="214" spans="1:10" x14ac:dyDescent="0.2">
      <c r="A214" s="7">
        <v>35006</v>
      </c>
      <c r="B214" s="8">
        <v>0.9627</v>
      </c>
      <c r="D214" s="1">
        <v>41061</v>
      </c>
      <c r="E214" s="6">
        <f t="array" ref="E214">INDEX($B:$B,MAX(IF((MONTH($A:$A)=MONTH($D213))*(YEAR($A:$A)=YEAR($D213)),ROW($A:$A))))</f>
        <v>2.0223</v>
      </c>
      <c r="F214" s="6" cm="1">
        <f t="array" ref="F214">INDEX($B:$B,MIN(IF((MONTH($A:$A)=MONTH($D213))*(YEAR($A:$A)=YEAR($D213)),ROW($A:$A))))</f>
        <v>1.9149</v>
      </c>
      <c r="G214" s="6" cm="1">
        <f t="array" ref="G214">AVERAGE(IF((MONTH($A:$A)=MONTH($D213))*(YEAR($A:$A)=YEAR($D213)),$B:$B))</f>
        <v>1.9859909090909091</v>
      </c>
      <c r="H214" s="4">
        <v>217.88748061653052</v>
      </c>
      <c r="I214" s="4">
        <v>228.626</v>
      </c>
      <c r="J214" s="6">
        <f t="shared" si="3"/>
        <v>2.0838698776866336</v>
      </c>
    </row>
    <row r="215" spans="1:10" x14ac:dyDescent="0.2">
      <c r="A215" s="7">
        <v>35009</v>
      </c>
      <c r="B215" s="8">
        <v>0.96230000000000004</v>
      </c>
      <c r="D215" s="1">
        <v>41091</v>
      </c>
      <c r="E215" s="6">
        <f t="array" ref="E215">INDEX($B:$B,MAX(IF((MONTH($A:$A)=MONTH($D214))*(YEAR($A:$A)=YEAR($D214)),ROW($A:$A))))</f>
        <v>2.0213000000000001</v>
      </c>
      <c r="F215" s="6" cm="1">
        <f t="array" ref="F215">INDEX($B:$B,MIN(IF((MONTH($A:$A)=MONTH($D214))*(YEAR($A:$A)=YEAR($D214)),ROW($A:$A))))</f>
        <v>2.0350000000000001</v>
      </c>
      <c r="G215" s="6" cm="1">
        <f t="array" ref="G215">AVERAGE(IF((MONTH($A:$A)=MONTH($D214))*(YEAR($A:$A)=YEAR($D214)),$B:$B))</f>
        <v>2.0491950000000001</v>
      </c>
      <c r="H215" s="4">
        <v>218.82439678318161</v>
      </c>
      <c r="I215" s="4">
        <v>228.584</v>
      </c>
      <c r="J215" s="6">
        <f t="shared" si="3"/>
        <v>2.1405894258861782</v>
      </c>
    </row>
    <row r="216" spans="1:10" x14ac:dyDescent="0.2">
      <c r="A216" s="7">
        <v>35010</v>
      </c>
      <c r="B216" s="8">
        <v>0.96179999999999999</v>
      </c>
      <c r="D216" s="1">
        <v>41122</v>
      </c>
      <c r="E216" s="6">
        <f t="array" ref="E216">INDEX($B:$B,MAX(IF((MONTH($A:$A)=MONTH($D215))*(YEAR($A:$A)=YEAR($D215)),ROW($A:$A))))</f>
        <v>2.0499000000000001</v>
      </c>
      <c r="F216" s="6" cm="1">
        <f t="array" ref="F216">INDEX($B:$B,MIN(IF((MONTH($A:$A)=MONTH($D215))*(YEAR($A:$A)=YEAR($D215)),ROW($A:$A))))</f>
        <v>1.9893000000000001</v>
      </c>
      <c r="G216" s="6" cm="1">
        <f t="array" ref="G216">AVERAGE(IF((MONTH($A:$A)=MONTH($D215))*(YEAR($A:$A)=YEAR($D215)),$B:$B))</f>
        <v>2.028736363636364</v>
      </c>
      <c r="H216" s="4">
        <v>219.72157680999265</v>
      </c>
      <c r="I216" s="4">
        <v>229.911</v>
      </c>
      <c r="J216" s="6">
        <f t="shared" si="3"/>
        <v>2.1228174896239298</v>
      </c>
    </row>
    <row r="217" spans="1:10" x14ac:dyDescent="0.2">
      <c r="A217" s="7">
        <v>35011</v>
      </c>
      <c r="B217" s="8">
        <v>0.96179999999999999</v>
      </c>
      <c r="D217" s="1">
        <v>41153</v>
      </c>
      <c r="E217" s="6">
        <f t="array" ref="E217">INDEX($B:$B,MAX(IF((MONTH($A:$A)=MONTH($D216))*(YEAR($A:$A)=YEAR($D216)),ROW($A:$A))))</f>
        <v>2.0371999999999999</v>
      </c>
      <c r="F217" s="6" cm="1">
        <f t="array" ref="F217">INDEX($B:$B,MIN(IF((MONTH($A:$A)=MONTH($D216))*(YEAR($A:$A)=YEAR($D216)),ROW($A:$A))))</f>
        <v>2.0432000000000001</v>
      </c>
      <c r="G217" s="6" cm="1">
        <f t="array" ref="G217">AVERAGE(IF((MONTH($A:$A)=MONTH($D216))*(YEAR($A:$A)=YEAR($D216)),$B:$B))</f>
        <v>2.0294434782608692</v>
      </c>
      <c r="H217" s="4">
        <v>220.97398979780962</v>
      </c>
      <c r="I217" s="4">
        <v>231.10400000000001</v>
      </c>
      <c r="J217" s="6">
        <f t="shared" si="3"/>
        <v>2.1224783334416175</v>
      </c>
    </row>
    <row r="218" spans="1:10" x14ac:dyDescent="0.2">
      <c r="A218" s="7">
        <v>35012</v>
      </c>
      <c r="B218" s="8">
        <v>0.9617</v>
      </c>
      <c r="D218" s="1">
        <v>41183</v>
      </c>
      <c r="E218" s="6">
        <f t="array" ref="E218">INDEX($B:$B,MAX(IF((MONTH($A:$A)=MONTH($D217))*(YEAR($A:$A)=YEAR($D217)),ROW($A:$A))))</f>
        <v>2.0306000000000002</v>
      </c>
      <c r="F218" s="6" cm="1">
        <f t="array" ref="F218">INDEX($B:$B,MIN(IF((MONTH($A:$A)=MONTH($D217))*(YEAR($A:$A)=YEAR($D217)),ROW($A:$A))))</f>
        <v>2.0335000000000001</v>
      </c>
      <c r="G218" s="6" cm="1">
        <f t="array" ref="G218">AVERAGE(IF((MONTH($A:$A)=MONTH($D217))*(YEAR($A:$A)=YEAR($D217)),$B:$B))</f>
        <v>2.0280789473684213</v>
      </c>
      <c r="H218" s="4">
        <v>222.27773633761672</v>
      </c>
      <c r="I218" s="4">
        <v>231.74100000000001</v>
      </c>
      <c r="J218" s="6">
        <f t="shared" si="3"/>
        <v>2.1144224837175818</v>
      </c>
    </row>
    <row r="219" spans="1:10" x14ac:dyDescent="0.2">
      <c r="A219" s="7">
        <v>35013</v>
      </c>
      <c r="B219" s="8">
        <v>0.9617</v>
      </c>
      <c r="D219" s="1">
        <v>41214</v>
      </c>
      <c r="E219" s="6">
        <f t="array" ref="E219">INDEX($B:$B,MAX(IF((MONTH($A:$A)=MONTH($D218))*(YEAR($A:$A)=YEAR($D218)),ROW($A:$A))))</f>
        <v>2.0312999999999999</v>
      </c>
      <c r="F219" s="6" cm="1">
        <f t="array" ref="F219">INDEX($B:$B,MIN(IF((MONTH($A:$A)=MONTH($D218))*(YEAR($A:$A)=YEAR($D218)),ROW($A:$A))))</f>
        <v>2.0259999999999998</v>
      </c>
      <c r="G219" s="6" cm="1">
        <f t="array" ref="G219">AVERAGE(IF((MONTH($A:$A)=MONTH($D218))*(YEAR($A:$A)=YEAR($D218)),$B:$B))</f>
        <v>2.0298454545454545</v>
      </c>
      <c r="H219" s="4">
        <v>223.61140275564242</v>
      </c>
      <c r="I219" s="4">
        <v>231.202</v>
      </c>
      <c r="J219" s="6">
        <f t="shared" si="3"/>
        <v>2.0987495404903997</v>
      </c>
    </row>
    <row r="220" spans="1:10" x14ac:dyDescent="0.2">
      <c r="A220" s="7">
        <v>35016</v>
      </c>
      <c r="B220" s="8">
        <v>0.96199999999999997</v>
      </c>
      <c r="D220" s="1">
        <v>41244</v>
      </c>
      <c r="E220" s="6">
        <f t="array" ref="E220">INDEX($B:$B,MAX(IF((MONTH($A:$A)=MONTH($D219))*(YEAR($A:$A)=YEAR($D219)),ROW($A:$A))))</f>
        <v>2.1074000000000002</v>
      </c>
      <c r="F220" s="6" cm="1">
        <f t="array" ref="F220">INDEX($B:$B,MIN(IF((MONTH($A:$A)=MONTH($D219))*(YEAR($A:$A)=YEAR($D219)),ROW($A:$A))))</f>
        <v>2.0312000000000001</v>
      </c>
      <c r="G220" s="6" cm="1">
        <f t="array" ref="G220">AVERAGE(IF((MONTH($A:$A)=MONTH($D219))*(YEAR($A:$A)=YEAR($D219)),$B:$B))</f>
        <v>2.0677500000000002</v>
      </c>
      <c r="H220" s="4">
        <v>225.377932837412</v>
      </c>
      <c r="I220" s="4">
        <v>231.16499999999999</v>
      </c>
      <c r="J220" s="6">
        <f t="shared" si="3"/>
        <v>2.1208439652111983</v>
      </c>
    </row>
    <row r="221" spans="1:10" x14ac:dyDescent="0.2">
      <c r="A221" s="7">
        <v>35017</v>
      </c>
      <c r="B221" s="8">
        <v>0.96279999999999999</v>
      </c>
      <c r="D221" s="1">
        <v>41275</v>
      </c>
      <c r="E221" s="6">
        <f t="array" ref="E221">INDEX($B:$B,MAX(IF((MONTH($A:$A)=MONTH($D220))*(YEAR($A:$A)=YEAR($D220)),ROW($A:$A))))</f>
        <v>2.0434999999999999</v>
      </c>
      <c r="F221" s="6" cm="1">
        <f t="array" ref="F221">INDEX($B:$B,MIN(IF((MONTH($A:$A)=MONTH($D220))*(YEAR($A:$A)=YEAR($D220)),ROW($A:$A))))</f>
        <v>2.1120999999999999</v>
      </c>
      <c r="G221" s="6" cm="1">
        <f t="array" ref="G221">AVERAGE(IF((MONTH($A:$A)=MONTH($D220))*(YEAR($A:$A)=YEAR($D220)),$B:$B))</f>
        <v>2.0778349999999994</v>
      </c>
      <c r="H221" s="4">
        <v>227.31618305981374</v>
      </c>
      <c r="I221" s="4">
        <v>231.44399999999999</v>
      </c>
      <c r="J221" s="6">
        <f t="shared" si="3"/>
        <v>2.1155662446323054</v>
      </c>
    </row>
    <row r="222" spans="1:10" x14ac:dyDescent="0.2">
      <c r="A222" s="7">
        <v>35019</v>
      </c>
      <c r="B222" s="8">
        <v>0.96279999999999999</v>
      </c>
      <c r="D222" s="1">
        <v>41306</v>
      </c>
      <c r="E222" s="6">
        <f t="array" ref="E222">INDEX($B:$B,MAX(IF((MONTH($A:$A)=MONTH($D221))*(YEAR($A:$A)=YEAR($D221)),ROW($A:$A))))</f>
        <v>1.9883</v>
      </c>
      <c r="F222" s="6" cm="1">
        <f t="array" ref="F222">INDEX($B:$B,MIN(IF((MONTH($A:$A)=MONTH($D221))*(YEAR($A:$A)=YEAR($D221)),ROW($A:$A))))</f>
        <v>2.0415000000000001</v>
      </c>
      <c r="G222" s="6" cm="1">
        <f t="array" ref="G222">AVERAGE(IF((MONTH($A:$A)=MONTH($D221))*(YEAR($A:$A)=YEAR($D221)),$B:$B))</f>
        <v>2.031077272727273</v>
      </c>
      <c r="H222" s="4">
        <v>228.68008015817261</v>
      </c>
      <c r="I222" s="4">
        <v>232.803</v>
      </c>
      <c r="J222" s="6">
        <f t="shared" si="3"/>
        <v>2.0676959794472456</v>
      </c>
    </row>
    <row r="223" spans="1:10" x14ac:dyDescent="0.2">
      <c r="A223" s="7">
        <v>35020</v>
      </c>
      <c r="B223" s="8">
        <v>0.96240000000000003</v>
      </c>
      <c r="D223" s="1">
        <v>41334</v>
      </c>
      <c r="E223" s="6">
        <f t="array" ref="E223">INDEX($B:$B,MAX(IF((MONTH($A:$A)=MONTH($D222))*(YEAR($A:$A)=YEAR($D222)),ROW($A:$A))))</f>
        <v>1.9754</v>
      </c>
      <c r="F223" s="6" cm="1">
        <f t="array" ref="F223">INDEX($B:$B,MIN(IF((MONTH($A:$A)=MONTH($D222))*(YEAR($A:$A)=YEAR($D222)),ROW($A:$A))))</f>
        <v>1.9843</v>
      </c>
      <c r="G223" s="6" cm="1">
        <f t="array" ref="G223">AVERAGE(IF((MONTH($A:$A)=MONTH($D222))*(YEAR($A:$A)=YEAR($D222)),$B:$B))</f>
        <v>1.9732500000000006</v>
      </c>
      <c r="H223" s="4">
        <v>229.75487653491601</v>
      </c>
      <c r="I223" s="4">
        <v>232.245</v>
      </c>
      <c r="J223" s="6">
        <f t="shared" si="3"/>
        <v>1.9946364280122491</v>
      </c>
    </row>
    <row r="224" spans="1:10" x14ac:dyDescent="0.2">
      <c r="A224" s="7">
        <v>35023</v>
      </c>
      <c r="B224" s="8">
        <v>0.96260000000000001</v>
      </c>
      <c r="D224" s="1">
        <v>41365</v>
      </c>
      <c r="E224" s="6">
        <f t="array" ref="E224">INDEX($B:$B,MAX(IF((MONTH($A:$A)=MONTH($D223))*(YEAR($A:$A)=YEAR($D223)),ROW($A:$A))))</f>
        <v>2.0137999999999998</v>
      </c>
      <c r="F224" s="6" cm="1">
        <f t="array" ref="F224">INDEX($B:$B,MIN(IF((MONTH($A:$A)=MONTH($D223))*(YEAR($A:$A)=YEAR($D223)),ROW($A:$A))))</f>
        <v>1.9847999999999999</v>
      </c>
      <c r="G224" s="6" cm="1">
        <f t="array" ref="G224">AVERAGE(IF((MONTH($A:$A)=MONTH($D223))*(YEAR($A:$A)=YEAR($D223)),$B:$B))</f>
        <v>1.9828400000000002</v>
      </c>
      <c r="H224" s="4">
        <v>231.01852835585805</v>
      </c>
      <c r="I224" s="4">
        <v>231.672</v>
      </c>
      <c r="J224" s="6">
        <f t="shared" si="3"/>
        <v>1.988448769669221</v>
      </c>
    </row>
    <row r="225" spans="1:10" x14ac:dyDescent="0.2">
      <c r="A225" s="7">
        <v>35024</v>
      </c>
      <c r="B225" s="8">
        <v>0.96389999999999998</v>
      </c>
      <c r="D225" s="1">
        <v>41395</v>
      </c>
      <c r="E225" s="6">
        <f t="array" ref="E225">INDEX($B:$B,MAX(IF((MONTH($A:$A)=MONTH($D224))*(YEAR($A:$A)=YEAR($D224)),ROW($A:$A))))</f>
        <v>2.0017</v>
      </c>
      <c r="F225" s="6" cm="1">
        <f t="array" ref="F225">INDEX($B:$B,MIN(IF((MONTH($A:$A)=MONTH($D224))*(YEAR($A:$A)=YEAR($D224)),ROW($A:$A))))</f>
        <v>2.0186000000000002</v>
      </c>
      <c r="G225" s="6" cm="1">
        <f t="array" ref="G225">AVERAGE(IF((MONTH($A:$A)=MONTH($D224))*(YEAR($A:$A)=YEAR($D224)),$B:$B))</f>
        <v>2.0022136363636363</v>
      </c>
      <c r="H225" s="4">
        <v>231.87329691077474</v>
      </c>
      <c r="I225" s="4">
        <v>231.99</v>
      </c>
      <c r="J225" s="6">
        <f t="shared" si="3"/>
        <v>2.0032213613572671</v>
      </c>
    </row>
    <row r="226" spans="1:10" x14ac:dyDescent="0.2">
      <c r="A226" s="7">
        <v>35025</v>
      </c>
      <c r="B226" s="8">
        <v>0.96479999999999999</v>
      </c>
      <c r="D226" s="1">
        <v>41426</v>
      </c>
      <c r="E226" s="6">
        <f t="array" ref="E226">INDEX($B:$B,MAX(IF((MONTH($A:$A)=MONTH($D225))*(YEAR($A:$A)=YEAR($D225)),ROW($A:$A))))</f>
        <v>2.1318999999999999</v>
      </c>
      <c r="F226" s="6" cm="1">
        <f t="array" ref="F226">INDEX($B:$B,MIN(IF((MONTH($A:$A)=MONTH($D225))*(YEAR($A:$A)=YEAR($D225)),ROW($A:$A))))</f>
        <v>2.0095000000000001</v>
      </c>
      <c r="G226" s="6" cm="1">
        <f t="array" ref="G226">AVERAGE(IF((MONTH($A:$A)=MONTH($D225))*(YEAR($A:$A)=YEAR($D225)),$B:$B))</f>
        <v>2.034842857142857</v>
      </c>
      <c r="H226" s="4">
        <v>232.47616748274274</v>
      </c>
      <c r="I226" s="4">
        <v>232.583</v>
      </c>
      <c r="J226" s="6">
        <f t="shared" si="3"/>
        <v>2.0357779524991053</v>
      </c>
    </row>
    <row r="227" spans="1:10" x14ac:dyDescent="0.2">
      <c r="A227" s="7">
        <v>35026</v>
      </c>
      <c r="B227" s="8">
        <v>0.9647</v>
      </c>
      <c r="D227" s="1">
        <v>41456</v>
      </c>
      <c r="E227" s="6">
        <f t="array" ref="E227">INDEX($B:$B,MAX(IF((MONTH($A:$A)=MONTH($D226))*(YEAR($A:$A)=YEAR($D226)),ROW($A:$A))))</f>
        <v>2.2156000000000002</v>
      </c>
      <c r="F227" s="6" cm="1">
        <f t="array" ref="F227">INDEX($B:$B,MIN(IF((MONTH($A:$A)=MONTH($D226))*(YEAR($A:$A)=YEAR($D226)),ROW($A:$A))))</f>
        <v>2.1355</v>
      </c>
      <c r="G227" s="6" cm="1">
        <f t="array" ref="G227">AVERAGE(IF((MONTH($A:$A)=MONTH($D226))*(YEAR($A:$A)=YEAR($D226)),$B:$B))</f>
        <v>2.1729550000000004</v>
      </c>
      <c r="H227" s="4">
        <v>232.54591033298755</v>
      </c>
      <c r="I227" s="4">
        <v>232.98</v>
      </c>
      <c r="J227" s="6">
        <f t="shared" si="3"/>
        <v>2.1770112197418672</v>
      </c>
    </row>
    <row r="228" spans="1:10" x14ac:dyDescent="0.2">
      <c r="A228" s="7">
        <v>35027</v>
      </c>
      <c r="B228" s="8">
        <v>0.96550000000000002</v>
      </c>
      <c r="D228" s="1">
        <v>41487</v>
      </c>
      <c r="E228" s="6">
        <f t="array" ref="E228">INDEX($B:$B,MAX(IF((MONTH($A:$A)=MONTH($D227))*(YEAR($A:$A)=YEAR($D227)),ROW($A:$A))))</f>
        <v>2.2903000000000002</v>
      </c>
      <c r="F228" s="6" cm="1">
        <f t="array" ref="F228">INDEX($B:$B,MIN(IF((MONTH($A:$A)=MONTH($D227))*(YEAR($A:$A)=YEAR($D227)),ROW($A:$A))))</f>
        <v>2.2296999999999998</v>
      </c>
      <c r="G228" s="6" cm="1">
        <f t="array" ref="G228">AVERAGE(IF((MONTH($A:$A)=MONTH($D227))*(YEAR($A:$A)=YEAR($D227)),$B:$B))</f>
        <v>2.2521695652173914</v>
      </c>
      <c r="H228" s="4">
        <v>233.10402051778669</v>
      </c>
      <c r="I228" s="4">
        <v>233.41300000000001</v>
      </c>
      <c r="J228" s="6">
        <f t="shared" si="3"/>
        <v>2.2551548169714013</v>
      </c>
    </row>
    <row r="229" spans="1:10" x14ac:dyDescent="0.2">
      <c r="A229" s="7">
        <v>35030</v>
      </c>
      <c r="B229" s="8">
        <v>0.96489999999999998</v>
      </c>
      <c r="D229" s="1">
        <v>41518</v>
      </c>
      <c r="E229" s="6">
        <f t="array" ref="E229">INDEX($B:$B,MAX(IF((MONTH($A:$A)=MONTH($D228))*(YEAR($A:$A)=YEAR($D228)),ROW($A:$A))))</f>
        <v>2.3725000000000001</v>
      </c>
      <c r="F229" s="6" cm="1">
        <f t="array" ref="F229">INDEX($B:$B,MIN(IF((MONTH($A:$A)=MONTH($D228))*(YEAR($A:$A)=YEAR($D228)),ROW($A:$A))))</f>
        <v>2.2913999999999999</v>
      </c>
      <c r="G229" s="6" cm="1">
        <f t="array" ref="G229">AVERAGE(IF((MONTH($A:$A)=MONTH($D228))*(YEAR($A:$A)=YEAR($D228)),$B:$B))</f>
        <v>2.3421909090909092</v>
      </c>
      <c r="H229" s="4">
        <v>233.91988458959895</v>
      </c>
      <c r="I229" s="4">
        <v>233.773</v>
      </c>
      <c r="J229" s="6">
        <f t="shared" si="3"/>
        <v>2.3407201843979322</v>
      </c>
    </row>
    <row r="230" spans="1:10" x14ac:dyDescent="0.2">
      <c r="A230" s="7">
        <v>35031</v>
      </c>
      <c r="B230" s="8">
        <v>0.96479999999999999</v>
      </c>
      <c r="D230" s="1">
        <v>41548</v>
      </c>
      <c r="E230" s="6">
        <f t="array" ref="E230">INDEX($B:$B,MAX(IF((MONTH($A:$A)=MONTH($D229))*(YEAR($A:$A)=YEAR($D229)),ROW($A:$A))))</f>
        <v>2.23</v>
      </c>
      <c r="F230" s="6" cm="1">
        <f t="array" ref="F230">INDEX($B:$B,MIN(IF((MONTH($A:$A)=MONTH($D229))*(YEAR($A:$A)=YEAR($D229)),ROW($A:$A))))</f>
        <v>2.3643000000000001</v>
      </c>
      <c r="G230" s="6" cm="1">
        <f t="array" ref="G230">AVERAGE(IF((MONTH($A:$A)=MONTH($D229))*(YEAR($A:$A)=YEAR($D229)),$B:$B))</f>
        <v>2.2705095238095234</v>
      </c>
      <c r="H230" s="4">
        <v>235.25322793175968</v>
      </c>
      <c r="I230" s="4">
        <v>233.90299999999999</v>
      </c>
      <c r="J230" s="6">
        <f t="shared" si="3"/>
        <v>2.2574780113183821</v>
      </c>
    </row>
    <row r="231" spans="1:10" x14ac:dyDescent="0.2">
      <c r="A231" s="7">
        <v>35032</v>
      </c>
      <c r="B231" s="8">
        <v>0.9647</v>
      </c>
      <c r="D231" s="1">
        <v>41579</v>
      </c>
      <c r="E231" s="6">
        <f t="array" ref="E231">INDEX($B:$B,MAX(IF((MONTH($A:$A)=MONTH($D230))*(YEAR($A:$A)=YEAR($D230)),ROW($A:$A))))</f>
        <v>2.2025999999999999</v>
      </c>
      <c r="F231" s="6" cm="1">
        <f t="array" ref="F231">INDEX($B:$B,MIN(IF((MONTH($A:$A)=MONTH($D230))*(YEAR($A:$A)=YEAR($D230)),ROW($A:$A))))</f>
        <v>2.2122999999999999</v>
      </c>
      <c r="G231" s="6" cm="1">
        <f t="array" ref="G231">AVERAGE(IF((MONTH($A:$A)=MONTH($D230))*(YEAR($A:$A)=YEAR($D230)),$B:$B))</f>
        <v>2.1886478260869566</v>
      </c>
      <c r="H231" s="4">
        <v>236.52359536259121</v>
      </c>
      <c r="I231" s="4">
        <v>234.03800000000001</v>
      </c>
      <c r="J231" s="6">
        <f t="shared" si="3"/>
        <v>2.1656476138733405</v>
      </c>
    </row>
    <row r="232" spans="1:10" x14ac:dyDescent="0.2">
      <c r="A232" s="7">
        <v>35033</v>
      </c>
      <c r="B232" s="8">
        <v>0.96660000000000001</v>
      </c>
      <c r="D232" s="1">
        <v>41609</v>
      </c>
      <c r="E232" s="6">
        <f t="array" ref="E232">INDEX($B:$B,MAX(IF((MONTH($A:$A)=MONTH($D231))*(YEAR($A:$A)=YEAR($D231)),ROW($A:$A))))</f>
        <v>2.3249</v>
      </c>
      <c r="F232" s="6" cm="1">
        <f t="array" ref="F232">INDEX($B:$B,MIN(IF((MONTH($A:$A)=MONTH($D231))*(YEAR($A:$A)=YEAR($D231)),ROW($A:$A))))</f>
        <v>2.2467999999999999</v>
      </c>
      <c r="G232" s="6" cm="1">
        <f t="array" ref="G232">AVERAGE(IF((MONTH($A:$A)=MONTH($D231))*(YEAR($A:$A)=YEAR($D231)),$B:$B))</f>
        <v>2.29535</v>
      </c>
      <c r="H232" s="4">
        <v>238.69961243992708</v>
      </c>
      <c r="I232" s="4">
        <v>234.697</v>
      </c>
      <c r="J232" s="6">
        <f t="shared" si="3"/>
        <v>2.2568606351867295</v>
      </c>
    </row>
    <row r="233" spans="1:10" x14ac:dyDescent="0.2">
      <c r="A233" s="7">
        <v>35034</v>
      </c>
      <c r="B233" s="8">
        <v>0.96660000000000001</v>
      </c>
      <c r="D233" s="1">
        <v>41640</v>
      </c>
      <c r="E233" s="6">
        <f t="array" ref="E233">INDEX($B:$B,MAX(IF((MONTH($A:$A)=MONTH($D232))*(YEAR($A:$A)=YEAR($D232)),ROW($A:$A))))</f>
        <v>2.3426</v>
      </c>
      <c r="F233" s="6" cm="1">
        <f t="array" ref="F233">INDEX($B:$B,MIN(IF((MONTH($A:$A)=MONTH($D232))*(YEAR($A:$A)=YEAR($D232)),ROW($A:$A))))</f>
        <v>2.3449</v>
      </c>
      <c r="G233" s="6" cm="1">
        <f t="array" ref="G233">AVERAGE(IF((MONTH($A:$A)=MONTH($D232))*(YEAR($A:$A)=YEAR($D232)),$B:$B))</f>
        <v>2.3454857142857142</v>
      </c>
      <c r="H233" s="4">
        <v>240.0124603083467</v>
      </c>
      <c r="I233" s="4">
        <v>235.12799999999999</v>
      </c>
      <c r="J233" s="6">
        <f t="shared" si="3"/>
        <v>2.2977530596539313</v>
      </c>
    </row>
    <row r="234" spans="1:10" x14ac:dyDescent="0.2">
      <c r="A234" s="7">
        <v>35037</v>
      </c>
      <c r="B234" s="8">
        <v>0.96660000000000001</v>
      </c>
      <c r="D234" s="1">
        <v>41671</v>
      </c>
      <c r="E234" s="6">
        <f t="array" ref="E234">INDEX($B:$B,MAX(IF((MONTH($A:$A)=MONTH($D233))*(YEAR($A:$A)=YEAR($D233)),ROW($A:$A))))</f>
        <v>2.4262999999999999</v>
      </c>
      <c r="F234" s="6" cm="1">
        <f t="array" ref="F234">INDEX($B:$B,MIN(IF((MONTH($A:$A)=MONTH($D233))*(YEAR($A:$A)=YEAR($D233)),ROW($A:$A))))</f>
        <v>2.3975</v>
      </c>
      <c r="G234" s="6" cm="1">
        <f t="array" ref="G234">AVERAGE(IF((MONTH($A:$A)=MONTH($D233))*(YEAR($A:$A)=YEAR($D233)),$B:$B))</f>
        <v>2.3822090909090914</v>
      </c>
      <c r="H234" s="4">
        <v>241.66854628447427</v>
      </c>
      <c r="I234" s="4">
        <v>235.35599999999999</v>
      </c>
      <c r="J234" s="6">
        <f t="shared" si="3"/>
        <v>2.3199841742748943</v>
      </c>
    </row>
    <row r="235" spans="1:10" x14ac:dyDescent="0.2">
      <c r="A235" s="7">
        <v>35038</v>
      </c>
      <c r="B235" s="8">
        <v>0.9667</v>
      </c>
      <c r="D235" s="1">
        <v>41699</v>
      </c>
      <c r="E235" s="6">
        <f t="array" ref="E235">INDEX($B:$B,MAX(IF((MONTH($A:$A)=MONTH($D234))*(YEAR($A:$A)=YEAR($D234)),ROW($A:$A))))</f>
        <v>2.3334000000000001</v>
      </c>
      <c r="F235" s="6" cm="1">
        <f t="array" ref="F235">INDEX($B:$B,MIN(IF((MONTH($A:$A)=MONTH($D234))*(YEAR($A:$A)=YEAR($D234)),ROW($A:$A))))</f>
        <v>2.4089999999999998</v>
      </c>
      <c r="G235" s="6" cm="1">
        <f t="array" ref="G235">AVERAGE(IF((MONTH($A:$A)=MONTH($D234))*(YEAR($A:$A)=YEAR($D234)),$B:$B))</f>
        <v>2.3836799999999996</v>
      </c>
      <c r="H235" s="4">
        <v>243.89189691029145</v>
      </c>
      <c r="I235" s="4">
        <v>235.79</v>
      </c>
      <c r="J235" s="6">
        <f t="shared" si="3"/>
        <v>2.3044960259861886</v>
      </c>
    </row>
    <row r="236" spans="1:10" x14ac:dyDescent="0.2">
      <c r="A236" s="7">
        <v>35039</v>
      </c>
      <c r="B236" s="8">
        <v>0.9667</v>
      </c>
      <c r="D236" s="1">
        <v>41730</v>
      </c>
      <c r="E236" s="6">
        <f t="array" ref="E236">INDEX($B:$B,MAX(IF((MONTH($A:$A)=MONTH($D235))*(YEAR($A:$A)=YEAR($D235)),ROW($A:$A))))</f>
        <v>2.2629999999999999</v>
      </c>
      <c r="F236" s="6" cm="1">
        <f t="array" ref="F236">INDEX($B:$B,MIN(IF((MONTH($A:$A)=MONTH($D235))*(YEAR($A:$A)=YEAR($D235)),ROW($A:$A))))</f>
        <v>2.3239999999999998</v>
      </c>
      <c r="G236" s="6" cm="1">
        <f t="array" ref="G236">AVERAGE(IF((MONTH($A:$A)=MONTH($D235))*(YEAR($A:$A)=YEAR($D235)),$B:$B))</f>
        <v>2.3260894736842106</v>
      </c>
      <c r="H236" s="4">
        <v>245.52597261959039</v>
      </c>
      <c r="I236" s="4">
        <v>236.24</v>
      </c>
      <c r="J236" s="6">
        <f t="shared" si="3"/>
        <v>2.2381150613118979</v>
      </c>
    </row>
    <row r="237" spans="1:10" x14ac:dyDescent="0.2">
      <c r="A237" s="7">
        <v>35040</v>
      </c>
      <c r="B237" s="8">
        <v>0.96660000000000001</v>
      </c>
      <c r="D237" s="1">
        <v>41760</v>
      </c>
      <c r="E237" s="6">
        <f t="array" ref="E237">INDEX($B:$B,MAX(IF((MONTH($A:$A)=MONTH($D236))*(YEAR($A:$A)=YEAR($D236)),ROW($A:$A))))</f>
        <v>2.2359999999999998</v>
      </c>
      <c r="F237" s="6" cm="1">
        <f t="array" ref="F237">INDEX($B:$B,MIN(IF((MONTH($A:$A)=MONTH($D236))*(YEAR($A:$A)=YEAR($D236)),ROW($A:$A))))</f>
        <v>2.262</v>
      </c>
      <c r="G237" s="6" cm="1">
        <f t="array" ref="G237">AVERAGE(IF((MONTH($A:$A)=MONTH($D236))*(YEAR($A:$A)=YEAR($D236)),$B:$B))</f>
        <v>2.2327700000000008</v>
      </c>
      <c r="H237" s="4">
        <v>246.6553920936405</v>
      </c>
      <c r="I237" s="4">
        <v>236.95</v>
      </c>
      <c r="J237" s="6">
        <f t="shared" si="3"/>
        <v>2.1449150047331997</v>
      </c>
    </row>
    <row r="238" spans="1:10" x14ac:dyDescent="0.2">
      <c r="A238" s="7">
        <v>35041</v>
      </c>
      <c r="B238" s="8">
        <v>0.9667</v>
      </c>
      <c r="D238" s="1">
        <v>41791</v>
      </c>
      <c r="E238" s="6">
        <f t="array" ref="E238">INDEX($B:$B,MAX(IF((MONTH($A:$A)=MONTH($D237))*(YEAR($A:$A)=YEAR($D237)),ROW($A:$A))))</f>
        <v>2.2389999999999999</v>
      </c>
      <c r="F238" s="6" cm="1">
        <f t="array" ref="F238">INDEX($B:$B,MIN(IF((MONTH($A:$A)=MONTH($D237))*(YEAR($A:$A)=YEAR($D237)),ROW($A:$A))))</f>
        <v>2.2221000000000002</v>
      </c>
      <c r="G238" s="6" cm="1">
        <f t="array" ref="G238">AVERAGE(IF((MONTH($A:$A)=MONTH($D237))*(YEAR($A:$A)=YEAR($D237)),$B:$B))</f>
        <v>2.2208809523809521</v>
      </c>
      <c r="H238" s="4">
        <v>247.64201366201507</v>
      </c>
      <c r="I238" s="4">
        <v>237.34800000000001</v>
      </c>
      <c r="J238" s="6">
        <f t="shared" si="3"/>
        <v>2.128563099980024</v>
      </c>
    </row>
    <row r="239" spans="1:10" x14ac:dyDescent="0.2">
      <c r="A239" s="7">
        <v>35044</v>
      </c>
      <c r="B239" s="8">
        <v>0.9667</v>
      </c>
      <c r="D239" s="1">
        <v>41821</v>
      </c>
      <c r="E239" s="6">
        <f t="array" ref="E239">INDEX($B:$B,MAX(IF((MONTH($A:$A)=MONTH($D238))*(YEAR($A:$A)=YEAR($D238)),ROW($A:$A))))</f>
        <v>2.2025000000000001</v>
      </c>
      <c r="F239" s="6" cm="1">
        <f t="array" ref="F239">INDEX($B:$B,MIN(IF((MONTH($A:$A)=MONTH($D238))*(YEAR($A:$A)=YEAR($D238)),ROW($A:$A))))</f>
        <v>2.2640000000000002</v>
      </c>
      <c r="G239" s="6" cm="1">
        <f t="array" ref="G239">AVERAGE(IF((MONTH($A:$A)=MONTH($D238))*(YEAR($A:$A)=YEAR($D238)),$B:$B))</f>
        <v>2.2354699999999998</v>
      </c>
      <c r="H239" s="4">
        <v>247.66677786338127</v>
      </c>
      <c r="I239" s="4">
        <v>237.596</v>
      </c>
      <c r="J239" s="6">
        <f t="shared" si="3"/>
        <v>2.1445699528298801</v>
      </c>
    </row>
    <row r="240" spans="1:10" x14ac:dyDescent="0.2">
      <c r="A240" s="7">
        <v>35045</v>
      </c>
      <c r="B240" s="8">
        <v>0.96679999999999999</v>
      </c>
      <c r="D240" s="1">
        <v>41852</v>
      </c>
      <c r="E240" s="6">
        <f t="array" ref="E240">INDEX($B:$B,MAX(IF((MONTH($A:$A)=MONTH($D239))*(YEAR($A:$A)=YEAR($D239)),ROW($A:$A))))</f>
        <v>2.2673999999999999</v>
      </c>
      <c r="F240" s="6" cm="1">
        <f t="array" ref="F240">INDEX($B:$B,MIN(IF((MONTH($A:$A)=MONTH($D239))*(YEAR($A:$A)=YEAR($D239)),ROW($A:$A))))</f>
        <v>2.2054</v>
      </c>
      <c r="G240" s="6" cm="1">
        <f t="array" ref="G240">AVERAGE(IF((MONTH($A:$A)=MONTH($D239))*(YEAR($A:$A)=YEAR($D239)),$B:$B))</f>
        <v>2.2246478260869567</v>
      </c>
      <c r="H240" s="4">
        <v>248.28594480803972</v>
      </c>
      <c r="I240" s="4">
        <v>237.40899999999999</v>
      </c>
      <c r="J240" s="6">
        <f t="shared" si="3"/>
        <v>2.1271901482454609</v>
      </c>
    </row>
    <row r="241" spans="1:10" x14ac:dyDescent="0.2">
      <c r="A241" s="7">
        <v>35046</v>
      </c>
      <c r="B241" s="8">
        <v>0.96709999999999996</v>
      </c>
      <c r="D241" s="1">
        <v>41883</v>
      </c>
      <c r="E241" s="6">
        <f t="array" ref="E241">INDEX($B:$B,MAX(IF((MONTH($A:$A)=MONTH($D240))*(YEAR($A:$A)=YEAR($D240)),ROW($A:$A))))</f>
        <v>2.2395999999999998</v>
      </c>
      <c r="F241" s="6" cm="1">
        <f t="array" ref="F241">INDEX($B:$B,MIN(IF((MONTH($A:$A)=MONTH($D240))*(YEAR($A:$A)=YEAR($D240)),ROW($A:$A))))</f>
        <v>2.2606999999999999</v>
      </c>
      <c r="G241" s="6" cm="1">
        <f t="array" ref="G241">AVERAGE(IF((MONTH($A:$A)=MONTH($D240))*(YEAR($A:$A)=YEAR($D240)),$B:$B))</f>
        <v>2.2680285714285713</v>
      </c>
      <c r="H241" s="4">
        <v>249.70117469344555</v>
      </c>
      <c r="I241" s="4">
        <v>237.626</v>
      </c>
      <c r="J241" s="6">
        <f t="shared" si="3"/>
        <v>2.1583501077875882</v>
      </c>
    </row>
    <row r="242" spans="1:10" x14ac:dyDescent="0.2">
      <c r="A242" s="7">
        <v>35047</v>
      </c>
      <c r="B242" s="8">
        <v>0.96730000000000005</v>
      </c>
      <c r="D242" s="1">
        <v>41913</v>
      </c>
      <c r="E242" s="6">
        <f t="array" ref="E242">INDEX($B:$B,MAX(IF((MONTH($A:$A)=MONTH($D241))*(YEAR($A:$A)=YEAR($D241)),ROW($A:$A))))</f>
        <v>2.4510000000000001</v>
      </c>
      <c r="F242" s="6" cm="1">
        <f t="array" ref="F242">INDEX($B:$B,MIN(IF((MONTH($A:$A)=MONTH($D241))*(YEAR($A:$A)=YEAR($D241)),ROW($A:$A))))</f>
        <v>2.2364000000000002</v>
      </c>
      <c r="G242" s="6" cm="1">
        <f t="array" ref="G242">AVERAGE(IF((MONTH($A:$A)=MONTH($D241))*(YEAR($A:$A)=YEAR($D241)),$B:$B))</f>
        <v>2.3328681818181818</v>
      </c>
      <c r="H242" s="4">
        <v>250.74991962715802</v>
      </c>
      <c r="I242" s="4">
        <v>237.75299999999999</v>
      </c>
      <c r="J242" s="6">
        <f t="shared" si="3"/>
        <v>2.2119504949653668</v>
      </c>
    </row>
    <row r="243" spans="1:10" x14ac:dyDescent="0.2">
      <c r="A243" s="7">
        <v>35048</v>
      </c>
      <c r="B243" s="8">
        <v>0.9677</v>
      </c>
      <c r="D243" s="1">
        <v>41944</v>
      </c>
      <c r="E243" s="6">
        <f t="array" ref="E243">INDEX($B:$B,MAX(IF((MONTH($A:$A)=MONTH($D242))*(YEAR($A:$A)=YEAR($D242)),ROW($A:$A))))</f>
        <v>2.4441999999999999</v>
      </c>
      <c r="F243" s="6" cm="1">
        <f t="array" ref="F243">INDEX($B:$B,MIN(IF((MONTH($A:$A)=MONTH($D242))*(YEAR($A:$A)=YEAR($D242)),ROW($A:$A))))</f>
        <v>2.4622999999999999</v>
      </c>
      <c r="G243" s="6" cm="1">
        <f t="array" ref="G243">AVERAGE(IF((MONTH($A:$A)=MONTH($D242))*(YEAR($A:$A)=YEAR($D242)),$B:$B))</f>
        <v>2.4482608695652175</v>
      </c>
      <c r="H243" s="4">
        <v>252.02874421725656</v>
      </c>
      <c r="I243" s="4">
        <v>237.06700000000001</v>
      </c>
      <c r="J243" s="6">
        <f t="shared" si="3"/>
        <v>2.3029193013987848</v>
      </c>
    </row>
    <row r="244" spans="1:10" x14ac:dyDescent="0.2">
      <c r="A244" s="7">
        <v>35051</v>
      </c>
      <c r="B244" s="8">
        <v>0.96809999999999996</v>
      </c>
      <c r="D244" s="1">
        <v>41974</v>
      </c>
      <c r="E244" s="6">
        <f t="array" ref="E244">INDEX($B:$B,MAX(IF((MONTH($A:$A)=MONTH($D243))*(YEAR($A:$A)=YEAR($D243)),ROW($A:$A))))</f>
        <v>2.5601000000000003</v>
      </c>
      <c r="F244" s="6" cm="1">
        <f t="array" ref="F244">INDEX($B:$B,MIN(IF((MONTH($A:$A)=MONTH($D243))*(YEAR($A:$A)=YEAR($D243)),ROW($A:$A))))</f>
        <v>2.4839000000000002</v>
      </c>
      <c r="G244" s="6" cm="1">
        <f t="array" ref="G244">AVERAGE(IF((MONTH($A:$A)=MONTH($D243))*(YEAR($A:$A)=YEAR($D243)),$B:$B))</f>
        <v>2.5483649999999995</v>
      </c>
      <c r="H244" s="4">
        <v>253.99456842215116</v>
      </c>
      <c r="I244" s="4">
        <v>236.28399999999999</v>
      </c>
      <c r="J244" s="6">
        <f t="shared" si="3"/>
        <v>2.3706722525625739</v>
      </c>
    </row>
    <row r="245" spans="1:10" x14ac:dyDescent="0.2">
      <c r="A245" s="7">
        <v>35052</v>
      </c>
      <c r="B245" s="8">
        <v>0.96760000000000002</v>
      </c>
      <c r="D245" s="1">
        <v>42005</v>
      </c>
      <c r="E245" s="6">
        <f t="array" ref="E245">INDEX($B:$B,MAX(IF((MONTH($A:$A)=MONTH($D244))*(YEAR($A:$A)=YEAR($D244)),ROW($A:$A))))</f>
        <v>2.6562000000000001</v>
      </c>
      <c r="F245" s="6" cm="1">
        <f t="array" ref="F245">INDEX($B:$B,MIN(IF((MONTH($A:$A)=MONTH($D244))*(YEAR($A:$A)=YEAR($D244)),ROW($A:$A))))</f>
        <v>2.5624000000000002</v>
      </c>
      <c r="G245" s="6" cm="1">
        <f t="array" ref="G245">AVERAGE(IF((MONTH($A:$A)=MONTH($D244))*(YEAR($A:$A)=YEAR($D244)),$B:$B))</f>
        <v>2.6393636363636364</v>
      </c>
      <c r="H245" s="4">
        <v>257.1441010705858</v>
      </c>
      <c r="I245" s="4">
        <v>234.67699999999999</v>
      </c>
      <c r="J245" s="6">
        <f t="shared" si="3"/>
        <v>2.4087581146607167</v>
      </c>
    </row>
    <row r="246" spans="1:10" x14ac:dyDescent="0.2">
      <c r="A246" s="7">
        <v>35053</v>
      </c>
      <c r="B246" s="8">
        <v>0.96870000000000001</v>
      </c>
      <c r="D246" s="1">
        <v>42036</v>
      </c>
      <c r="E246" s="6">
        <f t="array" ref="E246">INDEX($B:$B,MAX(IF((MONTH($A:$A)=MONTH($D245))*(YEAR($A:$A)=YEAR($D245)),ROW($A:$A))))</f>
        <v>2.6623000000000001</v>
      </c>
      <c r="F246" s="6" cm="1">
        <f t="array" ref="F246">INDEX($B:$B,MIN(IF((MONTH($A:$A)=MONTH($D245))*(YEAR($A:$A)=YEAR($D245)),ROW($A:$A))))</f>
        <v>2.6928999999999998</v>
      </c>
      <c r="G246" s="6" cm="1">
        <f t="array" ref="G246">AVERAGE(IF((MONTH($A:$A)=MONTH($D245))*(YEAR($A:$A)=YEAR($D245)),$B:$B))</f>
        <v>2.6342285714285718</v>
      </c>
      <c r="H246" s="4">
        <v>260.28125910364696</v>
      </c>
      <c r="I246" s="4">
        <v>235.18600000000001</v>
      </c>
      <c r="J246" s="6">
        <f t="shared" si="3"/>
        <v>2.3802469794926524</v>
      </c>
    </row>
    <row r="247" spans="1:10" x14ac:dyDescent="0.2">
      <c r="A247" s="7">
        <v>35054</v>
      </c>
      <c r="B247" s="8">
        <v>0.96940000000000004</v>
      </c>
      <c r="D247" s="1">
        <v>42064</v>
      </c>
      <c r="E247" s="6">
        <f t="array" ref="E247">INDEX($B:$B,MAX(IF((MONTH($A:$A)=MONTH($D246))*(YEAR($A:$A)=YEAR($D246)),ROW($A:$A))))</f>
        <v>2.8782000000000001</v>
      </c>
      <c r="F247" s="6" cm="1">
        <f t="array" ref="F247">INDEX($B:$B,MIN(IF((MONTH($A:$A)=MONTH($D246))*(YEAR($A:$A)=YEAR($D246)),ROW($A:$A))))</f>
        <v>2.6894</v>
      </c>
      <c r="G247" s="6" cm="1">
        <f t="array" ref="G247">AVERAGE(IF((MONTH($A:$A)=MONTH($D246))*(YEAR($A:$A)=YEAR($D246)),$B:$B))</f>
        <v>2.8164500000000006</v>
      </c>
      <c r="H247" s="4">
        <v>263.71697172381511</v>
      </c>
      <c r="I247" s="4">
        <v>235.74</v>
      </c>
      <c r="J247" s="6">
        <f t="shared" si="3"/>
        <v>2.5176609554554572</v>
      </c>
    </row>
    <row r="248" spans="1:10" x14ac:dyDescent="0.2">
      <c r="A248" s="7">
        <v>35055</v>
      </c>
      <c r="B248" s="8">
        <v>0.97019999999999995</v>
      </c>
      <c r="D248" s="1">
        <v>42095</v>
      </c>
      <c r="E248" s="6">
        <f t="array" ref="E248">INDEX($B:$B,MAX(IF((MONTH($A:$A)=MONTH($D247))*(YEAR($A:$A)=YEAR($D247)),ROW($A:$A))))</f>
        <v>3.2080000000000002</v>
      </c>
      <c r="F248" s="6" cm="1">
        <f t="array" ref="F248">INDEX($B:$B,MIN(IF((MONTH($A:$A)=MONTH($D247))*(YEAR($A:$A)=YEAR($D247)),ROW($A:$A))))</f>
        <v>2.8654999999999999</v>
      </c>
      <c r="G248" s="6" cm="1">
        <f t="array" ref="G248">AVERAGE(IF((MONTH($A:$A)=MONTH($D247))*(YEAR($A:$A)=YEAR($D247)),$B:$B))</f>
        <v>3.1394772727272726</v>
      </c>
      <c r="H248" s="4">
        <v>265.5893622230542</v>
      </c>
      <c r="I248" s="4">
        <v>235.982</v>
      </c>
      <c r="J248" s="6">
        <f t="shared" si="3"/>
        <v>2.7894947281454696</v>
      </c>
    </row>
    <row r="249" spans="1:10" x14ac:dyDescent="0.2">
      <c r="A249" s="7">
        <v>35059</v>
      </c>
      <c r="B249" s="8">
        <v>0.97019999999999995</v>
      </c>
      <c r="D249" s="1">
        <v>42125</v>
      </c>
      <c r="E249" s="6">
        <f t="array" ref="E249">INDEX($B:$B,MAX(IF((MONTH($A:$A)=MONTH($D248))*(YEAR($A:$A)=YEAR($D248)),ROW($A:$A))))</f>
        <v>2.9935999999999998</v>
      </c>
      <c r="F249" s="6" cm="1">
        <f t="array" ref="F249">INDEX($B:$B,MIN(IF((MONTH($A:$A)=MONTH($D248))*(YEAR($A:$A)=YEAR($D248)),ROW($A:$A))))</f>
        <v>3.1556000000000002</v>
      </c>
      <c r="G249" s="6" cm="1">
        <f t="array" ref="G249">AVERAGE(IF((MONTH($A:$A)=MONTH($D248))*(YEAR($A:$A)=YEAR($D248)),$B:$B))</f>
        <v>3.0432200000000007</v>
      </c>
      <c r="H249" s="4">
        <v>267.55472350350482</v>
      </c>
      <c r="I249" s="4">
        <v>237.03100000000001</v>
      </c>
      <c r="J249" s="6">
        <f t="shared" si="3"/>
        <v>2.6960371709174895</v>
      </c>
    </row>
    <row r="250" spans="1:10" x14ac:dyDescent="0.2">
      <c r="A250" s="7">
        <v>35060</v>
      </c>
      <c r="B250" s="8">
        <v>0.97089999999999999</v>
      </c>
      <c r="D250" s="1">
        <v>42156</v>
      </c>
      <c r="E250" s="6">
        <f t="array" ref="E250">INDEX($B:$B,MAX(IF((MONTH($A:$A)=MONTH($D249))*(YEAR($A:$A)=YEAR($D249)),ROW($A:$A))))</f>
        <v>3.1787999999999998</v>
      </c>
      <c r="F250" s="6" cm="1">
        <f t="array" ref="F250">INDEX($B:$B,MIN(IF((MONTH($A:$A)=MONTH($D249))*(YEAR($A:$A)=YEAR($D249)),ROW($A:$A))))</f>
        <v>3.0754000000000001</v>
      </c>
      <c r="G250" s="6" cm="1">
        <f t="array" ref="G250">AVERAGE(IF((MONTH($A:$A)=MONTH($D249))*(YEAR($A:$A)=YEAR($D249)),$B:$B))</f>
        <v>3.061715</v>
      </c>
      <c r="H250" s="4">
        <v>269.66840581918251</v>
      </c>
      <c r="I250" s="4">
        <v>237.786</v>
      </c>
      <c r="J250" s="6">
        <f t="shared" si="3"/>
        <v>2.6997339965667284</v>
      </c>
    </row>
    <row r="251" spans="1:10" x14ac:dyDescent="0.2">
      <c r="A251" s="7">
        <v>35061</v>
      </c>
      <c r="B251" s="8">
        <v>0.97260000000000002</v>
      </c>
    </row>
    <row r="252" spans="1:10" x14ac:dyDescent="0.2">
      <c r="A252" s="7">
        <v>35062</v>
      </c>
      <c r="B252" s="8">
        <v>0.97250000000000003</v>
      </c>
    </row>
    <row r="253" spans="1:10" x14ac:dyDescent="0.2">
      <c r="A253" s="7">
        <v>35066</v>
      </c>
      <c r="B253" s="8">
        <v>0.97260000000000002</v>
      </c>
    </row>
    <row r="254" spans="1:10" x14ac:dyDescent="0.2">
      <c r="A254" s="7">
        <v>35067</v>
      </c>
      <c r="B254" s="8">
        <v>0.97270000000000001</v>
      </c>
    </row>
    <row r="255" spans="1:10" x14ac:dyDescent="0.2">
      <c r="A255" s="7">
        <v>35068</v>
      </c>
      <c r="B255" s="8">
        <v>0.9728</v>
      </c>
    </row>
    <row r="256" spans="1:10" x14ac:dyDescent="0.2">
      <c r="A256" s="7">
        <v>35069</v>
      </c>
      <c r="B256" s="8">
        <v>0.97270000000000001</v>
      </c>
    </row>
    <row r="257" spans="1:2" x14ac:dyDescent="0.2">
      <c r="A257" s="7">
        <v>35072</v>
      </c>
      <c r="B257" s="8">
        <v>0.97260000000000002</v>
      </c>
    </row>
    <row r="258" spans="1:2" x14ac:dyDescent="0.2">
      <c r="A258" s="7">
        <v>35073</v>
      </c>
      <c r="B258" s="8">
        <v>0.97260000000000002</v>
      </c>
    </row>
    <row r="259" spans="1:2" x14ac:dyDescent="0.2">
      <c r="A259" s="7">
        <v>35074</v>
      </c>
      <c r="B259" s="8">
        <v>0.97260000000000002</v>
      </c>
    </row>
    <row r="260" spans="1:2" x14ac:dyDescent="0.2">
      <c r="A260" s="7">
        <v>35075</v>
      </c>
      <c r="B260" s="8">
        <v>0.97299999999999998</v>
      </c>
    </row>
    <row r="261" spans="1:2" x14ac:dyDescent="0.2">
      <c r="A261" s="7">
        <v>35076</v>
      </c>
      <c r="B261" s="8">
        <v>0.97340000000000004</v>
      </c>
    </row>
    <row r="262" spans="1:2" x14ac:dyDescent="0.2">
      <c r="A262" s="7">
        <v>35079</v>
      </c>
      <c r="B262" s="8">
        <v>0.97270000000000001</v>
      </c>
    </row>
    <row r="263" spans="1:2" x14ac:dyDescent="0.2">
      <c r="A263" s="7">
        <v>35080</v>
      </c>
      <c r="B263" s="8">
        <v>0.97260000000000002</v>
      </c>
    </row>
    <row r="264" spans="1:2" x14ac:dyDescent="0.2">
      <c r="A264" s="7">
        <v>35081</v>
      </c>
      <c r="B264" s="8">
        <v>0.97270000000000001</v>
      </c>
    </row>
    <row r="265" spans="1:2" x14ac:dyDescent="0.2">
      <c r="A265" s="7">
        <v>35082</v>
      </c>
      <c r="B265" s="8">
        <v>0.97289999999999999</v>
      </c>
    </row>
    <row r="266" spans="1:2" x14ac:dyDescent="0.2">
      <c r="A266" s="7">
        <v>35083</v>
      </c>
      <c r="B266" s="8">
        <v>0.97319999999999995</v>
      </c>
    </row>
    <row r="267" spans="1:2" x14ac:dyDescent="0.2">
      <c r="A267" s="7">
        <v>35086</v>
      </c>
      <c r="B267" s="8">
        <v>0.97460000000000002</v>
      </c>
    </row>
    <row r="268" spans="1:2" x14ac:dyDescent="0.2">
      <c r="A268" s="7">
        <v>35087</v>
      </c>
      <c r="B268" s="8">
        <v>0.97660000000000002</v>
      </c>
    </row>
    <row r="269" spans="1:2" x14ac:dyDescent="0.2">
      <c r="A269" s="7">
        <v>35088</v>
      </c>
      <c r="B269" s="8">
        <v>0.97689999999999999</v>
      </c>
    </row>
    <row r="270" spans="1:2" x14ac:dyDescent="0.2">
      <c r="A270" s="7">
        <v>35089</v>
      </c>
      <c r="B270" s="8">
        <v>0.9768</v>
      </c>
    </row>
    <row r="271" spans="1:2" x14ac:dyDescent="0.2">
      <c r="A271" s="7">
        <v>35090</v>
      </c>
      <c r="B271" s="8">
        <v>0.97840000000000005</v>
      </c>
    </row>
    <row r="272" spans="1:2" x14ac:dyDescent="0.2">
      <c r="A272" s="7">
        <v>35093</v>
      </c>
      <c r="B272" s="8">
        <v>0.9788</v>
      </c>
    </row>
    <row r="273" spans="1:2" x14ac:dyDescent="0.2">
      <c r="A273" s="7">
        <v>35094</v>
      </c>
      <c r="B273" s="8">
        <v>0.97870000000000001</v>
      </c>
    </row>
    <row r="274" spans="1:2" x14ac:dyDescent="0.2">
      <c r="A274" s="7">
        <v>35095</v>
      </c>
      <c r="B274" s="8">
        <v>0.97860000000000003</v>
      </c>
    </row>
    <row r="275" spans="1:2" x14ac:dyDescent="0.2">
      <c r="A275" s="7">
        <v>35096</v>
      </c>
      <c r="B275" s="8">
        <v>0.97860000000000003</v>
      </c>
    </row>
    <row r="276" spans="1:2" x14ac:dyDescent="0.2">
      <c r="A276" s="7">
        <v>35097</v>
      </c>
      <c r="B276" s="8">
        <v>0.97860000000000003</v>
      </c>
    </row>
    <row r="277" spans="1:2" x14ac:dyDescent="0.2">
      <c r="A277" s="7">
        <v>35100</v>
      </c>
      <c r="B277" s="8">
        <v>0.97870000000000001</v>
      </c>
    </row>
    <row r="278" spans="1:2" x14ac:dyDescent="0.2">
      <c r="A278" s="7">
        <v>35101</v>
      </c>
      <c r="B278" s="8">
        <v>0.97860000000000003</v>
      </c>
    </row>
    <row r="279" spans="1:2" x14ac:dyDescent="0.2">
      <c r="A279" s="7">
        <v>35102</v>
      </c>
      <c r="B279" s="8">
        <v>0.9788</v>
      </c>
    </row>
    <row r="280" spans="1:2" x14ac:dyDescent="0.2">
      <c r="A280" s="7">
        <v>35103</v>
      </c>
      <c r="B280" s="8">
        <v>0.97870000000000001</v>
      </c>
    </row>
    <row r="281" spans="1:2" x14ac:dyDescent="0.2">
      <c r="A281" s="7">
        <v>35104</v>
      </c>
      <c r="B281" s="8">
        <v>0.9788</v>
      </c>
    </row>
    <row r="282" spans="1:2" x14ac:dyDescent="0.2">
      <c r="A282" s="7">
        <v>35107</v>
      </c>
      <c r="B282" s="8">
        <v>0.97870000000000001</v>
      </c>
    </row>
    <row r="283" spans="1:2" x14ac:dyDescent="0.2">
      <c r="A283" s="7">
        <v>35108</v>
      </c>
      <c r="B283" s="8">
        <v>0.98060000000000003</v>
      </c>
    </row>
    <row r="284" spans="1:2" x14ac:dyDescent="0.2">
      <c r="A284" s="7">
        <v>35109</v>
      </c>
      <c r="B284" s="8">
        <v>0.98129999999999995</v>
      </c>
    </row>
    <row r="285" spans="1:2" x14ac:dyDescent="0.2">
      <c r="A285" s="7">
        <v>35110</v>
      </c>
      <c r="B285" s="8">
        <v>0.98340000000000005</v>
      </c>
    </row>
    <row r="286" spans="1:2" x14ac:dyDescent="0.2">
      <c r="A286" s="7">
        <v>35111</v>
      </c>
      <c r="B286" s="8">
        <v>0.98319999999999996</v>
      </c>
    </row>
    <row r="287" spans="1:2" x14ac:dyDescent="0.2">
      <c r="A287" s="7">
        <v>35116</v>
      </c>
      <c r="B287" s="8">
        <v>0.98229999999999995</v>
      </c>
    </row>
    <row r="288" spans="1:2" x14ac:dyDescent="0.2">
      <c r="A288" s="7">
        <v>35117</v>
      </c>
      <c r="B288" s="8">
        <v>0.98240000000000005</v>
      </c>
    </row>
    <row r="289" spans="1:2" x14ac:dyDescent="0.2">
      <c r="A289" s="7">
        <v>35118</v>
      </c>
      <c r="B289" s="8">
        <v>0.98219999999999996</v>
      </c>
    </row>
    <row r="290" spans="1:2" x14ac:dyDescent="0.2">
      <c r="A290" s="7">
        <v>35121</v>
      </c>
      <c r="B290" s="8">
        <v>0.98360000000000003</v>
      </c>
    </row>
    <row r="291" spans="1:2" x14ac:dyDescent="0.2">
      <c r="A291" s="7">
        <v>35122</v>
      </c>
      <c r="B291" s="8">
        <v>0.98399999999999999</v>
      </c>
    </row>
    <row r="292" spans="1:2" x14ac:dyDescent="0.2">
      <c r="A292" s="7">
        <v>35123</v>
      </c>
      <c r="B292" s="8">
        <v>0.98380000000000001</v>
      </c>
    </row>
    <row r="293" spans="1:2" x14ac:dyDescent="0.2">
      <c r="A293" s="7">
        <v>35124</v>
      </c>
      <c r="B293" s="8">
        <v>0.98419999999999996</v>
      </c>
    </row>
    <row r="294" spans="1:2" x14ac:dyDescent="0.2">
      <c r="A294" s="7">
        <v>35125</v>
      </c>
      <c r="B294" s="8">
        <v>0.98399999999999999</v>
      </c>
    </row>
    <row r="295" spans="1:2" x14ac:dyDescent="0.2">
      <c r="A295" s="7">
        <v>35128</v>
      </c>
      <c r="B295" s="8">
        <v>0.98370000000000002</v>
      </c>
    </row>
    <row r="296" spans="1:2" x14ac:dyDescent="0.2">
      <c r="A296" s="7">
        <v>35129</v>
      </c>
      <c r="B296" s="8">
        <v>0.98370000000000002</v>
      </c>
    </row>
    <row r="297" spans="1:2" x14ac:dyDescent="0.2">
      <c r="A297" s="7">
        <v>35130</v>
      </c>
      <c r="B297" s="8">
        <v>0.98370000000000002</v>
      </c>
    </row>
    <row r="298" spans="1:2" x14ac:dyDescent="0.2">
      <c r="A298" s="7">
        <v>35131</v>
      </c>
      <c r="B298" s="8">
        <v>0.98450000000000004</v>
      </c>
    </row>
    <row r="299" spans="1:2" x14ac:dyDescent="0.2">
      <c r="A299" s="7">
        <v>35132</v>
      </c>
      <c r="B299" s="8">
        <v>0.98429999999999995</v>
      </c>
    </row>
    <row r="300" spans="1:2" x14ac:dyDescent="0.2">
      <c r="A300" s="7">
        <v>35135</v>
      </c>
      <c r="B300" s="8">
        <v>0.98429999999999995</v>
      </c>
    </row>
    <row r="301" spans="1:2" x14ac:dyDescent="0.2">
      <c r="A301" s="7">
        <v>35136</v>
      </c>
      <c r="B301" s="8">
        <v>0.98419999999999996</v>
      </c>
    </row>
    <row r="302" spans="1:2" x14ac:dyDescent="0.2">
      <c r="A302" s="7">
        <v>35137</v>
      </c>
      <c r="B302" s="8">
        <v>0.98540000000000005</v>
      </c>
    </row>
    <row r="303" spans="1:2" x14ac:dyDescent="0.2">
      <c r="A303" s="7">
        <v>35138</v>
      </c>
      <c r="B303" s="8">
        <v>0.9869</v>
      </c>
    </row>
    <row r="304" spans="1:2" x14ac:dyDescent="0.2">
      <c r="A304" s="7">
        <v>35139</v>
      </c>
      <c r="B304" s="8">
        <v>0.98680000000000001</v>
      </c>
    </row>
    <row r="305" spans="1:2" x14ac:dyDescent="0.2">
      <c r="A305" s="7">
        <v>35142</v>
      </c>
      <c r="B305" s="8">
        <v>0.98660000000000003</v>
      </c>
    </row>
    <row r="306" spans="1:2" x14ac:dyDescent="0.2">
      <c r="A306" s="7">
        <v>35143</v>
      </c>
      <c r="B306" s="8">
        <v>0.98680000000000001</v>
      </c>
    </row>
    <row r="307" spans="1:2" x14ac:dyDescent="0.2">
      <c r="A307" s="7">
        <v>35144</v>
      </c>
      <c r="B307" s="8">
        <v>0.98829999999999996</v>
      </c>
    </row>
    <row r="308" spans="1:2" x14ac:dyDescent="0.2">
      <c r="A308" s="7">
        <v>35145</v>
      </c>
      <c r="B308" s="8">
        <v>0.98740000000000006</v>
      </c>
    </row>
    <row r="309" spans="1:2" x14ac:dyDescent="0.2">
      <c r="A309" s="7">
        <v>35146</v>
      </c>
      <c r="B309" s="8">
        <v>0.98750000000000004</v>
      </c>
    </row>
    <row r="310" spans="1:2" x14ac:dyDescent="0.2">
      <c r="A310" s="7">
        <v>35149</v>
      </c>
      <c r="B310" s="8">
        <v>0.9879</v>
      </c>
    </row>
    <row r="311" spans="1:2" x14ac:dyDescent="0.2">
      <c r="A311" s="7">
        <v>35150</v>
      </c>
      <c r="B311" s="8">
        <v>0.98809999999999998</v>
      </c>
    </row>
    <row r="312" spans="1:2" x14ac:dyDescent="0.2">
      <c r="A312" s="7">
        <v>35151</v>
      </c>
      <c r="B312" s="8">
        <v>0.98829999999999996</v>
      </c>
    </row>
    <row r="313" spans="1:2" x14ac:dyDescent="0.2">
      <c r="A313" s="7">
        <v>35152</v>
      </c>
      <c r="B313" s="8">
        <v>0.98809999999999998</v>
      </c>
    </row>
    <row r="314" spans="1:2" x14ac:dyDescent="0.2">
      <c r="A314" s="7">
        <v>35153</v>
      </c>
      <c r="B314" s="8">
        <v>0.98799999999999999</v>
      </c>
    </row>
    <row r="315" spans="1:2" x14ac:dyDescent="0.2">
      <c r="A315" s="7">
        <v>35156</v>
      </c>
      <c r="B315" s="8">
        <v>0.98809999999999998</v>
      </c>
    </row>
    <row r="316" spans="1:2" x14ac:dyDescent="0.2">
      <c r="A316" s="7">
        <v>35157</v>
      </c>
      <c r="B316" s="8">
        <v>0.98750000000000004</v>
      </c>
    </row>
    <row r="317" spans="1:2" x14ac:dyDescent="0.2">
      <c r="A317" s="7">
        <v>35158</v>
      </c>
      <c r="B317" s="8">
        <v>0.98740000000000006</v>
      </c>
    </row>
    <row r="318" spans="1:2" x14ac:dyDescent="0.2">
      <c r="A318" s="7">
        <v>35163</v>
      </c>
      <c r="B318" s="8">
        <v>0.98750000000000004</v>
      </c>
    </row>
    <row r="319" spans="1:2" x14ac:dyDescent="0.2">
      <c r="A319" s="7">
        <v>35164</v>
      </c>
      <c r="B319" s="8">
        <v>0.98860000000000003</v>
      </c>
    </row>
    <row r="320" spans="1:2" x14ac:dyDescent="0.2">
      <c r="A320" s="7">
        <v>35165</v>
      </c>
      <c r="B320" s="8">
        <v>0.98960000000000004</v>
      </c>
    </row>
    <row r="321" spans="1:2" x14ac:dyDescent="0.2">
      <c r="A321" s="7">
        <v>35166</v>
      </c>
      <c r="B321" s="8">
        <v>0.99080000000000001</v>
      </c>
    </row>
    <row r="322" spans="1:2" x14ac:dyDescent="0.2">
      <c r="A322" s="7">
        <v>35167</v>
      </c>
      <c r="B322" s="8">
        <v>0.99050000000000005</v>
      </c>
    </row>
    <row r="323" spans="1:2" x14ac:dyDescent="0.2">
      <c r="A323" s="7">
        <v>35170</v>
      </c>
      <c r="B323" s="8">
        <v>0.9899</v>
      </c>
    </row>
    <row r="324" spans="1:2" x14ac:dyDescent="0.2">
      <c r="A324" s="7">
        <v>35171</v>
      </c>
      <c r="B324" s="8">
        <v>0.99029999999999996</v>
      </c>
    </row>
    <row r="325" spans="1:2" x14ac:dyDescent="0.2">
      <c r="A325" s="7">
        <v>35172</v>
      </c>
      <c r="B325" s="8">
        <v>0.99</v>
      </c>
    </row>
    <row r="326" spans="1:2" x14ac:dyDescent="0.2">
      <c r="A326" s="7">
        <v>35173</v>
      </c>
      <c r="B326" s="8">
        <v>0.98960000000000004</v>
      </c>
    </row>
    <row r="327" spans="1:2" x14ac:dyDescent="0.2">
      <c r="A327" s="7">
        <v>35174</v>
      </c>
      <c r="B327" s="8">
        <v>0.99150000000000005</v>
      </c>
    </row>
    <row r="328" spans="1:2" x14ac:dyDescent="0.2">
      <c r="A328" s="7">
        <v>35177</v>
      </c>
      <c r="B328" s="8">
        <v>0.99160000000000004</v>
      </c>
    </row>
    <row r="329" spans="1:2" x14ac:dyDescent="0.2">
      <c r="A329" s="7">
        <v>35178</v>
      </c>
      <c r="B329" s="8">
        <v>0.99150000000000005</v>
      </c>
    </row>
    <row r="330" spans="1:2" x14ac:dyDescent="0.2">
      <c r="A330" s="7">
        <v>35179</v>
      </c>
      <c r="B330" s="8">
        <v>0.99160000000000004</v>
      </c>
    </row>
    <row r="331" spans="1:2" x14ac:dyDescent="0.2">
      <c r="A331" s="7">
        <v>35180</v>
      </c>
      <c r="B331" s="8">
        <v>0.99170000000000003</v>
      </c>
    </row>
    <row r="332" spans="1:2" x14ac:dyDescent="0.2">
      <c r="A332" s="7">
        <v>35181</v>
      </c>
      <c r="B332" s="8">
        <v>0.99219999999999997</v>
      </c>
    </row>
    <row r="333" spans="1:2" x14ac:dyDescent="0.2">
      <c r="A333" s="7">
        <v>35184</v>
      </c>
      <c r="B333" s="8">
        <v>0.99260000000000004</v>
      </c>
    </row>
    <row r="334" spans="1:2" x14ac:dyDescent="0.2">
      <c r="A334" s="7">
        <v>35185</v>
      </c>
      <c r="B334" s="8">
        <v>0.99250000000000005</v>
      </c>
    </row>
    <row r="335" spans="1:2" x14ac:dyDescent="0.2">
      <c r="A335" s="7">
        <v>35187</v>
      </c>
      <c r="B335" s="8">
        <v>0.99250000000000005</v>
      </c>
    </row>
    <row r="336" spans="1:2" x14ac:dyDescent="0.2">
      <c r="A336" s="7">
        <v>35188</v>
      </c>
      <c r="B336" s="8">
        <v>0.99260000000000004</v>
      </c>
    </row>
    <row r="337" spans="1:2" x14ac:dyDescent="0.2">
      <c r="A337" s="7">
        <v>35191</v>
      </c>
      <c r="B337" s="8">
        <v>0.99260000000000004</v>
      </c>
    </row>
    <row r="338" spans="1:2" x14ac:dyDescent="0.2">
      <c r="A338" s="7">
        <v>35192</v>
      </c>
      <c r="B338" s="8">
        <v>0.99270000000000003</v>
      </c>
    </row>
    <row r="339" spans="1:2" x14ac:dyDescent="0.2">
      <c r="A339" s="7">
        <v>35193</v>
      </c>
      <c r="B339" s="8">
        <v>0.99280000000000002</v>
      </c>
    </row>
    <row r="340" spans="1:2" x14ac:dyDescent="0.2">
      <c r="A340" s="7">
        <v>35194</v>
      </c>
      <c r="B340" s="8">
        <v>0.99390000000000001</v>
      </c>
    </row>
    <row r="341" spans="1:2" x14ac:dyDescent="0.2">
      <c r="A341" s="7">
        <v>35195</v>
      </c>
      <c r="B341" s="8">
        <v>0.99460000000000004</v>
      </c>
    </row>
    <row r="342" spans="1:2" x14ac:dyDescent="0.2">
      <c r="A342" s="7">
        <v>35198</v>
      </c>
      <c r="B342" s="8">
        <v>0.99509999999999998</v>
      </c>
    </row>
    <row r="343" spans="1:2" x14ac:dyDescent="0.2">
      <c r="A343" s="7">
        <v>35199</v>
      </c>
      <c r="B343" s="8">
        <v>0.996</v>
      </c>
    </row>
    <row r="344" spans="1:2" x14ac:dyDescent="0.2">
      <c r="A344" s="7">
        <v>35200</v>
      </c>
      <c r="B344" s="8">
        <v>0.99580000000000002</v>
      </c>
    </row>
    <row r="345" spans="1:2" x14ac:dyDescent="0.2">
      <c r="A345" s="7">
        <v>35201</v>
      </c>
      <c r="B345" s="8">
        <v>0.99650000000000005</v>
      </c>
    </row>
    <row r="346" spans="1:2" x14ac:dyDescent="0.2">
      <c r="A346" s="7">
        <v>35202</v>
      </c>
      <c r="B346" s="8">
        <v>0.99580000000000002</v>
      </c>
    </row>
    <row r="347" spans="1:2" x14ac:dyDescent="0.2">
      <c r="A347" s="7">
        <v>35205</v>
      </c>
      <c r="B347" s="8">
        <v>0.99560000000000004</v>
      </c>
    </row>
    <row r="348" spans="1:2" x14ac:dyDescent="0.2">
      <c r="A348" s="7">
        <v>35206</v>
      </c>
      <c r="B348" s="8">
        <v>0.99560000000000004</v>
      </c>
    </row>
    <row r="349" spans="1:2" x14ac:dyDescent="0.2">
      <c r="A349" s="7">
        <v>35207</v>
      </c>
      <c r="B349" s="8">
        <v>0.99580000000000002</v>
      </c>
    </row>
    <row r="350" spans="1:2" x14ac:dyDescent="0.2">
      <c r="A350" s="7">
        <v>35208</v>
      </c>
      <c r="B350" s="8">
        <v>0.99619999999999997</v>
      </c>
    </row>
    <row r="351" spans="1:2" x14ac:dyDescent="0.2">
      <c r="A351" s="7">
        <v>35209</v>
      </c>
      <c r="B351" s="8">
        <v>0.99680000000000002</v>
      </c>
    </row>
    <row r="352" spans="1:2" x14ac:dyDescent="0.2">
      <c r="A352" s="7">
        <v>35212</v>
      </c>
      <c r="B352" s="8">
        <v>0.99660000000000004</v>
      </c>
    </row>
    <row r="353" spans="1:2" x14ac:dyDescent="0.2">
      <c r="A353" s="7">
        <v>35213</v>
      </c>
      <c r="B353" s="8">
        <v>0.99650000000000005</v>
      </c>
    </row>
    <row r="354" spans="1:2" x14ac:dyDescent="0.2">
      <c r="A354" s="7">
        <v>35214</v>
      </c>
      <c r="B354" s="8">
        <v>0.99670000000000003</v>
      </c>
    </row>
    <row r="355" spans="1:2" x14ac:dyDescent="0.2">
      <c r="A355" s="7">
        <v>35215</v>
      </c>
      <c r="B355" s="8">
        <v>0.99709999999999999</v>
      </c>
    </row>
    <row r="356" spans="1:2" x14ac:dyDescent="0.2">
      <c r="A356" s="7">
        <v>35216</v>
      </c>
      <c r="B356" s="8">
        <v>0.99839999999999995</v>
      </c>
    </row>
    <row r="357" spans="1:2" x14ac:dyDescent="0.2">
      <c r="A357" s="7">
        <v>35219</v>
      </c>
      <c r="B357" s="8">
        <v>0.99860000000000004</v>
      </c>
    </row>
    <row r="358" spans="1:2" x14ac:dyDescent="0.2">
      <c r="A358" s="7">
        <v>35220</v>
      </c>
      <c r="B358" s="8">
        <v>0.99850000000000005</v>
      </c>
    </row>
    <row r="359" spans="1:2" x14ac:dyDescent="0.2">
      <c r="A359" s="7">
        <v>35221</v>
      </c>
      <c r="B359" s="8">
        <v>0.99870000000000003</v>
      </c>
    </row>
    <row r="360" spans="1:2" x14ac:dyDescent="0.2">
      <c r="A360" s="7">
        <v>35223</v>
      </c>
      <c r="B360" s="8">
        <v>0.99890000000000001</v>
      </c>
    </row>
    <row r="361" spans="1:2" x14ac:dyDescent="0.2">
      <c r="A361" s="7">
        <v>35226</v>
      </c>
      <c r="B361" s="8">
        <v>0.99980000000000002</v>
      </c>
    </row>
    <row r="362" spans="1:2" x14ac:dyDescent="0.2">
      <c r="A362" s="7">
        <v>35227</v>
      </c>
      <c r="B362" s="8">
        <v>0.99960000000000004</v>
      </c>
    </row>
    <row r="363" spans="1:2" x14ac:dyDescent="0.2">
      <c r="A363" s="7">
        <v>35228</v>
      </c>
      <c r="B363" s="8">
        <v>1.0006999999999999</v>
      </c>
    </row>
    <row r="364" spans="1:2" x14ac:dyDescent="0.2">
      <c r="A364" s="7">
        <v>35229</v>
      </c>
      <c r="B364" s="8">
        <v>1.0004999999999999</v>
      </c>
    </row>
    <row r="365" spans="1:2" x14ac:dyDescent="0.2">
      <c r="A365" s="7">
        <v>35230</v>
      </c>
      <c r="B365" s="8">
        <v>1.0015000000000001</v>
      </c>
    </row>
    <row r="366" spans="1:2" x14ac:dyDescent="0.2">
      <c r="A366" s="7">
        <v>35233</v>
      </c>
      <c r="B366" s="8">
        <v>1.0016</v>
      </c>
    </row>
    <row r="367" spans="1:2" x14ac:dyDescent="0.2">
      <c r="A367" s="7">
        <v>35234</v>
      </c>
      <c r="B367" s="8">
        <v>1.0016</v>
      </c>
    </row>
    <row r="368" spans="1:2" x14ac:dyDescent="0.2">
      <c r="A368" s="7">
        <v>35235</v>
      </c>
      <c r="B368" s="8">
        <v>1.002</v>
      </c>
    </row>
    <row r="369" spans="1:2" x14ac:dyDescent="0.2">
      <c r="A369" s="7">
        <v>35236</v>
      </c>
      <c r="B369" s="8">
        <v>1.0024999999999999</v>
      </c>
    </row>
    <row r="370" spans="1:2" x14ac:dyDescent="0.2">
      <c r="A370" s="7">
        <v>35237</v>
      </c>
      <c r="B370" s="8">
        <v>1.0029999999999999</v>
      </c>
    </row>
    <row r="371" spans="1:2" x14ac:dyDescent="0.2">
      <c r="A371" s="7">
        <v>35240</v>
      </c>
      <c r="B371" s="8">
        <v>1.0029999999999999</v>
      </c>
    </row>
    <row r="372" spans="1:2" x14ac:dyDescent="0.2">
      <c r="A372" s="7">
        <v>35241</v>
      </c>
      <c r="B372" s="8">
        <v>1.0028999999999999</v>
      </c>
    </row>
    <row r="373" spans="1:2" x14ac:dyDescent="0.2">
      <c r="A373" s="7">
        <v>35242</v>
      </c>
      <c r="B373" s="8">
        <v>1.0039</v>
      </c>
    </row>
    <row r="374" spans="1:2" x14ac:dyDescent="0.2">
      <c r="A374" s="7">
        <v>35243</v>
      </c>
      <c r="B374" s="8">
        <v>1.0036</v>
      </c>
    </row>
    <row r="375" spans="1:2" x14ac:dyDescent="0.2">
      <c r="A375" s="7">
        <v>35244</v>
      </c>
      <c r="B375" s="8">
        <v>1.0044</v>
      </c>
    </row>
    <row r="376" spans="1:2" x14ac:dyDescent="0.2">
      <c r="A376" s="7">
        <v>35247</v>
      </c>
      <c r="B376" s="8">
        <v>1.0044999999999999</v>
      </c>
    </row>
    <row r="377" spans="1:2" x14ac:dyDescent="0.2">
      <c r="A377" s="7">
        <v>35248</v>
      </c>
      <c r="B377" s="8">
        <v>1.0052000000000001</v>
      </c>
    </row>
    <row r="378" spans="1:2" x14ac:dyDescent="0.2">
      <c r="A378" s="7">
        <v>35249</v>
      </c>
      <c r="B378" s="8">
        <v>1.0051000000000001</v>
      </c>
    </row>
    <row r="379" spans="1:2" x14ac:dyDescent="0.2">
      <c r="A379" s="7">
        <v>35250</v>
      </c>
      <c r="B379" s="8">
        <v>1.0048999999999999</v>
      </c>
    </row>
    <row r="380" spans="1:2" x14ac:dyDescent="0.2">
      <c r="A380" s="7">
        <v>35251</v>
      </c>
      <c r="B380" s="8">
        <v>1.0047999999999999</v>
      </c>
    </row>
    <row r="381" spans="1:2" x14ac:dyDescent="0.2">
      <c r="A381" s="7">
        <v>35254</v>
      </c>
      <c r="B381" s="8">
        <v>1.0048999999999999</v>
      </c>
    </row>
    <row r="382" spans="1:2" x14ac:dyDescent="0.2">
      <c r="A382" s="7">
        <v>35255</v>
      </c>
      <c r="B382" s="8">
        <v>1.0055000000000001</v>
      </c>
    </row>
    <row r="383" spans="1:2" x14ac:dyDescent="0.2">
      <c r="A383" s="7">
        <v>35256</v>
      </c>
      <c r="B383" s="8">
        <v>1.0057</v>
      </c>
    </row>
    <row r="384" spans="1:2" x14ac:dyDescent="0.2">
      <c r="A384" s="7">
        <v>35257</v>
      </c>
      <c r="B384" s="8">
        <v>1.0056</v>
      </c>
    </row>
    <row r="385" spans="1:2" x14ac:dyDescent="0.2">
      <c r="A385" s="7">
        <v>35258</v>
      </c>
      <c r="B385" s="8">
        <v>1.0056</v>
      </c>
    </row>
    <row r="386" spans="1:2" x14ac:dyDescent="0.2">
      <c r="A386" s="7">
        <v>35261</v>
      </c>
      <c r="B386" s="8">
        <v>1.0062</v>
      </c>
    </row>
    <row r="387" spans="1:2" x14ac:dyDescent="0.2">
      <c r="A387" s="7">
        <v>35262</v>
      </c>
      <c r="B387" s="8">
        <v>1.0065</v>
      </c>
    </row>
    <row r="388" spans="1:2" x14ac:dyDescent="0.2">
      <c r="A388" s="7">
        <v>35263</v>
      </c>
      <c r="B388" s="8">
        <v>1.0065999999999999</v>
      </c>
    </row>
    <row r="389" spans="1:2" x14ac:dyDescent="0.2">
      <c r="A389" s="7">
        <v>35264</v>
      </c>
      <c r="B389" s="8">
        <v>1.0071000000000001</v>
      </c>
    </row>
    <row r="390" spans="1:2" x14ac:dyDescent="0.2">
      <c r="A390" s="7">
        <v>35265</v>
      </c>
      <c r="B390" s="8">
        <v>1.0075000000000001</v>
      </c>
    </row>
    <row r="391" spans="1:2" x14ac:dyDescent="0.2">
      <c r="A391" s="7">
        <v>35268</v>
      </c>
      <c r="B391" s="8">
        <v>1.0077</v>
      </c>
    </row>
    <row r="392" spans="1:2" x14ac:dyDescent="0.2">
      <c r="A392" s="7">
        <v>35269</v>
      </c>
      <c r="B392" s="8">
        <v>1.0078</v>
      </c>
    </row>
    <row r="393" spans="1:2" x14ac:dyDescent="0.2">
      <c r="A393" s="7">
        <v>35270</v>
      </c>
      <c r="B393" s="8">
        <v>1.0085999999999999</v>
      </c>
    </row>
    <row r="394" spans="1:2" x14ac:dyDescent="0.2">
      <c r="A394" s="7">
        <v>35271</v>
      </c>
      <c r="B394" s="8">
        <v>1.0086999999999999</v>
      </c>
    </row>
    <row r="395" spans="1:2" x14ac:dyDescent="0.2">
      <c r="A395" s="7">
        <v>35272</v>
      </c>
      <c r="B395" s="8">
        <v>1.0092000000000001</v>
      </c>
    </row>
    <row r="396" spans="1:2" x14ac:dyDescent="0.2">
      <c r="A396" s="7">
        <v>35275</v>
      </c>
      <c r="B396" s="8">
        <v>1.0099</v>
      </c>
    </row>
    <row r="397" spans="1:2" x14ac:dyDescent="0.2">
      <c r="A397" s="7">
        <v>35276</v>
      </c>
      <c r="B397" s="8">
        <v>1.0106999999999999</v>
      </c>
    </row>
    <row r="398" spans="1:2" x14ac:dyDescent="0.2">
      <c r="A398" s="7">
        <v>35277</v>
      </c>
      <c r="B398" s="8">
        <v>1.0112000000000001</v>
      </c>
    </row>
    <row r="399" spans="1:2" x14ac:dyDescent="0.2">
      <c r="A399" s="7">
        <v>35278</v>
      </c>
      <c r="B399" s="8">
        <v>1.0107999999999999</v>
      </c>
    </row>
    <row r="400" spans="1:2" x14ac:dyDescent="0.2">
      <c r="A400" s="7">
        <v>35279</v>
      </c>
      <c r="B400" s="8">
        <v>1.0104</v>
      </c>
    </row>
    <row r="401" spans="1:2" x14ac:dyDescent="0.2">
      <c r="A401" s="7">
        <v>35282</v>
      </c>
      <c r="B401" s="8">
        <v>1.0101</v>
      </c>
    </row>
    <row r="402" spans="1:2" x14ac:dyDescent="0.2">
      <c r="A402" s="7">
        <v>35283</v>
      </c>
      <c r="B402" s="8">
        <v>1.0106999999999999</v>
      </c>
    </row>
    <row r="403" spans="1:2" x14ac:dyDescent="0.2">
      <c r="A403" s="7">
        <v>35284</v>
      </c>
      <c r="B403" s="8">
        <v>1.0116000000000001</v>
      </c>
    </row>
    <row r="404" spans="1:2" x14ac:dyDescent="0.2">
      <c r="A404" s="7">
        <v>35285</v>
      </c>
      <c r="B404" s="8">
        <v>1.0115000000000001</v>
      </c>
    </row>
    <row r="405" spans="1:2" x14ac:dyDescent="0.2">
      <c r="A405" s="7">
        <v>35286</v>
      </c>
      <c r="B405" s="8">
        <v>1.0119</v>
      </c>
    </row>
    <row r="406" spans="1:2" x14ac:dyDescent="0.2">
      <c r="A406" s="7">
        <v>35289</v>
      </c>
      <c r="B406" s="8">
        <v>1.0122</v>
      </c>
    </row>
    <row r="407" spans="1:2" x14ac:dyDescent="0.2">
      <c r="A407" s="7">
        <v>35290</v>
      </c>
      <c r="B407" s="8">
        <v>1.0125999999999999</v>
      </c>
    </row>
    <row r="408" spans="1:2" x14ac:dyDescent="0.2">
      <c r="A408" s="7">
        <v>35291</v>
      </c>
      <c r="B408" s="8">
        <v>1.0128999999999999</v>
      </c>
    </row>
    <row r="409" spans="1:2" x14ac:dyDescent="0.2">
      <c r="A409" s="7">
        <v>35292</v>
      </c>
      <c r="B409" s="8">
        <v>1.0129999999999999</v>
      </c>
    </row>
    <row r="410" spans="1:2" x14ac:dyDescent="0.2">
      <c r="A410" s="7">
        <v>35293</v>
      </c>
      <c r="B410" s="8">
        <v>1.0135000000000001</v>
      </c>
    </row>
    <row r="411" spans="1:2" x14ac:dyDescent="0.2">
      <c r="A411" s="7">
        <v>35296</v>
      </c>
      <c r="B411" s="8">
        <v>1.0136000000000001</v>
      </c>
    </row>
    <row r="412" spans="1:2" x14ac:dyDescent="0.2">
      <c r="A412" s="7">
        <v>35297</v>
      </c>
      <c r="B412" s="8">
        <v>1.0144</v>
      </c>
    </row>
    <row r="413" spans="1:2" x14ac:dyDescent="0.2">
      <c r="A413" s="7">
        <v>35298</v>
      </c>
      <c r="B413" s="8">
        <v>1.0146999999999999</v>
      </c>
    </row>
    <row r="414" spans="1:2" x14ac:dyDescent="0.2">
      <c r="A414" s="7">
        <v>35299</v>
      </c>
      <c r="B414" s="8">
        <v>1.0147999999999999</v>
      </c>
    </row>
    <row r="415" spans="1:2" x14ac:dyDescent="0.2">
      <c r="A415" s="7">
        <v>35300</v>
      </c>
      <c r="B415" s="8">
        <v>1.0153000000000001</v>
      </c>
    </row>
    <row r="416" spans="1:2" x14ac:dyDescent="0.2">
      <c r="A416" s="7">
        <v>35303</v>
      </c>
      <c r="B416" s="8">
        <v>1.0155000000000001</v>
      </c>
    </row>
    <row r="417" spans="1:2" x14ac:dyDescent="0.2">
      <c r="A417" s="7">
        <v>35304</v>
      </c>
      <c r="B417" s="8">
        <v>1.0159</v>
      </c>
    </row>
    <row r="418" spans="1:2" x14ac:dyDescent="0.2">
      <c r="A418" s="7">
        <v>35305</v>
      </c>
      <c r="B418" s="8">
        <v>1.0161</v>
      </c>
    </row>
    <row r="419" spans="1:2" x14ac:dyDescent="0.2">
      <c r="A419" s="7">
        <v>35306</v>
      </c>
      <c r="B419" s="8">
        <v>1.0166999999999999</v>
      </c>
    </row>
    <row r="420" spans="1:2" x14ac:dyDescent="0.2">
      <c r="A420" s="7">
        <v>35307</v>
      </c>
      <c r="B420" s="8">
        <v>1.0168999999999999</v>
      </c>
    </row>
    <row r="421" spans="1:2" x14ac:dyDescent="0.2">
      <c r="A421" s="7">
        <v>35310</v>
      </c>
      <c r="B421" s="8">
        <v>1.0165</v>
      </c>
    </row>
    <row r="422" spans="1:2" x14ac:dyDescent="0.2">
      <c r="A422" s="7">
        <v>35311</v>
      </c>
      <c r="B422" s="8">
        <v>1.0166999999999999</v>
      </c>
    </row>
    <row r="423" spans="1:2" x14ac:dyDescent="0.2">
      <c r="A423" s="7">
        <v>35312</v>
      </c>
      <c r="B423" s="8">
        <v>1.0172000000000001</v>
      </c>
    </row>
    <row r="424" spans="1:2" x14ac:dyDescent="0.2">
      <c r="A424" s="7">
        <v>35313</v>
      </c>
      <c r="B424" s="8">
        <v>1.0174000000000001</v>
      </c>
    </row>
    <row r="425" spans="1:2" x14ac:dyDescent="0.2">
      <c r="A425" s="7">
        <v>35314</v>
      </c>
      <c r="B425" s="8">
        <v>1.0179</v>
      </c>
    </row>
    <row r="426" spans="1:2" x14ac:dyDescent="0.2">
      <c r="A426" s="7">
        <v>35317</v>
      </c>
      <c r="B426" s="8">
        <v>1.0189999999999999</v>
      </c>
    </row>
    <row r="427" spans="1:2" x14ac:dyDescent="0.2">
      <c r="A427" s="7">
        <v>35318</v>
      </c>
      <c r="B427" s="8">
        <v>1.0202</v>
      </c>
    </row>
    <row r="428" spans="1:2" x14ac:dyDescent="0.2">
      <c r="A428" s="7">
        <v>35319</v>
      </c>
      <c r="B428" s="8">
        <v>1.0187999999999999</v>
      </c>
    </row>
    <row r="429" spans="1:2" x14ac:dyDescent="0.2">
      <c r="A429" s="7">
        <v>35320</v>
      </c>
      <c r="B429" s="8">
        <v>1.0197000000000001</v>
      </c>
    </row>
    <row r="430" spans="1:2" x14ac:dyDescent="0.2">
      <c r="A430" s="7">
        <v>35321</v>
      </c>
      <c r="B430" s="8">
        <v>1.02</v>
      </c>
    </row>
    <row r="431" spans="1:2" x14ac:dyDescent="0.2">
      <c r="A431" s="7">
        <v>35324</v>
      </c>
      <c r="B431" s="8">
        <v>1.0192000000000001</v>
      </c>
    </row>
    <row r="432" spans="1:2" x14ac:dyDescent="0.2">
      <c r="A432" s="7">
        <v>35325</v>
      </c>
      <c r="B432" s="8">
        <v>1.0195000000000001</v>
      </c>
    </row>
    <row r="433" spans="1:2" x14ac:dyDescent="0.2">
      <c r="A433" s="7">
        <v>35326</v>
      </c>
      <c r="B433" s="8">
        <v>1.0196000000000001</v>
      </c>
    </row>
    <row r="434" spans="1:2" x14ac:dyDescent="0.2">
      <c r="A434" s="7">
        <v>35327</v>
      </c>
      <c r="B434" s="8">
        <v>1.0196000000000001</v>
      </c>
    </row>
    <row r="435" spans="1:2" x14ac:dyDescent="0.2">
      <c r="A435" s="7">
        <v>35328</v>
      </c>
      <c r="B435" s="8">
        <v>1.0199</v>
      </c>
    </row>
    <row r="436" spans="1:2" x14ac:dyDescent="0.2">
      <c r="A436" s="7">
        <v>35331</v>
      </c>
      <c r="B436" s="8">
        <v>1.0202</v>
      </c>
    </row>
    <row r="437" spans="1:2" x14ac:dyDescent="0.2">
      <c r="A437" s="7">
        <v>35332</v>
      </c>
      <c r="B437" s="8">
        <v>1.0202</v>
      </c>
    </row>
    <row r="438" spans="1:2" x14ac:dyDescent="0.2">
      <c r="A438" s="7">
        <v>35333</v>
      </c>
      <c r="B438" s="8">
        <v>1.0205</v>
      </c>
    </row>
    <row r="439" spans="1:2" x14ac:dyDescent="0.2">
      <c r="A439" s="7">
        <v>35334</v>
      </c>
      <c r="B439" s="8">
        <v>1.0205</v>
      </c>
    </row>
    <row r="440" spans="1:2" x14ac:dyDescent="0.2">
      <c r="A440" s="7">
        <v>35335</v>
      </c>
      <c r="B440" s="8">
        <v>1.0209999999999999</v>
      </c>
    </row>
    <row r="441" spans="1:2" x14ac:dyDescent="0.2">
      <c r="A441" s="7">
        <v>35338</v>
      </c>
      <c r="B441" s="8">
        <v>1.0215000000000001</v>
      </c>
    </row>
    <row r="442" spans="1:2" x14ac:dyDescent="0.2">
      <c r="A442" s="7">
        <v>35339</v>
      </c>
      <c r="B442" s="8">
        <v>1.0215000000000001</v>
      </c>
    </row>
    <row r="443" spans="1:2" x14ac:dyDescent="0.2">
      <c r="A443" s="7">
        <v>35340</v>
      </c>
      <c r="B443" s="8">
        <v>1.0215000000000001</v>
      </c>
    </row>
    <row r="444" spans="1:2" x14ac:dyDescent="0.2">
      <c r="A444" s="7">
        <v>35342</v>
      </c>
      <c r="B444" s="8">
        <v>1.022</v>
      </c>
    </row>
    <row r="445" spans="1:2" x14ac:dyDescent="0.2">
      <c r="A445" s="7">
        <v>35345</v>
      </c>
      <c r="B445" s="8">
        <v>1.0225</v>
      </c>
    </row>
    <row r="446" spans="1:2" x14ac:dyDescent="0.2">
      <c r="A446" s="7">
        <v>35346</v>
      </c>
      <c r="B446" s="8">
        <v>1.0225</v>
      </c>
    </row>
    <row r="447" spans="1:2" x14ac:dyDescent="0.2">
      <c r="A447" s="7">
        <v>35347</v>
      </c>
      <c r="B447" s="8">
        <v>1.0233000000000001</v>
      </c>
    </row>
    <row r="448" spans="1:2" x14ac:dyDescent="0.2">
      <c r="A448" s="7">
        <v>35348</v>
      </c>
      <c r="B448" s="8">
        <v>1.0246999999999999</v>
      </c>
    </row>
    <row r="449" spans="1:2" x14ac:dyDescent="0.2">
      <c r="A449" s="7">
        <v>35349</v>
      </c>
      <c r="B449" s="8">
        <v>1.0254000000000001</v>
      </c>
    </row>
    <row r="450" spans="1:2" x14ac:dyDescent="0.2">
      <c r="A450" s="7">
        <v>35352</v>
      </c>
      <c r="B450" s="8">
        <v>1.0246999999999999</v>
      </c>
    </row>
    <row r="451" spans="1:2" x14ac:dyDescent="0.2">
      <c r="A451" s="7">
        <v>35353</v>
      </c>
      <c r="B451" s="8">
        <v>1.0250999999999999</v>
      </c>
    </row>
    <row r="452" spans="1:2" x14ac:dyDescent="0.2">
      <c r="A452" s="7">
        <v>35354</v>
      </c>
      <c r="B452" s="8">
        <v>1.0253000000000001</v>
      </c>
    </row>
    <row r="453" spans="1:2" x14ac:dyDescent="0.2">
      <c r="A453" s="7">
        <v>35355</v>
      </c>
      <c r="B453" s="8">
        <v>1.0249999999999999</v>
      </c>
    </row>
    <row r="454" spans="1:2" x14ac:dyDescent="0.2">
      <c r="A454" s="7">
        <v>35356</v>
      </c>
      <c r="B454" s="8">
        <v>1.0251999999999999</v>
      </c>
    </row>
    <row r="455" spans="1:2" x14ac:dyDescent="0.2">
      <c r="A455" s="7">
        <v>35359</v>
      </c>
      <c r="B455" s="8">
        <v>1.0254000000000001</v>
      </c>
    </row>
    <row r="456" spans="1:2" x14ac:dyDescent="0.2">
      <c r="A456" s="7">
        <v>35360</v>
      </c>
      <c r="B456" s="8">
        <v>1.0263</v>
      </c>
    </row>
    <row r="457" spans="1:2" x14ac:dyDescent="0.2">
      <c r="A457" s="7">
        <v>35361</v>
      </c>
      <c r="B457" s="8">
        <v>1.0269999999999999</v>
      </c>
    </row>
    <row r="458" spans="1:2" x14ac:dyDescent="0.2">
      <c r="A458" s="7">
        <v>35362</v>
      </c>
      <c r="B458" s="8">
        <v>1.0264</v>
      </c>
    </row>
    <row r="459" spans="1:2" x14ac:dyDescent="0.2">
      <c r="A459" s="7">
        <v>35363</v>
      </c>
      <c r="B459" s="8">
        <v>1.0271999999999999</v>
      </c>
    </row>
    <row r="460" spans="1:2" x14ac:dyDescent="0.2">
      <c r="A460" s="7">
        <v>35366</v>
      </c>
      <c r="B460" s="8">
        <v>1.0279</v>
      </c>
    </row>
    <row r="461" spans="1:2" x14ac:dyDescent="0.2">
      <c r="A461" s="7">
        <v>35367</v>
      </c>
      <c r="B461" s="8">
        <v>1.0285</v>
      </c>
    </row>
    <row r="462" spans="1:2" x14ac:dyDescent="0.2">
      <c r="A462" s="7">
        <v>35368</v>
      </c>
      <c r="B462" s="8">
        <v>1.0275000000000001</v>
      </c>
    </row>
    <row r="463" spans="1:2" x14ac:dyDescent="0.2">
      <c r="A463" s="7">
        <v>35369</v>
      </c>
      <c r="B463" s="8">
        <v>1.0276000000000001</v>
      </c>
    </row>
    <row r="464" spans="1:2" x14ac:dyDescent="0.2">
      <c r="A464" s="7">
        <v>35370</v>
      </c>
      <c r="B464" s="8">
        <v>1.028</v>
      </c>
    </row>
    <row r="465" spans="1:2" x14ac:dyDescent="0.2">
      <c r="A465" s="7">
        <v>35373</v>
      </c>
      <c r="B465" s="8">
        <v>1.028</v>
      </c>
    </row>
    <row r="466" spans="1:2" x14ac:dyDescent="0.2">
      <c r="A466" s="7">
        <v>35374</v>
      </c>
      <c r="B466" s="8">
        <v>1.028</v>
      </c>
    </row>
    <row r="467" spans="1:2" x14ac:dyDescent="0.2">
      <c r="A467" s="7">
        <v>35375</v>
      </c>
      <c r="B467" s="8">
        <v>1.028</v>
      </c>
    </row>
    <row r="468" spans="1:2" x14ac:dyDescent="0.2">
      <c r="A468" s="7">
        <v>35376</v>
      </c>
      <c r="B468" s="8">
        <v>1.0287999999999999</v>
      </c>
    </row>
    <row r="469" spans="1:2" x14ac:dyDescent="0.2">
      <c r="A469" s="7">
        <v>35377</v>
      </c>
      <c r="B469" s="8">
        <v>1.0295000000000001</v>
      </c>
    </row>
    <row r="470" spans="1:2" x14ac:dyDescent="0.2">
      <c r="A470" s="7">
        <v>35380</v>
      </c>
      <c r="B470" s="8">
        <v>1.0297000000000001</v>
      </c>
    </row>
    <row r="471" spans="1:2" x14ac:dyDescent="0.2">
      <c r="A471" s="7">
        <v>35381</v>
      </c>
      <c r="B471" s="8">
        <v>1.0310999999999999</v>
      </c>
    </row>
    <row r="472" spans="1:2" x14ac:dyDescent="0.2">
      <c r="A472" s="7">
        <v>35382</v>
      </c>
      <c r="B472" s="8">
        <v>1.0308999999999999</v>
      </c>
    </row>
    <row r="473" spans="1:2" x14ac:dyDescent="0.2">
      <c r="A473" s="7">
        <v>35383</v>
      </c>
      <c r="B473" s="8">
        <v>1.0305</v>
      </c>
    </row>
    <row r="474" spans="1:2" x14ac:dyDescent="0.2">
      <c r="A474" s="7">
        <v>35387</v>
      </c>
      <c r="B474" s="8">
        <v>1.0304</v>
      </c>
    </row>
    <row r="475" spans="1:2" x14ac:dyDescent="0.2">
      <c r="A475" s="7">
        <v>35388</v>
      </c>
      <c r="B475" s="8">
        <v>1.0303</v>
      </c>
    </row>
    <row r="476" spans="1:2" x14ac:dyDescent="0.2">
      <c r="A476" s="7">
        <v>35389</v>
      </c>
      <c r="B476" s="8">
        <v>1.0307999999999999</v>
      </c>
    </row>
    <row r="477" spans="1:2" x14ac:dyDescent="0.2">
      <c r="A477" s="7">
        <v>35390</v>
      </c>
      <c r="B477" s="8">
        <v>1.0310999999999999</v>
      </c>
    </row>
    <row r="478" spans="1:2" x14ac:dyDescent="0.2">
      <c r="A478" s="7">
        <v>35391</v>
      </c>
      <c r="B478" s="8">
        <v>1.0310999999999999</v>
      </c>
    </row>
    <row r="479" spans="1:2" x14ac:dyDescent="0.2">
      <c r="A479" s="7">
        <v>35394</v>
      </c>
      <c r="B479" s="8">
        <v>1.0310999999999999</v>
      </c>
    </row>
    <row r="480" spans="1:2" x14ac:dyDescent="0.2">
      <c r="A480" s="7">
        <v>35395</v>
      </c>
      <c r="B480" s="8">
        <v>1.032</v>
      </c>
    </row>
    <row r="481" spans="1:2" x14ac:dyDescent="0.2">
      <c r="A481" s="7">
        <v>35396</v>
      </c>
      <c r="B481" s="8">
        <v>1.0324</v>
      </c>
    </row>
    <row r="482" spans="1:2" x14ac:dyDescent="0.2">
      <c r="A482" s="7">
        <v>35397</v>
      </c>
      <c r="B482" s="8">
        <v>1.0327999999999999</v>
      </c>
    </row>
    <row r="483" spans="1:2" x14ac:dyDescent="0.2">
      <c r="A483" s="7">
        <v>35398</v>
      </c>
      <c r="B483" s="8">
        <v>1.0331999999999999</v>
      </c>
    </row>
    <row r="484" spans="1:2" x14ac:dyDescent="0.2">
      <c r="A484" s="7">
        <v>35401</v>
      </c>
      <c r="B484" s="8">
        <v>1.0330999999999999</v>
      </c>
    </row>
    <row r="485" spans="1:2" x14ac:dyDescent="0.2">
      <c r="A485" s="7">
        <v>35402</v>
      </c>
      <c r="B485" s="8">
        <v>1.0330999999999999</v>
      </c>
    </row>
    <row r="486" spans="1:2" x14ac:dyDescent="0.2">
      <c r="A486" s="7">
        <v>35403</v>
      </c>
      <c r="B486" s="8">
        <v>1.0338000000000001</v>
      </c>
    </row>
    <row r="487" spans="1:2" x14ac:dyDescent="0.2">
      <c r="A487" s="7">
        <v>35404</v>
      </c>
      <c r="B487" s="8">
        <v>1.0346</v>
      </c>
    </row>
    <row r="488" spans="1:2" x14ac:dyDescent="0.2">
      <c r="A488" s="7">
        <v>35405</v>
      </c>
      <c r="B488" s="8">
        <v>1.0350999999999999</v>
      </c>
    </row>
    <row r="489" spans="1:2" x14ac:dyDescent="0.2">
      <c r="A489" s="7">
        <v>35408</v>
      </c>
      <c r="B489" s="8">
        <v>1.0349999999999999</v>
      </c>
    </row>
    <row r="490" spans="1:2" x14ac:dyDescent="0.2">
      <c r="A490" s="7">
        <v>35409</v>
      </c>
      <c r="B490" s="8">
        <v>1.0359</v>
      </c>
    </row>
    <row r="491" spans="1:2" x14ac:dyDescent="0.2">
      <c r="A491" s="7">
        <v>35410</v>
      </c>
      <c r="B491" s="8">
        <v>1.0368999999999999</v>
      </c>
    </row>
    <row r="492" spans="1:2" x14ac:dyDescent="0.2">
      <c r="A492" s="7">
        <v>35411</v>
      </c>
      <c r="B492" s="8">
        <v>1.0376000000000001</v>
      </c>
    </row>
    <row r="493" spans="1:2" x14ac:dyDescent="0.2">
      <c r="A493" s="7">
        <v>35412</v>
      </c>
      <c r="B493" s="8">
        <v>1.0381</v>
      </c>
    </row>
    <row r="494" spans="1:2" x14ac:dyDescent="0.2">
      <c r="A494" s="7">
        <v>35415</v>
      </c>
      <c r="B494" s="8">
        <v>1.0388999999999999</v>
      </c>
    </row>
    <row r="495" spans="1:2" x14ac:dyDescent="0.2">
      <c r="A495" s="7">
        <v>35416</v>
      </c>
      <c r="B495" s="8">
        <v>1.0407</v>
      </c>
    </row>
    <row r="496" spans="1:2" x14ac:dyDescent="0.2">
      <c r="A496" s="7">
        <v>35417</v>
      </c>
      <c r="B496" s="8">
        <v>1.0383</v>
      </c>
    </row>
    <row r="497" spans="1:2" x14ac:dyDescent="0.2">
      <c r="A497" s="7">
        <v>35418</v>
      </c>
      <c r="B497" s="8">
        <v>1.0384</v>
      </c>
    </row>
    <row r="498" spans="1:2" x14ac:dyDescent="0.2">
      <c r="A498" s="7">
        <v>35419</v>
      </c>
      <c r="B498" s="8">
        <v>1.0387</v>
      </c>
    </row>
    <row r="499" spans="1:2" x14ac:dyDescent="0.2">
      <c r="A499" s="7">
        <v>35422</v>
      </c>
      <c r="B499" s="8">
        <v>1.0387999999999999</v>
      </c>
    </row>
    <row r="500" spans="1:2" x14ac:dyDescent="0.2">
      <c r="A500" s="7">
        <v>35423</v>
      </c>
      <c r="B500" s="8">
        <v>1.0389999999999999</v>
      </c>
    </row>
    <row r="501" spans="1:2" x14ac:dyDescent="0.2">
      <c r="A501" s="7">
        <v>35425</v>
      </c>
      <c r="B501" s="8">
        <v>1.0388999999999999</v>
      </c>
    </row>
    <row r="502" spans="1:2" x14ac:dyDescent="0.2">
      <c r="A502" s="7">
        <v>35426</v>
      </c>
      <c r="B502" s="8">
        <v>1.04</v>
      </c>
    </row>
    <row r="503" spans="1:2" x14ac:dyDescent="0.2">
      <c r="A503" s="7">
        <v>35429</v>
      </c>
      <c r="B503" s="8">
        <v>1.0394000000000001</v>
      </c>
    </row>
    <row r="504" spans="1:2" x14ac:dyDescent="0.2">
      <c r="A504" s="7">
        <v>35430</v>
      </c>
      <c r="B504" s="8">
        <v>1.0394000000000001</v>
      </c>
    </row>
    <row r="505" spans="1:2" x14ac:dyDescent="0.2">
      <c r="A505" s="7">
        <v>35432</v>
      </c>
      <c r="B505" s="8">
        <v>1.0395000000000001</v>
      </c>
    </row>
    <row r="506" spans="1:2" x14ac:dyDescent="0.2">
      <c r="A506" s="7">
        <v>35433</v>
      </c>
      <c r="B506" s="8">
        <v>1.0398000000000001</v>
      </c>
    </row>
    <row r="507" spans="1:2" x14ac:dyDescent="0.2">
      <c r="A507" s="7">
        <v>35436</v>
      </c>
      <c r="B507" s="8">
        <v>1.0405</v>
      </c>
    </row>
    <row r="508" spans="1:2" x14ac:dyDescent="0.2">
      <c r="A508" s="7">
        <v>35437</v>
      </c>
      <c r="B508" s="8">
        <v>1.0405</v>
      </c>
    </row>
    <row r="509" spans="1:2" x14ac:dyDescent="0.2">
      <c r="A509" s="7">
        <v>35438</v>
      </c>
      <c r="B509" s="8">
        <v>1.0409999999999999</v>
      </c>
    </row>
    <row r="510" spans="1:2" x14ac:dyDescent="0.2">
      <c r="A510" s="7">
        <v>35439</v>
      </c>
      <c r="B510" s="8">
        <v>1.0415000000000001</v>
      </c>
    </row>
    <row r="511" spans="1:2" x14ac:dyDescent="0.2">
      <c r="A511" s="7">
        <v>35440</v>
      </c>
      <c r="B511" s="8">
        <v>1.0414000000000001</v>
      </c>
    </row>
    <row r="512" spans="1:2" x14ac:dyDescent="0.2">
      <c r="A512" s="7">
        <v>35443</v>
      </c>
      <c r="B512" s="8">
        <v>1.042</v>
      </c>
    </row>
    <row r="513" spans="1:2" x14ac:dyDescent="0.2">
      <c r="A513" s="7">
        <v>35444</v>
      </c>
      <c r="B513" s="8">
        <v>1.0422</v>
      </c>
    </row>
    <row r="514" spans="1:2" x14ac:dyDescent="0.2">
      <c r="A514" s="7">
        <v>35445</v>
      </c>
      <c r="B514" s="8">
        <v>1.0426</v>
      </c>
    </row>
    <row r="515" spans="1:2" x14ac:dyDescent="0.2">
      <c r="A515" s="7">
        <v>35446</v>
      </c>
      <c r="B515" s="8">
        <v>1.0436000000000001</v>
      </c>
    </row>
    <row r="516" spans="1:2" x14ac:dyDescent="0.2">
      <c r="A516" s="7">
        <v>35447</v>
      </c>
      <c r="B516" s="8">
        <v>1.0439000000000001</v>
      </c>
    </row>
    <row r="517" spans="1:2" x14ac:dyDescent="0.2">
      <c r="A517" s="7">
        <v>35450</v>
      </c>
      <c r="B517" s="8">
        <v>1.0431999999999999</v>
      </c>
    </row>
    <row r="518" spans="1:2" x14ac:dyDescent="0.2">
      <c r="A518" s="7">
        <v>35451</v>
      </c>
      <c r="B518" s="8">
        <v>1.0435000000000001</v>
      </c>
    </row>
    <row r="519" spans="1:2" x14ac:dyDescent="0.2">
      <c r="A519" s="7">
        <v>35452</v>
      </c>
      <c r="B519" s="8">
        <v>1.0436000000000001</v>
      </c>
    </row>
    <row r="520" spans="1:2" x14ac:dyDescent="0.2">
      <c r="A520" s="7">
        <v>35453</v>
      </c>
      <c r="B520" s="8">
        <v>1.0438000000000001</v>
      </c>
    </row>
    <row r="521" spans="1:2" x14ac:dyDescent="0.2">
      <c r="A521" s="7">
        <v>35454</v>
      </c>
      <c r="B521" s="8">
        <v>1.0441</v>
      </c>
    </row>
    <row r="522" spans="1:2" x14ac:dyDescent="0.2">
      <c r="A522" s="7">
        <v>35457</v>
      </c>
      <c r="B522" s="8">
        <v>1.0441</v>
      </c>
    </row>
    <row r="523" spans="1:2" x14ac:dyDescent="0.2">
      <c r="A523" s="7">
        <v>35458</v>
      </c>
      <c r="B523" s="8">
        <v>1.0448999999999999</v>
      </c>
    </row>
    <row r="524" spans="1:2" x14ac:dyDescent="0.2">
      <c r="A524" s="7">
        <v>35459</v>
      </c>
      <c r="B524" s="8">
        <v>1.0456000000000001</v>
      </c>
    </row>
    <row r="525" spans="1:2" x14ac:dyDescent="0.2">
      <c r="A525" s="7">
        <v>35460</v>
      </c>
      <c r="B525" s="8">
        <v>1.0457000000000001</v>
      </c>
    </row>
    <row r="526" spans="1:2" x14ac:dyDescent="0.2">
      <c r="A526" s="7">
        <v>35461</v>
      </c>
      <c r="B526" s="8">
        <v>1.0461</v>
      </c>
    </row>
    <row r="527" spans="1:2" x14ac:dyDescent="0.2">
      <c r="A527" s="7">
        <v>35464</v>
      </c>
      <c r="B527" s="8">
        <v>1.0457000000000001</v>
      </c>
    </row>
    <row r="528" spans="1:2" x14ac:dyDescent="0.2">
      <c r="A528" s="7">
        <v>35465</v>
      </c>
      <c r="B528" s="8">
        <v>1.0463</v>
      </c>
    </row>
    <row r="529" spans="1:2" x14ac:dyDescent="0.2">
      <c r="A529" s="7">
        <v>35466</v>
      </c>
      <c r="B529" s="8">
        <v>1.0469999999999999</v>
      </c>
    </row>
    <row r="530" spans="1:2" x14ac:dyDescent="0.2">
      <c r="A530" s="7">
        <v>35467</v>
      </c>
      <c r="B530" s="8">
        <v>1.0471999999999999</v>
      </c>
    </row>
    <row r="531" spans="1:2" x14ac:dyDescent="0.2">
      <c r="A531" s="7">
        <v>35468</v>
      </c>
      <c r="B531" s="8">
        <v>1.048</v>
      </c>
    </row>
    <row r="532" spans="1:2" x14ac:dyDescent="0.2">
      <c r="A532" s="7">
        <v>35473</v>
      </c>
      <c r="B532" s="8">
        <v>1.0476000000000001</v>
      </c>
    </row>
    <row r="533" spans="1:2" x14ac:dyDescent="0.2">
      <c r="A533" s="7">
        <v>35474</v>
      </c>
      <c r="B533" s="8">
        <v>1.0487</v>
      </c>
    </row>
    <row r="534" spans="1:2" x14ac:dyDescent="0.2">
      <c r="A534" s="7">
        <v>35475</v>
      </c>
      <c r="B534" s="8">
        <v>1.0495000000000001</v>
      </c>
    </row>
    <row r="535" spans="1:2" x14ac:dyDescent="0.2">
      <c r="A535" s="7">
        <v>35478</v>
      </c>
      <c r="B535" s="8">
        <v>1.0490999999999999</v>
      </c>
    </row>
    <row r="536" spans="1:2" x14ac:dyDescent="0.2">
      <c r="A536" s="7">
        <v>35479</v>
      </c>
      <c r="B536" s="8">
        <v>1.0495000000000001</v>
      </c>
    </row>
    <row r="537" spans="1:2" x14ac:dyDescent="0.2">
      <c r="A537" s="7">
        <v>35480</v>
      </c>
      <c r="B537" s="8">
        <v>1.0504</v>
      </c>
    </row>
    <row r="538" spans="1:2" x14ac:dyDescent="0.2">
      <c r="A538" s="7">
        <v>35481</v>
      </c>
      <c r="B538" s="8">
        <v>1.0505</v>
      </c>
    </row>
    <row r="539" spans="1:2" x14ac:dyDescent="0.2">
      <c r="A539" s="7">
        <v>35482</v>
      </c>
      <c r="B539" s="8">
        <v>1.0508</v>
      </c>
    </row>
    <row r="540" spans="1:2" x14ac:dyDescent="0.2">
      <c r="A540" s="7">
        <v>35485</v>
      </c>
      <c r="B540" s="8">
        <v>1.0507</v>
      </c>
    </row>
    <row r="541" spans="1:2" x14ac:dyDescent="0.2">
      <c r="A541" s="7">
        <v>35486</v>
      </c>
      <c r="B541" s="8">
        <v>1.0510999999999999</v>
      </c>
    </row>
    <row r="542" spans="1:2" x14ac:dyDescent="0.2">
      <c r="A542" s="7">
        <v>35487</v>
      </c>
      <c r="B542" s="8">
        <v>1.0517000000000001</v>
      </c>
    </row>
    <row r="543" spans="1:2" x14ac:dyDescent="0.2">
      <c r="A543" s="7">
        <v>35488</v>
      </c>
      <c r="B543" s="8">
        <v>1.0515000000000001</v>
      </c>
    </row>
    <row r="544" spans="1:2" x14ac:dyDescent="0.2">
      <c r="A544" s="7">
        <v>35489</v>
      </c>
      <c r="B544" s="8">
        <v>1.0515000000000001</v>
      </c>
    </row>
    <row r="545" spans="1:2" x14ac:dyDescent="0.2">
      <c r="A545" s="7">
        <v>35492</v>
      </c>
      <c r="B545" s="8">
        <v>1.0515000000000001</v>
      </c>
    </row>
    <row r="546" spans="1:2" x14ac:dyDescent="0.2">
      <c r="A546" s="7">
        <v>35493</v>
      </c>
      <c r="B546" s="8">
        <v>1.0517000000000001</v>
      </c>
    </row>
    <row r="547" spans="1:2" x14ac:dyDescent="0.2">
      <c r="A547" s="7">
        <v>35494</v>
      </c>
      <c r="B547" s="8">
        <v>1.0526</v>
      </c>
    </row>
    <row r="548" spans="1:2" x14ac:dyDescent="0.2">
      <c r="A548" s="7">
        <v>35495</v>
      </c>
      <c r="B548" s="8">
        <v>1.0529999999999999</v>
      </c>
    </row>
    <row r="549" spans="1:2" x14ac:dyDescent="0.2">
      <c r="A549" s="7">
        <v>35496</v>
      </c>
      <c r="B549" s="8">
        <v>1.0531999999999999</v>
      </c>
    </row>
    <row r="550" spans="1:2" x14ac:dyDescent="0.2">
      <c r="A550" s="7">
        <v>35499</v>
      </c>
      <c r="B550" s="8">
        <v>1.0531999999999999</v>
      </c>
    </row>
    <row r="551" spans="1:2" x14ac:dyDescent="0.2">
      <c r="A551" s="7">
        <v>35500</v>
      </c>
      <c r="B551" s="8">
        <v>1.0539000000000001</v>
      </c>
    </row>
    <row r="552" spans="1:2" x14ac:dyDescent="0.2">
      <c r="A552" s="7">
        <v>35501</v>
      </c>
      <c r="B552" s="8">
        <v>1.0544</v>
      </c>
    </row>
    <row r="553" spans="1:2" x14ac:dyDescent="0.2">
      <c r="A553" s="7">
        <v>35502</v>
      </c>
      <c r="B553" s="8">
        <v>1.0557000000000001</v>
      </c>
    </row>
    <row r="554" spans="1:2" x14ac:dyDescent="0.2">
      <c r="A554" s="7">
        <v>35503</v>
      </c>
      <c r="B554" s="8">
        <v>1.0553999999999999</v>
      </c>
    </row>
    <row r="555" spans="1:2" x14ac:dyDescent="0.2">
      <c r="A555" s="7">
        <v>35506</v>
      </c>
      <c r="B555" s="8">
        <v>1.0582</v>
      </c>
    </row>
    <row r="556" spans="1:2" x14ac:dyDescent="0.2">
      <c r="A556" s="7">
        <v>35507</v>
      </c>
      <c r="B556" s="8">
        <v>1.0589</v>
      </c>
    </row>
    <row r="557" spans="1:2" x14ac:dyDescent="0.2">
      <c r="A557" s="7">
        <v>35508</v>
      </c>
      <c r="B557" s="8">
        <v>1.0605</v>
      </c>
    </row>
    <row r="558" spans="1:2" x14ac:dyDescent="0.2">
      <c r="A558" s="7">
        <v>35509</v>
      </c>
      <c r="B558" s="8">
        <v>1.0602</v>
      </c>
    </row>
    <row r="559" spans="1:2" x14ac:dyDescent="0.2">
      <c r="A559" s="7">
        <v>35510</v>
      </c>
      <c r="B559" s="8">
        <v>1.0610999999999999</v>
      </c>
    </row>
    <row r="560" spans="1:2" x14ac:dyDescent="0.2">
      <c r="A560" s="7">
        <v>35513</v>
      </c>
      <c r="B560" s="8">
        <v>1.0615000000000001</v>
      </c>
    </row>
    <row r="561" spans="1:2" x14ac:dyDescent="0.2">
      <c r="A561" s="7">
        <v>35514</v>
      </c>
      <c r="B561" s="8">
        <v>1.0611999999999999</v>
      </c>
    </row>
    <row r="562" spans="1:2" x14ac:dyDescent="0.2">
      <c r="A562" s="7">
        <v>35515</v>
      </c>
      <c r="B562" s="8">
        <v>1.0609</v>
      </c>
    </row>
    <row r="563" spans="1:2" x14ac:dyDescent="0.2">
      <c r="A563" s="7">
        <v>35520</v>
      </c>
      <c r="B563" s="8">
        <v>1.0592999999999999</v>
      </c>
    </row>
    <row r="564" spans="1:2" x14ac:dyDescent="0.2">
      <c r="A564" s="7">
        <v>35521</v>
      </c>
      <c r="B564" s="8">
        <v>1.0593999999999999</v>
      </c>
    </row>
    <row r="565" spans="1:2" x14ac:dyDescent="0.2">
      <c r="A565" s="7">
        <v>35522</v>
      </c>
      <c r="B565" s="8">
        <v>1.0598000000000001</v>
      </c>
    </row>
    <row r="566" spans="1:2" x14ac:dyDescent="0.2">
      <c r="A566" s="7">
        <v>35523</v>
      </c>
      <c r="B566" s="8">
        <v>1.0584</v>
      </c>
    </row>
    <row r="567" spans="1:2" x14ac:dyDescent="0.2">
      <c r="A567" s="7">
        <v>35524</v>
      </c>
      <c r="B567" s="8">
        <v>1.0585</v>
      </c>
    </row>
    <row r="568" spans="1:2" x14ac:dyDescent="0.2">
      <c r="A568" s="7">
        <v>35527</v>
      </c>
      <c r="B568" s="8">
        <v>1.0589999999999999</v>
      </c>
    </row>
    <row r="569" spans="1:2" x14ac:dyDescent="0.2">
      <c r="A569" s="7">
        <v>35528</v>
      </c>
      <c r="B569" s="8">
        <v>1.0588</v>
      </c>
    </row>
    <row r="570" spans="1:2" x14ac:dyDescent="0.2">
      <c r="A570" s="7">
        <v>35529</v>
      </c>
      <c r="B570" s="8">
        <v>1.0589999999999999</v>
      </c>
    </row>
    <row r="571" spans="1:2" x14ac:dyDescent="0.2">
      <c r="A571" s="7">
        <v>35530</v>
      </c>
      <c r="B571" s="8">
        <v>1.0589</v>
      </c>
    </row>
    <row r="572" spans="1:2" x14ac:dyDescent="0.2">
      <c r="A572" s="7">
        <v>35531</v>
      </c>
      <c r="B572" s="8">
        <v>1.0595000000000001</v>
      </c>
    </row>
    <row r="573" spans="1:2" x14ac:dyDescent="0.2">
      <c r="A573" s="7">
        <v>35534</v>
      </c>
      <c r="B573" s="8">
        <v>1.06</v>
      </c>
    </row>
    <row r="574" spans="1:2" x14ac:dyDescent="0.2">
      <c r="A574" s="7">
        <v>35535</v>
      </c>
      <c r="B574" s="8">
        <v>1.0606</v>
      </c>
    </row>
    <row r="575" spans="1:2" x14ac:dyDescent="0.2">
      <c r="A575" s="7">
        <v>35536</v>
      </c>
      <c r="B575" s="8">
        <v>1.0610999999999999</v>
      </c>
    </row>
    <row r="576" spans="1:2" x14ac:dyDescent="0.2">
      <c r="A576" s="7">
        <v>35537</v>
      </c>
      <c r="B576" s="8">
        <v>1.0612999999999999</v>
      </c>
    </row>
    <row r="577" spans="1:2" x14ac:dyDescent="0.2">
      <c r="A577" s="7">
        <v>35538</v>
      </c>
      <c r="B577" s="8">
        <v>1.0618000000000001</v>
      </c>
    </row>
    <row r="578" spans="1:2" x14ac:dyDescent="0.2">
      <c r="A578" s="7">
        <v>35542</v>
      </c>
      <c r="B578" s="8">
        <v>1.0629</v>
      </c>
    </row>
    <row r="579" spans="1:2" x14ac:dyDescent="0.2">
      <c r="A579" s="7">
        <v>35543</v>
      </c>
      <c r="B579" s="8">
        <v>1.0632999999999999</v>
      </c>
    </row>
    <row r="580" spans="1:2" x14ac:dyDescent="0.2">
      <c r="A580" s="7">
        <v>35544</v>
      </c>
      <c r="B580" s="8">
        <v>1.0630999999999999</v>
      </c>
    </row>
    <row r="581" spans="1:2" x14ac:dyDescent="0.2">
      <c r="A581" s="7">
        <v>35545</v>
      </c>
      <c r="B581" s="8">
        <v>1.0631999999999999</v>
      </c>
    </row>
    <row r="582" spans="1:2" x14ac:dyDescent="0.2">
      <c r="A582" s="7">
        <v>35548</v>
      </c>
      <c r="B582" s="8">
        <v>1.0631999999999999</v>
      </c>
    </row>
    <row r="583" spans="1:2" x14ac:dyDescent="0.2">
      <c r="A583" s="7">
        <v>35549</v>
      </c>
      <c r="B583" s="8">
        <v>1.0632999999999999</v>
      </c>
    </row>
    <row r="584" spans="1:2" x14ac:dyDescent="0.2">
      <c r="A584" s="7">
        <v>35550</v>
      </c>
      <c r="B584" s="8">
        <v>1.0638000000000001</v>
      </c>
    </row>
    <row r="585" spans="1:2" x14ac:dyDescent="0.2">
      <c r="A585" s="7">
        <v>35552</v>
      </c>
      <c r="B585" s="8">
        <v>1.0643</v>
      </c>
    </row>
    <row r="586" spans="1:2" x14ac:dyDescent="0.2">
      <c r="A586" s="7">
        <v>35555</v>
      </c>
      <c r="B586" s="8">
        <v>1.0647</v>
      </c>
    </row>
    <row r="587" spans="1:2" x14ac:dyDescent="0.2">
      <c r="A587" s="7">
        <v>35556</v>
      </c>
      <c r="B587" s="8">
        <v>1.0649999999999999</v>
      </c>
    </row>
    <row r="588" spans="1:2" x14ac:dyDescent="0.2">
      <c r="A588" s="7">
        <v>35557</v>
      </c>
      <c r="B588" s="8">
        <v>1.0652999999999999</v>
      </c>
    </row>
    <row r="589" spans="1:2" x14ac:dyDescent="0.2">
      <c r="A589" s="7">
        <v>35558</v>
      </c>
      <c r="B589" s="8">
        <v>1.0650999999999999</v>
      </c>
    </row>
    <row r="590" spans="1:2" x14ac:dyDescent="0.2">
      <c r="A590" s="7">
        <v>35559</v>
      </c>
      <c r="B590" s="8">
        <v>1.0660000000000001</v>
      </c>
    </row>
    <row r="591" spans="1:2" x14ac:dyDescent="0.2">
      <c r="A591" s="7">
        <v>35562</v>
      </c>
      <c r="B591" s="8">
        <v>1.0672999999999999</v>
      </c>
    </row>
    <row r="592" spans="1:2" x14ac:dyDescent="0.2">
      <c r="A592" s="7">
        <v>35563</v>
      </c>
      <c r="B592" s="8">
        <v>1.0680000000000001</v>
      </c>
    </row>
    <row r="593" spans="1:2" x14ac:dyDescent="0.2">
      <c r="A593" s="7">
        <v>35564</v>
      </c>
      <c r="B593" s="8">
        <v>1.0683</v>
      </c>
    </row>
    <row r="594" spans="1:2" x14ac:dyDescent="0.2">
      <c r="A594" s="7">
        <v>35565</v>
      </c>
      <c r="B594" s="8">
        <v>1.0678000000000001</v>
      </c>
    </row>
    <row r="595" spans="1:2" x14ac:dyDescent="0.2">
      <c r="A595" s="7">
        <v>35566</v>
      </c>
      <c r="B595" s="8">
        <v>1.0677000000000001</v>
      </c>
    </row>
    <row r="596" spans="1:2" x14ac:dyDescent="0.2">
      <c r="A596" s="7">
        <v>35569</v>
      </c>
      <c r="B596" s="8">
        <v>1.0680000000000001</v>
      </c>
    </row>
    <row r="597" spans="1:2" x14ac:dyDescent="0.2">
      <c r="A597" s="7">
        <v>35570</v>
      </c>
      <c r="B597" s="8">
        <v>1.0685</v>
      </c>
    </row>
    <row r="598" spans="1:2" x14ac:dyDescent="0.2">
      <c r="A598" s="7">
        <v>35571</v>
      </c>
      <c r="B598" s="8">
        <v>1.0689</v>
      </c>
    </row>
    <row r="599" spans="1:2" x14ac:dyDescent="0.2">
      <c r="A599" s="7">
        <v>35572</v>
      </c>
      <c r="B599" s="8">
        <v>1.0698000000000001</v>
      </c>
    </row>
    <row r="600" spans="1:2" x14ac:dyDescent="0.2">
      <c r="A600" s="7">
        <v>35573</v>
      </c>
      <c r="B600" s="8">
        <v>1.0709</v>
      </c>
    </row>
    <row r="601" spans="1:2" x14ac:dyDescent="0.2">
      <c r="A601" s="7">
        <v>35576</v>
      </c>
      <c r="B601" s="8">
        <v>1.0721000000000001</v>
      </c>
    </row>
    <row r="602" spans="1:2" x14ac:dyDescent="0.2">
      <c r="A602" s="7">
        <v>35577</v>
      </c>
      <c r="B602" s="8">
        <v>1.0728</v>
      </c>
    </row>
    <row r="603" spans="1:2" x14ac:dyDescent="0.2">
      <c r="A603" s="7">
        <v>35578</v>
      </c>
      <c r="B603" s="8">
        <v>1.0731999999999999</v>
      </c>
    </row>
    <row r="604" spans="1:2" x14ac:dyDescent="0.2">
      <c r="A604" s="7">
        <v>35580</v>
      </c>
      <c r="B604" s="8">
        <v>1.0717000000000001</v>
      </c>
    </row>
    <row r="605" spans="1:2" x14ac:dyDescent="0.2">
      <c r="A605" s="7">
        <v>35583</v>
      </c>
      <c r="B605" s="8">
        <v>1.0709</v>
      </c>
    </row>
    <row r="606" spans="1:2" x14ac:dyDescent="0.2">
      <c r="A606" s="7">
        <v>35584</v>
      </c>
      <c r="B606" s="8">
        <v>1.0714999999999999</v>
      </c>
    </row>
    <row r="607" spans="1:2" x14ac:dyDescent="0.2">
      <c r="A607" s="7">
        <v>35585</v>
      </c>
      <c r="B607" s="8">
        <v>1.0726</v>
      </c>
    </row>
    <row r="608" spans="1:2" x14ac:dyDescent="0.2">
      <c r="A608" s="7">
        <v>35586</v>
      </c>
      <c r="B608" s="8">
        <v>1.0728</v>
      </c>
    </row>
    <row r="609" spans="1:2" x14ac:dyDescent="0.2">
      <c r="A609" s="7">
        <v>35587</v>
      </c>
      <c r="B609" s="8">
        <v>1.0728</v>
      </c>
    </row>
    <row r="610" spans="1:2" x14ac:dyDescent="0.2">
      <c r="A610" s="7">
        <v>35590</v>
      </c>
      <c r="B610" s="8">
        <v>1.073</v>
      </c>
    </row>
    <row r="611" spans="1:2" x14ac:dyDescent="0.2">
      <c r="A611" s="7">
        <v>35591</v>
      </c>
      <c r="B611" s="8">
        <v>1.0729</v>
      </c>
    </row>
    <row r="612" spans="1:2" x14ac:dyDescent="0.2">
      <c r="A612" s="7">
        <v>35592</v>
      </c>
      <c r="B612" s="8">
        <v>1.0733999999999999</v>
      </c>
    </row>
    <row r="613" spans="1:2" x14ac:dyDescent="0.2">
      <c r="A613" s="7">
        <v>35593</v>
      </c>
      <c r="B613" s="8">
        <v>1.0738000000000001</v>
      </c>
    </row>
    <row r="614" spans="1:2" x14ac:dyDescent="0.2">
      <c r="A614" s="7">
        <v>35594</v>
      </c>
      <c r="B614" s="8">
        <v>1.0745</v>
      </c>
    </row>
    <row r="615" spans="1:2" x14ac:dyDescent="0.2">
      <c r="A615" s="7">
        <v>35597</v>
      </c>
      <c r="B615" s="8">
        <v>1.0741000000000001</v>
      </c>
    </row>
    <row r="616" spans="1:2" x14ac:dyDescent="0.2">
      <c r="A616" s="7">
        <v>35598</v>
      </c>
      <c r="B616" s="8">
        <v>1.0741000000000001</v>
      </c>
    </row>
    <row r="617" spans="1:2" x14ac:dyDescent="0.2">
      <c r="A617" s="7">
        <v>35599</v>
      </c>
      <c r="B617" s="8">
        <v>1.075</v>
      </c>
    </row>
    <row r="618" spans="1:2" x14ac:dyDescent="0.2">
      <c r="A618" s="7">
        <v>35600</v>
      </c>
      <c r="B618" s="8">
        <v>1.0757000000000001</v>
      </c>
    </row>
    <row r="619" spans="1:2" x14ac:dyDescent="0.2">
      <c r="A619" s="7">
        <v>35601</v>
      </c>
      <c r="B619" s="8">
        <v>1.0777000000000001</v>
      </c>
    </row>
    <row r="620" spans="1:2" x14ac:dyDescent="0.2">
      <c r="A620" s="7">
        <v>35604</v>
      </c>
      <c r="B620" s="8">
        <v>1.0769</v>
      </c>
    </row>
    <row r="621" spans="1:2" x14ac:dyDescent="0.2">
      <c r="A621" s="7">
        <v>35605</v>
      </c>
      <c r="B621" s="8">
        <v>1.077</v>
      </c>
    </row>
    <row r="622" spans="1:2" x14ac:dyDescent="0.2">
      <c r="A622" s="7">
        <v>35606</v>
      </c>
      <c r="B622" s="8">
        <v>1.0769</v>
      </c>
    </row>
    <row r="623" spans="1:2" x14ac:dyDescent="0.2">
      <c r="A623" s="7">
        <v>35607</v>
      </c>
      <c r="B623" s="8">
        <v>1.0768</v>
      </c>
    </row>
    <row r="624" spans="1:2" x14ac:dyDescent="0.2">
      <c r="A624" s="7">
        <v>35608</v>
      </c>
      <c r="B624" s="8">
        <v>1.0771999999999999</v>
      </c>
    </row>
    <row r="625" spans="1:2" x14ac:dyDescent="0.2">
      <c r="A625" s="7">
        <v>35611</v>
      </c>
      <c r="B625" s="8">
        <v>1.0769</v>
      </c>
    </row>
    <row r="626" spans="1:2" x14ac:dyDescent="0.2">
      <c r="A626" s="7">
        <v>35612</v>
      </c>
      <c r="B626" s="8">
        <v>1.0770999999999999</v>
      </c>
    </row>
    <row r="627" spans="1:2" x14ac:dyDescent="0.2">
      <c r="A627" s="7">
        <v>35613</v>
      </c>
      <c r="B627" s="8">
        <v>1.0772999999999999</v>
      </c>
    </row>
    <row r="628" spans="1:2" x14ac:dyDescent="0.2">
      <c r="A628" s="7">
        <v>35614</v>
      </c>
      <c r="B628" s="8">
        <v>1.0778000000000001</v>
      </c>
    </row>
    <row r="629" spans="1:2" x14ac:dyDescent="0.2">
      <c r="A629" s="7">
        <v>35615</v>
      </c>
      <c r="B629" s="8">
        <v>1.0779000000000001</v>
      </c>
    </row>
    <row r="630" spans="1:2" x14ac:dyDescent="0.2">
      <c r="A630" s="7">
        <v>35618</v>
      </c>
      <c r="B630" s="8">
        <v>1.0781000000000001</v>
      </c>
    </row>
    <row r="631" spans="1:2" x14ac:dyDescent="0.2">
      <c r="A631" s="7">
        <v>35619</v>
      </c>
      <c r="B631" s="8">
        <v>1.079</v>
      </c>
    </row>
    <row r="632" spans="1:2" x14ac:dyDescent="0.2">
      <c r="A632" s="7">
        <v>35620</v>
      </c>
      <c r="B632" s="8">
        <v>1.0795999999999999</v>
      </c>
    </row>
    <row r="633" spans="1:2" x14ac:dyDescent="0.2">
      <c r="A633" s="7">
        <v>35621</v>
      </c>
      <c r="B633" s="8">
        <v>1.0797000000000001</v>
      </c>
    </row>
    <row r="634" spans="1:2" x14ac:dyDescent="0.2">
      <c r="A634" s="7">
        <v>35622</v>
      </c>
      <c r="B634" s="8">
        <v>1.0803</v>
      </c>
    </row>
    <row r="635" spans="1:2" x14ac:dyDescent="0.2">
      <c r="A635" s="7">
        <v>35625</v>
      </c>
      <c r="B635" s="8">
        <v>1.0806</v>
      </c>
    </row>
    <row r="636" spans="1:2" x14ac:dyDescent="0.2">
      <c r="A636" s="7">
        <v>35626</v>
      </c>
      <c r="B636" s="8">
        <v>1.0808</v>
      </c>
    </row>
    <row r="637" spans="1:2" x14ac:dyDescent="0.2">
      <c r="A637" s="7">
        <v>35627</v>
      </c>
      <c r="B637" s="8">
        <v>1.0810999999999999</v>
      </c>
    </row>
    <row r="638" spans="1:2" x14ac:dyDescent="0.2">
      <c r="A638" s="7">
        <v>35628</v>
      </c>
      <c r="B638" s="8">
        <v>1.0811999999999999</v>
      </c>
    </row>
    <row r="639" spans="1:2" x14ac:dyDescent="0.2">
      <c r="A639" s="7">
        <v>35629</v>
      </c>
      <c r="B639" s="8">
        <v>1.0815999999999999</v>
      </c>
    </row>
    <row r="640" spans="1:2" x14ac:dyDescent="0.2">
      <c r="A640" s="7">
        <v>35632</v>
      </c>
      <c r="B640" s="8">
        <v>1.0814999999999999</v>
      </c>
    </row>
    <row r="641" spans="1:2" x14ac:dyDescent="0.2">
      <c r="A641" s="7">
        <v>35633</v>
      </c>
      <c r="B641" s="8">
        <v>1.0817000000000001</v>
      </c>
    </row>
    <row r="642" spans="1:2" x14ac:dyDescent="0.2">
      <c r="A642" s="7">
        <v>35634</v>
      </c>
      <c r="B642" s="8">
        <v>1.0823</v>
      </c>
    </row>
    <row r="643" spans="1:2" x14ac:dyDescent="0.2">
      <c r="A643" s="7">
        <v>35635</v>
      </c>
      <c r="B643" s="8">
        <v>1.0822000000000001</v>
      </c>
    </row>
    <row r="644" spans="1:2" x14ac:dyDescent="0.2">
      <c r="A644" s="7">
        <v>35636</v>
      </c>
      <c r="B644" s="8">
        <v>1.0824</v>
      </c>
    </row>
    <row r="645" spans="1:2" x14ac:dyDescent="0.2">
      <c r="A645" s="7">
        <v>35639</v>
      </c>
      <c r="B645" s="8">
        <v>1.0827</v>
      </c>
    </row>
    <row r="646" spans="1:2" x14ac:dyDescent="0.2">
      <c r="A646" s="7">
        <v>35640</v>
      </c>
      <c r="B646" s="8">
        <v>1.0832999999999999</v>
      </c>
    </row>
    <row r="647" spans="1:2" x14ac:dyDescent="0.2">
      <c r="A647" s="7">
        <v>35641</v>
      </c>
      <c r="B647" s="8">
        <v>1.0833999999999999</v>
      </c>
    </row>
    <row r="648" spans="1:2" x14ac:dyDescent="0.2">
      <c r="A648" s="7">
        <v>35642</v>
      </c>
      <c r="B648" s="8">
        <v>1.0833999999999999</v>
      </c>
    </row>
    <row r="649" spans="1:2" x14ac:dyDescent="0.2">
      <c r="A649" s="7">
        <v>35643</v>
      </c>
      <c r="B649" s="8">
        <v>1.0834999999999999</v>
      </c>
    </row>
    <row r="650" spans="1:2" x14ac:dyDescent="0.2">
      <c r="A650" s="7">
        <v>35646</v>
      </c>
      <c r="B650" s="8">
        <v>1.0834999999999999</v>
      </c>
    </row>
    <row r="651" spans="1:2" x14ac:dyDescent="0.2">
      <c r="A651" s="7">
        <v>35647</v>
      </c>
      <c r="B651" s="8">
        <v>1.0843</v>
      </c>
    </row>
    <row r="652" spans="1:2" x14ac:dyDescent="0.2">
      <c r="A652" s="7">
        <v>35648</v>
      </c>
      <c r="B652" s="8">
        <v>1.0845</v>
      </c>
    </row>
    <row r="653" spans="1:2" x14ac:dyDescent="0.2">
      <c r="A653" s="7">
        <v>35649</v>
      </c>
      <c r="B653" s="8">
        <v>1.0851</v>
      </c>
    </row>
    <row r="654" spans="1:2" x14ac:dyDescent="0.2">
      <c r="A654" s="7">
        <v>35650</v>
      </c>
      <c r="B654" s="8">
        <v>1.0858000000000001</v>
      </c>
    </row>
    <row r="655" spans="1:2" x14ac:dyDescent="0.2">
      <c r="A655" s="7">
        <v>35653</v>
      </c>
      <c r="B655" s="8">
        <v>1.0858000000000001</v>
      </c>
    </row>
    <row r="656" spans="1:2" x14ac:dyDescent="0.2">
      <c r="A656" s="7">
        <v>35654</v>
      </c>
      <c r="B656" s="8">
        <v>1.0859000000000001</v>
      </c>
    </row>
    <row r="657" spans="1:2" x14ac:dyDescent="0.2">
      <c r="A657" s="7">
        <v>35655</v>
      </c>
      <c r="B657" s="8">
        <v>1.0863</v>
      </c>
    </row>
    <row r="658" spans="1:2" x14ac:dyDescent="0.2">
      <c r="A658" s="7">
        <v>35656</v>
      </c>
      <c r="B658" s="8">
        <v>1.0864</v>
      </c>
    </row>
    <row r="659" spans="1:2" x14ac:dyDescent="0.2">
      <c r="A659" s="7">
        <v>35657</v>
      </c>
      <c r="B659" s="8">
        <v>1.0872999999999999</v>
      </c>
    </row>
    <row r="660" spans="1:2" x14ac:dyDescent="0.2">
      <c r="A660" s="7">
        <v>35660</v>
      </c>
      <c r="B660" s="8">
        <v>1.0885</v>
      </c>
    </row>
    <row r="661" spans="1:2" x14ac:dyDescent="0.2">
      <c r="A661" s="7">
        <v>35661</v>
      </c>
      <c r="B661" s="8">
        <v>1.0893999999999999</v>
      </c>
    </row>
    <row r="662" spans="1:2" x14ac:dyDescent="0.2">
      <c r="A662" s="7">
        <v>35662</v>
      </c>
      <c r="B662" s="8">
        <v>1.089</v>
      </c>
    </row>
    <row r="663" spans="1:2" x14ac:dyDescent="0.2">
      <c r="A663" s="7">
        <v>35663</v>
      </c>
      <c r="B663" s="8">
        <v>1.0888</v>
      </c>
    </row>
    <row r="664" spans="1:2" x14ac:dyDescent="0.2">
      <c r="A664" s="7">
        <v>35664</v>
      </c>
      <c r="B664" s="8">
        <v>1.0911999999999999</v>
      </c>
    </row>
    <row r="665" spans="1:2" x14ac:dyDescent="0.2">
      <c r="A665" s="7">
        <v>35667</v>
      </c>
      <c r="B665" s="8">
        <v>1.0920000000000001</v>
      </c>
    </row>
    <row r="666" spans="1:2" x14ac:dyDescent="0.2">
      <c r="A666" s="7">
        <v>35668</v>
      </c>
      <c r="B666" s="8">
        <v>1.0925</v>
      </c>
    </row>
    <row r="667" spans="1:2" x14ac:dyDescent="0.2">
      <c r="A667" s="7">
        <v>35669</v>
      </c>
      <c r="B667" s="8">
        <v>1.0922000000000001</v>
      </c>
    </row>
    <row r="668" spans="1:2" x14ac:dyDescent="0.2">
      <c r="A668" s="7">
        <v>35670</v>
      </c>
      <c r="B668" s="8">
        <v>1.0915999999999999</v>
      </c>
    </row>
    <row r="669" spans="1:2" x14ac:dyDescent="0.2">
      <c r="A669" s="7">
        <v>35671</v>
      </c>
      <c r="B669" s="8">
        <v>1.0915999999999999</v>
      </c>
    </row>
    <row r="670" spans="1:2" x14ac:dyDescent="0.2">
      <c r="A670" s="7">
        <v>35674</v>
      </c>
      <c r="B670" s="8">
        <v>1.0913999999999999</v>
      </c>
    </row>
    <row r="671" spans="1:2" x14ac:dyDescent="0.2">
      <c r="A671" s="7">
        <v>35675</v>
      </c>
      <c r="B671" s="8">
        <v>1.0922000000000001</v>
      </c>
    </row>
    <row r="672" spans="1:2" x14ac:dyDescent="0.2">
      <c r="A672" s="7">
        <v>35676</v>
      </c>
      <c r="B672" s="8">
        <v>1.0925</v>
      </c>
    </row>
    <row r="673" spans="1:2" x14ac:dyDescent="0.2">
      <c r="A673" s="7">
        <v>35677</v>
      </c>
      <c r="B673" s="8">
        <v>1.0925</v>
      </c>
    </row>
    <row r="674" spans="1:2" x14ac:dyDescent="0.2">
      <c r="A674" s="7">
        <v>35678</v>
      </c>
      <c r="B674" s="8">
        <v>1.0929</v>
      </c>
    </row>
    <row r="675" spans="1:2" x14ac:dyDescent="0.2">
      <c r="A675" s="7">
        <v>35681</v>
      </c>
      <c r="B675" s="8">
        <v>1.0915999999999999</v>
      </c>
    </row>
    <row r="676" spans="1:2" x14ac:dyDescent="0.2">
      <c r="A676" s="7">
        <v>35682</v>
      </c>
      <c r="B676" s="8">
        <v>1.0914999999999999</v>
      </c>
    </row>
    <row r="677" spans="1:2" x14ac:dyDescent="0.2">
      <c r="A677" s="7">
        <v>35683</v>
      </c>
      <c r="B677" s="8">
        <v>1.0918000000000001</v>
      </c>
    </row>
    <row r="678" spans="1:2" x14ac:dyDescent="0.2">
      <c r="A678" s="7">
        <v>35684</v>
      </c>
      <c r="B678" s="8">
        <v>1.0922000000000001</v>
      </c>
    </row>
    <row r="679" spans="1:2" x14ac:dyDescent="0.2">
      <c r="A679" s="7">
        <v>35685</v>
      </c>
      <c r="B679" s="8">
        <v>1.0925</v>
      </c>
    </row>
    <row r="680" spans="1:2" x14ac:dyDescent="0.2">
      <c r="A680" s="7">
        <v>35688</v>
      </c>
      <c r="B680" s="8">
        <v>1.0927</v>
      </c>
    </row>
    <row r="681" spans="1:2" x14ac:dyDescent="0.2">
      <c r="A681" s="7">
        <v>35689</v>
      </c>
      <c r="B681" s="8">
        <v>1.0931999999999999</v>
      </c>
    </row>
    <row r="682" spans="1:2" x14ac:dyDescent="0.2">
      <c r="A682" s="7">
        <v>35690</v>
      </c>
      <c r="B682" s="8">
        <v>1.0938000000000001</v>
      </c>
    </row>
    <row r="683" spans="1:2" x14ac:dyDescent="0.2">
      <c r="A683" s="7">
        <v>35691</v>
      </c>
      <c r="B683" s="8">
        <v>1.0942000000000001</v>
      </c>
    </row>
    <row r="684" spans="1:2" x14ac:dyDescent="0.2">
      <c r="A684" s="7">
        <v>35692</v>
      </c>
      <c r="B684" s="8">
        <v>1.0943000000000001</v>
      </c>
    </row>
    <row r="685" spans="1:2" x14ac:dyDescent="0.2">
      <c r="A685" s="7">
        <v>35695</v>
      </c>
      <c r="B685" s="8">
        <v>1.0949</v>
      </c>
    </row>
    <row r="686" spans="1:2" x14ac:dyDescent="0.2">
      <c r="A686" s="7">
        <v>35696</v>
      </c>
      <c r="B686" s="8">
        <v>1.0952</v>
      </c>
    </row>
    <row r="687" spans="1:2" x14ac:dyDescent="0.2">
      <c r="A687" s="7">
        <v>35697</v>
      </c>
      <c r="B687" s="8">
        <v>1.0953999999999999</v>
      </c>
    </row>
    <row r="688" spans="1:2" x14ac:dyDescent="0.2">
      <c r="A688" s="7">
        <v>35698</v>
      </c>
      <c r="B688" s="8">
        <v>1.0954999999999999</v>
      </c>
    </row>
    <row r="689" spans="1:2" x14ac:dyDescent="0.2">
      <c r="A689" s="7">
        <v>35699</v>
      </c>
      <c r="B689" s="8">
        <v>1.0961000000000001</v>
      </c>
    </row>
    <row r="690" spans="1:2" x14ac:dyDescent="0.2">
      <c r="A690" s="7">
        <v>35702</v>
      </c>
      <c r="B690" s="8">
        <v>1.0962000000000001</v>
      </c>
    </row>
    <row r="691" spans="1:2" x14ac:dyDescent="0.2">
      <c r="A691" s="7">
        <v>35703</v>
      </c>
      <c r="B691" s="8">
        <v>1.0964</v>
      </c>
    </row>
    <row r="692" spans="1:2" x14ac:dyDescent="0.2">
      <c r="A692" s="7">
        <v>35704</v>
      </c>
      <c r="B692" s="8">
        <v>1.0967</v>
      </c>
    </row>
    <row r="693" spans="1:2" x14ac:dyDescent="0.2">
      <c r="A693" s="7">
        <v>35705</v>
      </c>
      <c r="B693" s="8">
        <v>1.097</v>
      </c>
    </row>
    <row r="694" spans="1:2" x14ac:dyDescent="0.2">
      <c r="A694" s="7">
        <v>35706</v>
      </c>
      <c r="B694" s="8">
        <v>1.0971</v>
      </c>
    </row>
    <row r="695" spans="1:2" x14ac:dyDescent="0.2">
      <c r="A695" s="7">
        <v>35709</v>
      </c>
      <c r="B695" s="8">
        <v>1.0973999999999999</v>
      </c>
    </row>
    <row r="696" spans="1:2" x14ac:dyDescent="0.2">
      <c r="A696" s="7">
        <v>35710</v>
      </c>
      <c r="B696" s="8">
        <v>1.0976999999999999</v>
      </c>
    </row>
    <row r="697" spans="1:2" x14ac:dyDescent="0.2">
      <c r="A697" s="7">
        <v>35711</v>
      </c>
      <c r="B697" s="8">
        <v>1.0979000000000001</v>
      </c>
    </row>
    <row r="698" spans="1:2" x14ac:dyDescent="0.2">
      <c r="A698" s="7">
        <v>35712</v>
      </c>
      <c r="B698" s="8">
        <v>1.0982000000000001</v>
      </c>
    </row>
    <row r="699" spans="1:2" x14ac:dyDescent="0.2">
      <c r="A699" s="7">
        <v>35713</v>
      </c>
      <c r="B699" s="8">
        <v>1.0985</v>
      </c>
    </row>
    <row r="700" spans="1:2" x14ac:dyDescent="0.2">
      <c r="A700" s="7">
        <v>35716</v>
      </c>
      <c r="B700" s="8">
        <v>1.0985</v>
      </c>
    </row>
    <row r="701" spans="1:2" x14ac:dyDescent="0.2">
      <c r="A701" s="7">
        <v>35717</v>
      </c>
      <c r="B701" s="8">
        <v>1.0988</v>
      </c>
    </row>
    <row r="702" spans="1:2" x14ac:dyDescent="0.2">
      <c r="A702" s="7">
        <v>35718</v>
      </c>
      <c r="B702" s="8">
        <v>1.0993999999999999</v>
      </c>
    </row>
    <row r="703" spans="1:2" x14ac:dyDescent="0.2">
      <c r="A703" s="7">
        <v>35719</v>
      </c>
      <c r="B703" s="8">
        <v>1.0995999999999999</v>
      </c>
    </row>
    <row r="704" spans="1:2" x14ac:dyDescent="0.2">
      <c r="A704" s="7">
        <v>35720</v>
      </c>
      <c r="B704" s="8">
        <v>1.1000000000000001</v>
      </c>
    </row>
    <row r="705" spans="1:2" x14ac:dyDescent="0.2">
      <c r="A705" s="7">
        <v>35723</v>
      </c>
      <c r="B705" s="8">
        <v>1.1003000000000001</v>
      </c>
    </row>
    <row r="706" spans="1:2" x14ac:dyDescent="0.2">
      <c r="A706" s="7">
        <v>35724</v>
      </c>
      <c r="B706" s="8">
        <v>1.1004</v>
      </c>
    </row>
    <row r="707" spans="1:2" x14ac:dyDescent="0.2">
      <c r="A707" s="7">
        <v>35725</v>
      </c>
      <c r="B707" s="8">
        <v>1.1008</v>
      </c>
    </row>
    <row r="708" spans="1:2" x14ac:dyDescent="0.2">
      <c r="A708" s="7">
        <v>35726</v>
      </c>
      <c r="B708" s="8">
        <v>1.1009</v>
      </c>
    </row>
    <row r="709" spans="1:2" x14ac:dyDescent="0.2">
      <c r="A709" s="7">
        <v>35727</v>
      </c>
      <c r="B709" s="8">
        <v>1.1012</v>
      </c>
    </row>
    <row r="710" spans="1:2" x14ac:dyDescent="0.2">
      <c r="A710" s="7">
        <v>35730</v>
      </c>
      <c r="B710" s="8">
        <v>1.1027</v>
      </c>
    </row>
    <row r="711" spans="1:2" x14ac:dyDescent="0.2">
      <c r="A711" s="7">
        <v>35731</v>
      </c>
      <c r="B711" s="8">
        <v>1.1064000000000001</v>
      </c>
    </row>
    <row r="712" spans="1:2" x14ac:dyDescent="0.2">
      <c r="A712" s="7">
        <v>35732</v>
      </c>
      <c r="B712" s="8">
        <v>1.1024</v>
      </c>
    </row>
    <row r="713" spans="1:2" x14ac:dyDescent="0.2">
      <c r="A713" s="7">
        <v>35733</v>
      </c>
      <c r="B713" s="8">
        <v>1.1063000000000001</v>
      </c>
    </row>
    <row r="714" spans="1:2" x14ac:dyDescent="0.2">
      <c r="A714" s="7">
        <v>35734</v>
      </c>
      <c r="B714" s="8">
        <v>1.1031</v>
      </c>
    </row>
    <row r="715" spans="1:2" x14ac:dyDescent="0.2">
      <c r="A715" s="7">
        <v>35737</v>
      </c>
      <c r="B715" s="8">
        <v>1.103</v>
      </c>
    </row>
    <row r="716" spans="1:2" x14ac:dyDescent="0.2">
      <c r="A716" s="7">
        <v>35738</v>
      </c>
      <c r="B716" s="8">
        <v>1.1041000000000001</v>
      </c>
    </row>
    <row r="717" spans="1:2" x14ac:dyDescent="0.2">
      <c r="A717" s="7">
        <v>35739</v>
      </c>
      <c r="B717" s="8">
        <v>1.1041000000000001</v>
      </c>
    </row>
    <row r="718" spans="1:2" x14ac:dyDescent="0.2">
      <c r="A718" s="7">
        <v>35740</v>
      </c>
      <c r="B718" s="8">
        <v>1.1069</v>
      </c>
    </row>
    <row r="719" spans="1:2" x14ac:dyDescent="0.2">
      <c r="A719" s="7">
        <v>35741</v>
      </c>
      <c r="B719" s="8">
        <v>1.1082000000000001</v>
      </c>
    </row>
    <row r="720" spans="1:2" x14ac:dyDescent="0.2">
      <c r="A720" s="7">
        <v>35744</v>
      </c>
      <c r="B720" s="8">
        <v>1.1052999999999999</v>
      </c>
    </row>
    <row r="721" spans="1:2" x14ac:dyDescent="0.2">
      <c r="A721" s="7">
        <v>35745</v>
      </c>
      <c r="B721" s="8">
        <v>1.105</v>
      </c>
    </row>
    <row r="722" spans="1:2" x14ac:dyDescent="0.2">
      <c r="A722" s="7">
        <v>35746</v>
      </c>
      <c r="B722" s="8">
        <v>1.1064000000000001</v>
      </c>
    </row>
    <row r="723" spans="1:2" x14ac:dyDescent="0.2">
      <c r="A723" s="7">
        <v>35747</v>
      </c>
      <c r="B723" s="8">
        <v>1.107</v>
      </c>
    </row>
    <row r="724" spans="1:2" x14ac:dyDescent="0.2">
      <c r="A724" s="7">
        <v>35748</v>
      </c>
      <c r="B724" s="8">
        <v>1.1082000000000001</v>
      </c>
    </row>
    <row r="725" spans="1:2" x14ac:dyDescent="0.2">
      <c r="A725" s="7">
        <v>35751</v>
      </c>
      <c r="B725" s="8">
        <v>1.1067</v>
      </c>
    </row>
    <row r="726" spans="1:2" x14ac:dyDescent="0.2">
      <c r="A726" s="7">
        <v>35752</v>
      </c>
      <c r="B726" s="8">
        <v>1.1066</v>
      </c>
    </row>
    <row r="727" spans="1:2" x14ac:dyDescent="0.2">
      <c r="A727" s="7">
        <v>35753</v>
      </c>
      <c r="B727" s="8">
        <v>1.1081000000000001</v>
      </c>
    </row>
    <row r="728" spans="1:2" x14ac:dyDescent="0.2">
      <c r="A728" s="7">
        <v>35754</v>
      </c>
      <c r="B728" s="8">
        <v>1.1081000000000001</v>
      </c>
    </row>
    <row r="729" spans="1:2" x14ac:dyDescent="0.2">
      <c r="A729" s="7">
        <v>35755</v>
      </c>
      <c r="B729" s="8">
        <v>1.1093999999999999</v>
      </c>
    </row>
    <row r="730" spans="1:2" x14ac:dyDescent="0.2">
      <c r="A730" s="7">
        <v>35758</v>
      </c>
      <c r="B730" s="8">
        <v>1.1096999999999999</v>
      </c>
    </row>
    <row r="731" spans="1:2" x14ac:dyDescent="0.2">
      <c r="A731" s="7">
        <v>35759</v>
      </c>
      <c r="B731" s="8">
        <v>1.1104000000000001</v>
      </c>
    </row>
    <row r="732" spans="1:2" x14ac:dyDescent="0.2">
      <c r="A732" s="7">
        <v>35760</v>
      </c>
      <c r="B732" s="8">
        <v>1.1104000000000001</v>
      </c>
    </row>
    <row r="733" spans="1:2" x14ac:dyDescent="0.2">
      <c r="A733" s="7">
        <v>35761</v>
      </c>
      <c r="B733" s="8">
        <v>1.1089</v>
      </c>
    </row>
    <row r="734" spans="1:2" x14ac:dyDescent="0.2">
      <c r="A734" s="7">
        <v>35762</v>
      </c>
      <c r="B734" s="8">
        <v>1.1097999999999999</v>
      </c>
    </row>
    <row r="735" spans="1:2" x14ac:dyDescent="0.2">
      <c r="A735" s="7">
        <v>35765</v>
      </c>
      <c r="B735" s="8">
        <v>1.1095999999999999</v>
      </c>
    </row>
    <row r="736" spans="1:2" x14ac:dyDescent="0.2">
      <c r="A736" s="7">
        <v>35766</v>
      </c>
      <c r="B736" s="8">
        <v>1.1095999999999999</v>
      </c>
    </row>
    <row r="737" spans="1:2" x14ac:dyDescent="0.2">
      <c r="A737" s="7">
        <v>35767</v>
      </c>
      <c r="B737" s="8">
        <v>1.1104000000000001</v>
      </c>
    </row>
    <row r="738" spans="1:2" x14ac:dyDescent="0.2">
      <c r="A738" s="7">
        <v>35768</v>
      </c>
      <c r="B738" s="8">
        <v>1.1106</v>
      </c>
    </row>
    <row r="739" spans="1:2" x14ac:dyDescent="0.2">
      <c r="A739" s="7">
        <v>35769</v>
      </c>
      <c r="B739" s="8">
        <v>1.1105</v>
      </c>
    </row>
    <row r="740" spans="1:2" x14ac:dyDescent="0.2">
      <c r="A740" s="7">
        <v>35772</v>
      </c>
      <c r="B740" s="8">
        <v>1.1119000000000001</v>
      </c>
    </row>
    <row r="741" spans="1:2" x14ac:dyDescent="0.2">
      <c r="A741" s="7">
        <v>35773</v>
      </c>
      <c r="B741" s="8">
        <v>1.1122000000000001</v>
      </c>
    </row>
    <row r="742" spans="1:2" x14ac:dyDescent="0.2">
      <c r="A742" s="7">
        <v>35774</v>
      </c>
      <c r="B742" s="8">
        <v>1.1129</v>
      </c>
    </row>
    <row r="743" spans="1:2" x14ac:dyDescent="0.2">
      <c r="A743" s="7">
        <v>35775</v>
      </c>
      <c r="B743" s="8">
        <v>1.1151</v>
      </c>
    </row>
    <row r="744" spans="1:2" x14ac:dyDescent="0.2">
      <c r="A744" s="7">
        <v>35776</v>
      </c>
      <c r="B744" s="8">
        <v>1.1162000000000001</v>
      </c>
    </row>
    <row r="745" spans="1:2" x14ac:dyDescent="0.2">
      <c r="A745" s="7">
        <v>35779</v>
      </c>
      <c r="B745" s="8">
        <v>1.1143000000000001</v>
      </c>
    </row>
    <row r="746" spans="1:2" x14ac:dyDescent="0.2">
      <c r="A746" s="7">
        <v>35780</v>
      </c>
      <c r="B746" s="8">
        <v>1.1133999999999999</v>
      </c>
    </row>
    <row r="747" spans="1:2" x14ac:dyDescent="0.2">
      <c r="A747" s="7">
        <v>35781</v>
      </c>
      <c r="B747" s="8">
        <v>1.1141000000000001</v>
      </c>
    </row>
    <row r="748" spans="1:2" x14ac:dyDescent="0.2">
      <c r="A748" s="7">
        <v>35782</v>
      </c>
      <c r="B748" s="8">
        <v>1.1144000000000001</v>
      </c>
    </row>
    <row r="749" spans="1:2" x14ac:dyDescent="0.2">
      <c r="A749" s="7">
        <v>35783</v>
      </c>
      <c r="B749" s="8">
        <v>1.1148</v>
      </c>
    </row>
    <row r="750" spans="1:2" x14ac:dyDescent="0.2">
      <c r="A750" s="7">
        <v>35786</v>
      </c>
      <c r="B750" s="8">
        <v>1.1151</v>
      </c>
    </row>
    <row r="751" spans="1:2" x14ac:dyDescent="0.2">
      <c r="A751" s="7">
        <v>35787</v>
      </c>
      <c r="B751" s="8">
        <v>1.115</v>
      </c>
    </row>
    <row r="752" spans="1:2" x14ac:dyDescent="0.2">
      <c r="A752" s="7">
        <v>35788</v>
      </c>
      <c r="B752" s="8">
        <v>1.115</v>
      </c>
    </row>
    <row r="753" spans="1:2" x14ac:dyDescent="0.2">
      <c r="A753" s="7">
        <v>35790</v>
      </c>
      <c r="B753" s="8">
        <v>1.1151</v>
      </c>
    </row>
    <row r="754" spans="1:2" x14ac:dyDescent="0.2">
      <c r="A754" s="7">
        <v>35793</v>
      </c>
      <c r="B754" s="8">
        <v>1.1156999999999999</v>
      </c>
    </row>
    <row r="755" spans="1:2" x14ac:dyDescent="0.2">
      <c r="A755" s="7">
        <v>35794</v>
      </c>
      <c r="B755" s="8">
        <v>1.1164000000000001</v>
      </c>
    </row>
    <row r="756" spans="1:2" x14ac:dyDescent="0.2">
      <c r="A756" s="7">
        <v>35795</v>
      </c>
      <c r="B756" s="8">
        <v>1.1164000000000001</v>
      </c>
    </row>
    <row r="757" spans="1:2" x14ac:dyDescent="0.2">
      <c r="A757" s="7">
        <v>35797</v>
      </c>
      <c r="B757" s="8">
        <v>1.1165</v>
      </c>
    </row>
    <row r="758" spans="1:2" x14ac:dyDescent="0.2">
      <c r="A758" s="7">
        <v>35800</v>
      </c>
      <c r="B758" s="8">
        <v>1.1165</v>
      </c>
    </row>
    <row r="759" spans="1:2" x14ac:dyDescent="0.2">
      <c r="A759" s="7">
        <v>35801</v>
      </c>
      <c r="B759" s="8">
        <v>1.1169</v>
      </c>
    </row>
    <row r="760" spans="1:2" x14ac:dyDescent="0.2">
      <c r="A760" s="7">
        <v>35802</v>
      </c>
      <c r="B760" s="8">
        <v>1.1174999999999999</v>
      </c>
    </row>
    <row r="761" spans="1:2" x14ac:dyDescent="0.2">
      <c r="A761" s="7">
        <v>35803</v>
      </c>
      <c r="B761" s="8">
        <v>1.1180000000000001</v>
      </c>
    </row>
    <row r="762" spans="1:2" x14ac:dyDescent="0.2">
      <c r="A762" s="7">
        <v>35804</v>
      </c>
      <c r="B762" s="8">
        <v>1.1184000000000001</v>
      </c>
    </row>
    <row r="763" spans="1:2" x14ac:dyDescent="0.2">
      <c r="A763" s="7">
        <v>35807</v>
      </c>
      <c r="B763" s="8">
        <v>1.1192</v>
      </c>
    </row>
    <row r="764" spans="1:2" x14ac:dyDescent="0.2">
      <c r="A764" s="7">
        <v>35808</v>
      </c>
      <c r="B764" s="8">
        <v>1.1187</v>
      </c>
    </row>
    <row r="765" spans="1:2" x14ac:dyDescent="0.2">
      <c r="A765" s="7">
        <v>35809</v>
      </c>
      <c r="B765" s="8">
        <v>1.119</v>
      </c>
    </row>
    <row r="766" spans="1:2" x14ac:dyDescent="0.2">
      <c r="A766" s="7">
        <v>35810</v>
      </c>
      <c r="B766" s="8">
        <v>1.1206</v>
      </c>
    </row>
    <row r="767" spans="1:2" x14ac:dyDescent="0.2">
      <c r="A767" s="7">
        <v>35811</v>
      </c>
      <c r="B767" s="8">
        <v>1.1205000000000001</v>
      </c>
    </row>
    <row r="768" spans="1:2" x14ac:dyDescent="0.2">
      <c r="A768" s="7">
        <v>35814</v>
      </c>
      <c r="B768" s="8">
        <v>1.1201000000000001</v>
      </c>
    </row>
    <row r="769" spans="1:2" x14ac:dyDescent="0.2">
      <c r="A769" s="7">
        <v>35815</v>
      </c>
      <c r="B769" s="8">
        <v>1.1205000000000001</v>
      </c>
    </row>
    <row r="770" spans="1:2" x14ac:dyDescent="0.2">
      <c r="A770" s="7">
        <v>35816</v>
      </c>
      <c r="B770" s="8">
        <v>1.1207</v>
      </c>
    </row>
    <row r="771" spans="1:2" x14ac:dyDescent="0.2">
      <c r="A771" s="7">
        <v>35817</v>
      </c>
      <c r="B771" s="8">
        <v>1.1206</v>
      </c>
    </row>
    <row r="772" spans="1:2" x14ac:dyDescent="0.2">
      <c r="A772" s="7">
        <v>35818</v>
      </c>
      <c r="B772" s="8">
        <v>1.1214999999999999</v>
      </c>
    </row>
    <row r="773" spans="1:2" x14ac:dyDescent="0.2">
      <c r="A773" s="7">
        <v>35821</v>
      </c>
      <c r="B773" s="8">
        <v>1.1215999999999999</v>
      </c>
    </row>
    <row r="774" spans="1:2" x14ac:dyDescent="0.2">
      <c r="A774" s="7">
        <v>35822</v>
      </c>
      <c r="B774" s="8">
        <v>1.1224000000000001</v>
      </c>
    </row>
    <row r="775" spans="1:2" x14ac:dyDescent="0.2">
      <c r="A775" s="7">
        <v>35823</v>
      </c>
      <c r="B775" s="8">
        <v>1.1227</v>
      </c>
    </row>
    <row r="776" spans="1:2" x14ac:dyDescent="0.2">
      <c r="A776" s="7">
        <v>35824</v>
      </c>
      <c r="B776" s="8">
        <v>1.123</v>
      </c>
    </row>
    <row r="777" spans="1:2" x14ac:dyDescent="0.2">
      <c r="A777" s="7">
        <v>35825</v>
      </c>
      <c r="B777" s="8">
        <v>1.1236999999999999</v>
      </c>
    </row>
    <row r="778" spans="1:2" x14ac:dyDescent="0.2">
      <c r="A778" s="7">
        <v>35828</v>
      </c>
      <c r="B778" s="8">
        <v>1.1235999999999999</v>
      </c>
    </row>
    <row r="779" spans="1:2" x14ac:dyDescent="0.2">
      <c r="A779" s="7">
        <v>35829</v>
      </c>
      <c r="B779" s="8">
        <v>1.1244000000000001</v>
      </c>
    </row>
    <row r="780" spans="1:2" x14ac:dyDescent="0.2">
      <c r="A780" s="7">
        <v>35830</v>
      </c>
      <c r="B780" s="8">
        <v>1.1245000000000001</v>
      </c>
    </row>
    <row r="781" spans="1:2" x14ac:dyDescent="0.2">
      <c r="A781" s="7">
        <v>35831</v>
      </c>
      <c r="B781" s="8">
        <v>1.1245000000000001</v>
      </c>
    </row>
    <row r="782" spans="1:2" x14ac:dyDescent="0.2">
      <c r="A782" s="7">
        <v>35832</v>
      </c>
      <c r="B782" s="8">
        <v>1.1254</v>
      </c>
    </row>
    <row r="783" spans="1:2" x14ac:dyDescent="0.2">
      <c r="A783" s="7">
        <v>35835</v>
      </c>
      <c r="B783" s="8">
        <v>1.1254999999999999</v>
      </c>
    </row>
    <row r="784" spans="1:2" x14ac:dyDescent="0.2">
      <c r="A784" s="7">
        <v>35836</v>
      </c>
      <c r="B784" s="8">
        <v>1.1264000000000001</v>
      </c>
    </row>
    <row r="785" spans="1:2" x14ac:dyDescent="0.2">
      <c r="A785" s="7">
        <v>35837</v>
      </c>
      <c r="B785" s="8">
        <v>1.1265000000000001</v>
      </c>
    </row>
    <row r="786" spans="1:2" x14ac:dyDescent="0.2">
      <c r="A786" s="7">
        <v>35838</v>
      </c>
      <c r="B786" s="8">
        <v>1.1268</v>
      </c>
    </row>
    <row r="787" spans="1:2" x14ac:dyDescent="0.2">
      <c r="A787" s="7">
        <v>35839</v>
      </c>
      <c r="B787" s="8">
        <v>1.1275999999999999</v>
      </c>
    </row>
    <row r="788" spans="1:2" x14ac:dyDescent="0.2">
      <c r="A788" s="7">
        <v>35842</v>
      </c>
      <c r="B788" s="8">
        <v>1.1274</v>
      </c>
    </row>
    <row r="789" spans="1:2" x14ac:dyDescent="0.2">
      <c r="A789" s="7">
        <v>35843</v>
      </c>
      <c r="B789" s="8">
        <v>1.1284000000000001</v>
      </c>
    </row>
    <row r="790" spans="1:2" x14ac:dyDescent="0.2">
      <c r="A790" s="7">
        <v>35844</v>
      </c>
      <c r="B790" s="8">
        <v>1.1286</v>
      </c>
    </row>
    <row r="791" spans="1:2" x14ac:dyDescent="0.2">
      <c r="A791" s="7">
        <v>35845</v>
      </c>
      <c r="B791" s="8">
        <v>1.1292</v>
      </c>
    </row>
    <row r="792" spans="1:2" x14ac:dyDescent="0.2">
      <c r="A792" s="7">
        <v>35846</v>
      </c>
      <c r="B792" s="8">
        <v>1.1294999999999999</v>
      </c>
    </row>
    <row r="793" spans="1:2" x14ac:dyDescent="0.2">
      <c r="A793" s="7">
        <v>35851</v>
      </c>
      <c r="B793" s="8">
        <v>1.1296999999999999</v>
      </c>
    </row>
    <row r="794" spans="1:2" x14ac:dyDescent="0.2">
      <c r="A794" s="7">
        <v>35852</v>
      </c>
      <c r="B794" s="8">
        <v>1.1297999999999999</v>
      </c>
    </row>
    <row r="795" spans="1:2" x14ac:dyDescent="0.2">
      <c r="A795" s="7">
        <v>35853</v>
      </c>
      <c r="B795" s="8">
        <v>1.1304000000000001</v>
      </c>
    </row>
    <row r="796" spans="1:2" x14ac:dyDescent="0.2">
      <c r="A796" s="7">
        <v>35856</v>
      </c>
      <c r="B796" s="8">
        <v>1.1305000000000001</v>
      </c>
    </row>
    <row r="797" spans="1:2" x14ac:dyDescent="0.2">
      <c r="A797" s="7">
        <v>35857</v>
      </c>
      <c r="B797" s="8">
        <v>1.1306</v>
      </c>
    </row>
    <row r="798" spans="1:2" x14ac:dyDescent="0.2">
      <c r="A798" s="7">
        <v>35858</v>
      </c>
      <c r="B798" s="8">
        <v>1.1314</v>
      </c>
    </row>
    <row r="799" spans="1:2" x14ac:dyDescent="0.2">
      <c r="A799" s="7">
        <v>35859</v>
      </c>
      <c r="B799" s="8">
        <v>1.1314</v>
      </c>
    </row>
    <row r="800" spans="1:2" x14ac:dyDescent="0.2">
      <c r="A800" s="7">
        <v>35860</v>
      </c>
      <c r="B800" s="8">
        <v>1.1315</v>
      </c>
    </row>
    <row r="801" spans="1:2" x14ac:dyDescent="0.2">
      <c r="A801" s="7">
        <v>35863</v>
      </c>
      <c r="B801" s="8">
        <v>1.1323000000000001</v>
      </c>
    </row>
    <row r="802" spans="1:2" x14ac:dyDescent="0.2">
      <c r="A802" s="7">
        <v>35864</v>
      </c>
      <c r="B802" s="8">
        <v>1.1324000000000001</v>
      </c>
    </row>
    <row r="803" spans="1:2" x14ac:dyDescent="0.2">
      <c r="A803" s="7">
        <v>35865</v>
      </c>
      <c r="B803" s="8">
        <v>1.1325000000000001</v>
      </c>
    </row>
    <row r="804" spans="1:2" x14ac:dyDescent="0.2">
      <c r="A804" s="7">
        <v>35866</v>
      </c>
      <c r="B804" s="8">
        <v>1.1328</v>
      </c>
    </row>
    <row r="805" spans="1:2" x14ac:dyDescent="0.2">
      <c r="A805" s="7">
        <v>35867</v>
      </c>
      <c r="B805" s="8">
        <v>1.1334</v>
      </c>
    </row>
    <row r="806" spans="1:2" x14ac:dyDescent="0.2">
      <c r="A806" s="7">
        <v>35870</v>
      </c>
      <c r="B806" s="8">
        <v>1.1335</v>
      </c>
    </row>
    <row r="807" spans="1:2" x14ac:dyDescent="0.2">
      <c r="A807" s="7">
        <v>35871</v>
      </c>
      <c r="B807" s="8">
        <v>1.1335</v>
      </c>
    </row>
    <row r="808" spans="1:2" x14ac:dyDescent="0.2">
      <c r="A808" s="7">
        <v>35872</v>
      </c>
      <c r="B808" s="8">
        <v>1.1344000000000001</v>
      </c>
    </row>
    <row r="809" spans="1:2" x14ac:dyDescent="0.2">
      <c r="A809" s="7">
        <v>35873</v>
      </c>
      <c r="B809" s="8">
        <v>1.1344000000000001</v>
      </c>
    </row>
    <row r="810" spans="1:2" x14ac:dyDescent="0.2">
      <c r="A810" s="7">
        <v>35874</v>
      </c>
      <c r="B810" s="8">
        <v>1.1346000000000001</v>
      </c>
    </row>
    <row r="811" spans="1:2" x14ac:dyDescent="0.2">
      <c r="A811" s="7">
        <v>35877</v>
      </c>
      <c r="B811" s="8">
        <v>1.1349</v>
      </c>
    </row>
    <row r="812" spans="1:2" x14ac:dyDescent="0.2">
      <c r="A812" s="7">
        <v>35878</v>
      </c>
      <c r="B812" s="8">
        <v>1.1352</v>
      </c>
    </row>
    <row r="813" spans="1:2" x14ac:dyDescent="0.2">
      <c r="A813" s="7">
        <v>35879</v>
      </c>
      <c r="B813" s="8">
        <v>1.1357999999999999</v>
      </c>
    </row>
    <row r="814" spans="1:2" x14ac:dyDescent="0.2">
      <c r="A814" s="7">
        <v>35880</v>
      </c>
      <c r="B814" s="8">
        <v>1.1359999999999999</v>
      </c>
    </row>
    <row r="815" spans="1:2" x14ac:dyDescent="0.2">
      <c r="A815" s="7">
        <v>35881</v>
      </c>
      <c r="B815" s="8">
        <v>1.1364000000000001</v>
      </c>
    </row>
    <row r="816" spans="1:2" x14ac:dyDescent="0.2">
      <c r="A816" s="7">
        <v>35884</v>
      </c>
      <c r="B816" s="8">
        <v>1.1365000000000001</v>
      </c>
    </row>
    <row r="817" spans="1:2" x14ac:dyDescent="0.2">
      <c r="A817" s="7">
        <v>35885</v>
      </c>
      <c r="B817" s="8">
        <v>1.1374</v>
      </c>
    </row>
    <row r="818" spans="1:2" x14ac:dyDescent="0.2">
      <c r="A818" s="7">
        <v>35886</v>
      </c>
      <c r="B818" s="8">
        <v>1.1375</v>
      </c>
    </row>
    <row r="819" spans="1:2" x14ac:dyDescent="0.2">
      <c r="A819" s="7">
        <v>35887</v>
      </c>
      <c r="B819" s="8">
        <v>1.1375</v>
      </c>
    </row>
    <row r="820" spans="1:2" x14ac:dyDescent="0.2">
      <c r="A820" s="7">
        <v>35888</v>
      </c>
      <c r="B820" s="8">
        <v>1.1384000000000001</v>
      </c>
    </row>
    <row r="821" spans="1:2" x14ac:dyDescent="0.2">
      <c r="A821" s="7">
        <v>35891</v>
      </c>
      <c r="B821" s="8">
        <v>1.1388</v>
      </c>
    </row>
    <row r="822" spans="1:2" x14ac:dyDescent="0.2">
      <c r="A822" s="7">
        <v>35892</v>
      </c>
      <c r="B822" s="8">
        <v>1.1388</v>
      </c>
    </row>
    <row r="823" spans="1:2" x14ac:dyDescent="0.2">
      <c r="A823" s="7">
        <v>35893</v>
      </c>
      <c r="B823" s="8">
        <v>1.1394</v>
      </c>
    </row>
    <row r="824" spans="1:2" x14ac:dyDescent="0.2">
      <c r="A824" s="7">
        <v>35898</v>
      </c>
      <c r="B824" s="8">
        <v>1.1396999999999999</v>
      </c>
    </row>
    <row r="825" spans="1:2" x14ac:dyDescent="0.2">
      <c r="A825" s="7">
        <v>35899</v>
      </c>
      <c r="B825" s="8">
        <v>1.1404000000000001</v>
      </c>
    </row>
    <row r="826" spans="1:2" x14ac:dyDescent="0.2">
      <c r="A826" s="7">
        <v>35900</v>
      </c>
      <c r="B826" s="8">
        <v>1.1407</v>
      </c>
    </row>
    <row r="827" spans="1:2" x14ac:dyDescent="0.2">
      <c r="A827" s="7">
        <v>35901</v>
      </c>
      <c r="B827" s="8">
        <v>1.1409</v>
      </c>
    </row>
    <row r="828" spans="1:2" x14ac:dyDescent="0.2">
      <c r="A828" s="7">
        <v>35902</v>
      </c>
      <c r="B828" s="8">
        <v>1.1414</v>
      </c>
    </row>
    <row r="829" spans="1:2" x14ac:dyDescent="0.2">
      <c r="A829" s="7">
        <v>35905</v>
      </c>
      <c r="B829" s="8">
        <v>1.1417999999999999</v>
      </c>
    </row>
    <row r="830" spans="1:2" x14ac:dyDescent="0.2">
      <c r="A830" s="7">
        <v>35907</v>
      </c>
      <c r="B830" s="8">
        <v>1.1425000000000001</v>
      </c>
    </row>
    <row r="831" spans="1:2" x14ac:dyDescent="0.2">
      <c r="A831" s="7">
        <v>35908</v>
      </c>
      <c r="B831" s="8">
        <v>1.1428</v>
      </c>
    </row>
    <row r="832" spans="1:2" x14ac:dyDescent="0.2">
      <c r="A832" s="7">
        <v>35909</v>
      </c>
      <c r="B832" s="8">
        <v>1.1435</v>
      </c>
    </row>
    <row r="833" spans="1:2" x14ac:dyDescent="0.2">
      <c r="A833" s="7">
        <v>35912</v>
      </c>
      <c r="B833" s="8">
        <v>1.1440999999999999</v>
      </c>
    </row>
    <row r="834" spans="1:2" x14ac:dyDescent="0.2">
      <c r="A834" s="7">
        <v>35913</v>
      </c>
      <c r="B834" s="8">
        <v>1.1449</v>
      </c>
    </row>
    <row r="835" spans="1:2" x14ac:dyDescent="0.2">
      <c r="A835" s="7">
        <v>35914</v>
      </c>
      <c r="B835" s="8">
        <v>1.1453</v>
      </c>
    </row>
    <row r="836" spans="1:2" x14ac:dyDescent="0.2">
      <c r="A836" s="7">
        <v>35915</v>
      </c>
      <c r="B836" s="8">
        <v>1.1443000000000001</v>
      </c>
    </row>
    <row r="837" spans="1:2" x14ac:dyDescent="0.2">
      <c r="A837" s="7">
        <v>35919</v>
      </c>
      <c r="B837" s="8">
        <v>1.1442000000000001</v>
      </c>
    </row>
    <row r="838" spans="1:2" x14ac:dyDescent="0.2">
      <c r="A838" s="7">
        <v>35920</v>
      </c>
      <c r="B838" s="8">
        <v>1.1449</v>
      </c>
    </row>
    <row r="839" spans="1:2" x14ac:dyDescent="0.2">
      <c r="A839" s="7">
        <v>35921</v>
      </c>
      <c r="B839" s="8">
        <v>1.1452</v>
      </c>
    </row>
    <row r="840" spans="1:2" x14ac:dyDescent="0.2">
      <c r="A840" s="7">
        <v>35922</v>
      </c>
      <c r="B840" s="8">
        <v>1.1451</v>
      </c>
    </row>
    <row r="841" spans="1:2" x14ac:dyDescent="0.2">
      <c r="A841" s="7">
        <v>35923</v>
      </c>
      <c r="B841" s="8">
        <v>1.1455</v>
      </c>
    </row>
    <row r="842" spans="1:2" x14ac:dyDescent="0.2">
      <c r="A842" s="7">
        <v>35926</v>
      </c>
      <c r="B842" s="8">
        <v>1.1458999999999999</v>
      </c>
    </row>
    <row r="843" spans="1:2" x14ac:dyDescent="0.2">
      <c r="A843" s="7">
        <v>35927</v>
      </c>
      <c r="B843" s="8">
        <v>1.1463000000000001</v>
      </c>
    </row>
    <row r="844" spans="1:2" x14ac:dyDescent="0.2">
      <c r="A844" s="7">
        <v>35928</v>
      </c>
      <c r="B844" s="8">
        <v>1.1474</v>
      </c>
    </row>
    <row r="845" spans="1:2" x14ac:dyDescent="0.2">
      <c r="A845" s="7">
        <v>35929</v>
      </c>
      <c r="B845" s="8">
        <v>1.1473</v>
      </c>
    </row>
    <row r="846" spans="1:2" x14ac:dyDescent="0.2">
      <c r="A846" s="7">
        <v>35930</v>
      </c>
      <c r="B846" s="8">
        <v>1.1472</v>
      </c>
    </row>
    <row r="847" spans="1:2" x14ac:dyDescent="0.2">
      <c r="A847" s="7">
        <v>35933</v>
      </c>
      <c r="B847" s="8">
        <v>1.1475</v>
      </c>
    </row>
    <row r="848" spans="1:2" x14ac:dyDescent="0.2">
      <c r="A848" s="7">
        <v>35934</v>
      </c>
      <c r="B848" s="8">
        <v>1.1488</v>
      </c>
    </row>
    <row r="849" spans="1:2" x14ac:dyDescent="0.2">
      <c r="A849" s="7">
        <v>35935</v>
      </c>
      <c r="B849" s="8">
        <v>1.1489</v>
      </c>
    </row>
    <row r="850" spans="1:2" x14ac:dyDescent="0.2">
      <c r="A850" s="7">
        <v>35936</v>
      </c>
      <c r="B850" s="8">
        <v>1.1496999999999999</v>
      </c>
    </row>
    <row r="851" spans="1:2" x14ac:dyDescent="0.2">
      <c r="A851" s="7">
        <v>35937</v>
      </c>
      <c r="B851" s="8">
        <v>1.1515</v>
      </c>
    </row>
    <row r="852" spans="1:2" x14ac:dyDescent="0.2">
      <c r="A852" s="7">
        <v>35940</v>
      </c>
      <c r="B852" s="8">
        <v>1.1516</v>
      </c>
    </row>
    <row r="853" spans="1:2" x14ac:dyDescent="0.2">
      <c r="A853" s="7">
        <v>35941</v>
      </c>
      <c r="B853" s="8">
        <v>1.1531</v>
      </c>
    </row>
    <row r="854" spans="1:2" x14ac:dyDescent="0.2">
      <c r="A854" s="7">
        <v>35942</v>
      </c>
      <c r="B854" s="8">
        <v>1.1519999999999999</v>
      </c>
    </row>
    <row r="855" spans="1:2" x14ac:dyDescent="0.2">
      <c r="A855" s="7">
        <v>35943</v>
      </c>
      <c r="B855" s="8">
        <v>1.1499999999999999</v>
      </c>
    </row>
    <row r="856" spans="1:2" x14ac:dyDescent="0.2">
      <c r="A856" s="7">
        <v>35944</v>
      </c>
      <c r="B856" s="8">
        <v>1.1505000000000001</v>
      </c>
    </row>
    <row r="857" spans="1:2" x14ac:dyDescent="0.2">
      <c r="A857" s="7">
        <v>35947</v>
      </c>
      <c r="B857" s="8">
        <v>1.1519999999999999</v>
      </c>
    </row>
    <row r="858" spans="1:2" x14ac:dyDescent="0.2">
      <c r="A858" s="7">
        <v>35948</v>
      </c>
      <c r="B858" s="8">
        <v>1.1516999999999999</v>
      </c>
    </row>
    <row r="859" spans="1:2" x14ac:dyDescent="0.2">
      <c r="A859" s="7">
        <v>35949</v>
      </c>
      <c r="B859" s="8">
        <v>1.1517999999999999</v>
      </c>
    </row>
    <row r="860" spans="1:2" x14ac:dyDescent="0.2">
      <c r="A860" s="7">
        <v>35950</v>
      </c>
      <c r="B860" s="8">
        <v>1.1516999999999999</v>
      </c>
    </row>
    <row r="861" spans="1:2" x14ac:dyDescent="0.2">
      <c r="A861" s="7">
        <v>35951</v>
      </c>
      <c r="B861" s="8">
        <v>1.1524000000000001</v>
      </c>
    </row>
    <row r="862" spans="1:2" x14ac:dyDescent="0.2">
      <c r="A862" s="7">
        <v>35954</v>
      </c>
      <c r="B862" s="8">
        <v>1.1529</v>
      </c>
    </row>
    <row r="863" spans="1:2" x14ac:dyDescent="0.2">
      <c r="A863" s="7">
        <v>35955</v>
      </c>
      <c r="B863" s="8">
        <v>1.1536</v>
      </c>
    </row>
    <row r="864" spans="1:2" x14ac:dyDescent="0.2">
      <c r="A864" s="7">
        <v>35956</v>
      </c>
      <c r="B864" s="8">
        <v>1.1546000000000001</v>
      </c>
    </row>
    <row r="865" spans="1:2" x14ac:dyDescent="0.2">
      <c r="A865" s="7">
        <v>35958</v>
      </c>
      <c r="B865" s="8">
        <v>1.1553</v>
      </c>
    </row>
    <row r="866" spans="1:2" x14ac:dyDescent="0.2">
      <c r="A866" s="7">
        <v>35961</v>
      </c>
      <c r="B866" s="8">
        <v>1.1551</v>
      </c>
    </row>
    <row r="867" spans="1:2" x14ac:dyDescent="0.2">
      <c r="A867" s="7">
        <v>35962</v>
      </c>
      <c r="B867" s="8">
        <v>1.1549</v>
      </c>
    </row>
    <row r="868" spans="1:2" x14ac:dyDescent="0.2">
      <c r="A868" s="7">
        <v>35963</v>
      </c>
      <c r="B868" s="8">
        <v>1.1553</v>
      </c>
    </row>
    <row r="869" spans="1:2" x14ac:dyDescent="0.2">
      <c r="A869" s="7">
        <v>35964</v>
      </c>
      <c r="B869" s="8">
        <v>1.1556999999999999</v>
      </c>
    </row>
    <row r="870" spans="1:2" x14ac:dyDescent="0.2">
      <c r="A870" s="7">
        <v>35965</v>
      </c>
      <c r="B870" s="8">
        <v>1.1561999999999999</v>
      </c>
    </row>
    <row r="871" spans="1:2" x14ac:dyDescent="0.2">
      <c r="A871" s="7">
        <v>35968</v>
      </c>
      <c r="B871" s="8">
        <v>1.1554</v>
      </c>
    </row>
    <row r="872" spans="1:2" x14ac:dyDescent="0.2">
      <c r="A872" s="7">
        <v>35969</v>
      </c>
      <c r="B872" s="8">
        <v>1.1555</v>
      </c>
    </row>
    <row r="873" spans="1:2" x14ac:dyDescent="0.2">
      <c r="A873" s="7">
        <v>35970</v>
      </c>
      <c r="B873" s="8">
        <v>1.1558999999999999</v>
      </c>
    </row>
    <row r="874" spans="1:2" x14ac:dyDescent="0.2">
      <c r="A874" s="7">
        <v>35971</v>
      </c>
      <c r="B874" s="8">
        <v>1.1560999999999999</v>
      </c>
    </row>
    <row r="875" spans="1:2" x14ac:dyDescent="0.2">
      <c r="A875" s="7">
        <v>35972</v>
      </c>
      <c r="B875" s="8">
        <v>1.1564000000000001</v>
      </c>
    </row>
    <row r="876" spans="1:2" x14ac:dyDescent="0.2">
      <c r="A876" s="7">
        <v>35975</v>
      </c>
      <c r="B876" s="8">
        <v>1.1566000000000001</v>
      </c>
    </row>
    <row r="877" spans="1:2" x14ac:dyDescent="0.2">
      <c r="A877" s="7">
        <v>35976</v>
      </c>
      <c r="B877" s="8">
        <v>1.1569</v>
      </c>
    </row>
    <row r="878" spans="1:2" x14ac:dyDescent="0.2">
      <c r="A878" s="7">
        <v>35977</v>
      </c>
      <c r="B878" s="8">
        <v>1.1572</v>
      </c>
    </row>
    <row r="879" spans="1:2" x14ac:dyDescent="0.2">
      <c r="A879" s="7">
        <v>35978</v>
      </c>
      <c r="B879" s="8">
        <v>1.1572</v>
      </c>
    </row>
    <row r="880" spans="1:2" x14ac:dyDescent="0.2">
      <c r="A880" s="7">
        <v>35979</v>
      </c>
      <c r="B880" s="8">
        <v>1.1575</v>
      </c>
    </row>
    <row r="881" spans="1:2" x14ac:dyDescent="0.2">
      <c r="A881" s="7">
        <v>35982</v>
      </c>
      <c r="B881" s="8">
        <v>1.1583000000000001</v>
      </c>
    </row>
    <row r="882" spans="1:2" x14ac:dyDescent="0.2">
      <c r="A882" s="7">
        <v>35983</v>
      </c>
      <c r="B882" s="8">
        <v>1.1589</v>
      </c>
    </row>
    <row r="883" spans="1:2" x14ac:dyDescent="0.2">
      <c r="A883" s="7">
        <v>35984</v>
      </c>
      <c r="B883" s="8">
        <v>1.1597</v>
      </c>
    </row>
    <row r="884" spans="1:2" x14ac:dyDescent="0.2">
      <c r="A884" s="7">
        <v>35985</v>
      </c>
      <c r="B884" s="8">
        <v>1.1612</v>
      </c>
    </row>
    <row r="885" spans="1:2" x14ac:dyDescent="0.2">
      <c r="A885" s="7">
        <v>35986</v>
      </c>
      <c r="B885" s="8">
        <v>1.1612</v>
      </c>
    </row>
    <row r="886" spans="1:2" x14ac:dyDescent="0.2">
      <c r="A886" s="7">
        <v>35989</v>
      </c>
      <c r="B886" s="8">
        <v>1.1618999999999999</v>
      </c>
    </row>
    <row r="887" spans="1:2" x14ac:dyDescent="0.2">
      <c r="A887" s="7">
        <v>35990</v>
      </c>
      <c r="B887" s="8">
        <v>1.1634</v>
      </c>
    </row>
    <row r="888" spans="1:2" x14ac:dyDescent="0.2">
      <c r="A888" s="7">
        <v>35991</v>
      </c>
      <c r="B888" s="8">
        <v>1.1615</v>
      </c>
    </row>
    <row r="889" spans="1:2" x14ac:dyDescent="0.2">
      <c r="A889" s="7">
        <v>35992</v>
      </c>
      <c r="B889" s="8">
        <v>1.1620999999999999</v>
      </c>
    </row>
    <row r="890" spans="1:2" x14ac:dyDescent="0.2">
      <c r="A890" s="7">
        <v>35993</v>
      </c>
      <c r="B890" s="8">
        <v>1.1617</v>
      </c>
    </row>
    <row r="891" spans="1:2" x14ac:dyDescent="0.2">
      <c r="A891" s="7">
        <v>35996</v>
      </c>
      <c r="B891" s="8">
        <v>1.1607000000000001</v>
      </c>
    </row>
    <row r="892" spans="1:2" x14ac:dyDescent="0.2">
      <c r="A892" s="7">
        <v>35997</v>
      </c>
      <c r="B892" s="8">
        <v>1.161</v>
      </c>
    </row>
    <row r="893" spans="1:2" x14ac:dyDescent="0.2">
      <c r="A893" s="7">
        <v>35998</v>
      </c>
      <c r="B893" s="8">
        <v>1.1619999999999999</v>
      </c>
    </row>
    <row r="894" spans="1:2" x14ac:dyDescent="0.2">
      <c r="A894" s="7">
        <v>35999</v>
      </c>
      <c r="B894" s="8">
        <v>1.1647000000000001</v>
      </c>
    </row>
    <row r="895" spans="1:2" x14ac:dyDescent="0.2">
      <c r="A895" s="7">
        <v>36000</v>
      </c>
      <c r="B895" s="8">
        <v>1.1655</v>
      </c>
    </row>
    <row r="896" spans="1:2" x14ac:dyDescent="0.2">
      <c r="A896" s="7">
        <v>36003</v>
      </c>
      <c r="B896" s="8">
        <v>1.1660999999999999</v>
      </c>
    </row>
    <row r="897" spans="1:2" x14ac:dyDescent="0.2">
      <c r="A897" s="7">
        <v>36004</v>
      </c>
      <c r="B897" s="8">
        <v>1.1635</v>
      </c>
    </row>
    <row r="898" spans="1:2" x14ac:dyDescent="0.2">
      <c r="A898" s="7">
        <v>36005</v>
      </c>
      <c r="B898" s="8">
        <v>1.1632</v>
      </c>
    </row>
    <row r="899" spans="1:2" x14ac:dyDescent="0.2">
      <c r="A899" s="7">
        <v>36006</v>
      </c>
      <c r="B899" s="8">
        <v>1.1624000000000001</v>
      </c>
    </row>
    <row r="900" spans="1:2" x14ac:dyDescent="0.2">
      <c r="A900" s="7">
        <v>36007</v>
      </c>
      <c r="B900" s="8">
        <v>1.1634</v>
      </c>
    </row>
    <row r="901" spans="1:2" x14ac:dyDescent="0.2">
      <c r="A901" s="7">
        <v>36010</v>
      </c>
      <c r="B901" s="8">
        <v>1.1642999999999999</v>
      </c>
    </row>
    <row r="902" spans="1:2" x14ac:dyDescent="0.2">
      <c r="A902" s="7">
        <v>36011</v>
      </c>
      <c r="B902" s="8">
        <v>1.1658999999999999</v>
      </c>
    </row>
    <row r="903" spans="1:2" x14ac:dyDescent="0.2">
      <c r="A903" s="7">
        <v>36012</v>
      </c>
      <c r="B903" s="8">
        <v>1.1671</v>
      </c>
    </row>
    <row r="904" spans="1:2" x14ac:dyDescent="0.2">
      <c r="A904" s="7">
        <v>36013</v>
      </c>
      <c r="B904" s="8">
        <v>1.1680999999999999</v>
      </c>
    </row>
    <row r="905" spans="1:2" x14ac:dyDescent="0.2">
      <c r="A905" s="7">
        <v>36014</v>
      </c>
      <c r="B905" s="8">
        <v>1.1682999999999999</v>
      </c>
    </row>
    <row r="906" spans="1:2" x14ac:dyDescent="0.2">
      <c r="A906" s="7">
        <v>36017</v>
      </c>
      <c r="B906" s="8">
        <v>1.1692</v>
      </c>
    </row>
    <row r="907" spans="1:2" x14ac:dyDescent="0.2">
      <c r="A907" s="7">
        <v>36018</v>
      </c>
      <c r="B907" s="8">
        <v>1.1689000000000001</v>
      </c>
    </row>
    <row r="908" spans="1:2" x14ac:dyDescent="0.2">
      <c r="A908" s="7">
        <v>36019</v>
      </c>
      <c r="B908" s="8">
        <v>1.17</v>
      </c>
    </row>
    <row r="909" spans="1:2" x14ac:dyDescent="0.2">
      <c r="A909" s="7">
        <v>36020</v>
      </c>
      <c r="B909" s="8">
        <v>1.1716</v>
      </c>
    </row>
    <row r="910" spans="1:2" x14ac:dyDescent="0.2">
      <c r="A910" s="7">
        <v>36021</v>
      </c>
      <c r="B910" s="8">
        <v>1.1716</v>
      </c>
    </row>
    <row r="911" spans="1:2" x14ac:dyDescent="0.2">
      <c r="A911" s="7">
        <v>36024</v>
      </c>
      <c r="B911" s="8">
        <v>1.173</v>
      </c>
    </row>
    <row r="912" spans="1:2" x14ac:dyDescent="0.2">
      <c r="A912" s="7">
        <v>36025</v>
      </c>
      <c r="B912" s="8">
        <v>1.1738999999999999</v>
      </c>
    </row>
    <row r="913" spans="1:2" x14ac:dyDescent="0.2">
      <c r="A913" s="7">
        <v>36026</v>
      </c>
      <c r="B913" s="8">
        <v>1.1741999999999999</v>
      </c>
    </row>
    <row r="914" spans="1:2" x14ac:dyDescent="0.2">
      <c r="A914" s="7">
        <v>36027</v>
      </c>
      <c r="B914" s="8">
        <v>1.1738</v>
      </c>
    </row>
    <row r="915" spans="1:2" x14ac:dyDescent="0.2">
      <c r="A915" s="7">
        <v>36028</v>
      </c>
      <c r="B915" s="8">
        <v>1.1753</v>
      </c>
    </row>
    <row r="916" spans="1:2" x14ac:dyDescent="0.2">
      <c r="A916" s="7">
        <v>36031</v>
      </c>
      <c r="B916" s="8">
        <v>1.175</v>
      </c>
    </row>
    <row r="917" spans="1:2" x14ac:dyDescent="0.2">
      <c r="A917" s="7">
        <v>36032</v>
      </c>
      <c r="B917" s="8">
        <v>1.1747000000000001</v>
      </c>
    </row>
    <row r="918" spans="1:2" x14ac:dyDescent="0.2">
      <c r="A918" s="7">
        <v>36033</v>
      </c>
      <c r="B918" s="8">
        <v>1.1728000000000001</v>
      </c>
    </row>
    <row r="919" spans="1:2" x14ac:dyDescent="0.2">
      <c r="A919" s="7">
        <v>36034</v>
      </c>
      <c r="B919" s="8">
        <v>1.1753</v>
      </c>
    </row>
    <row r="920" spans="1:2" x14ac:dyDescent="0.2">
      <c r="A920" s="7">
        <v>36035</v>
      </c>
      <c r="B920" s="8">
        <v>1.1762999999999999</v>
      </c>
    </row>
    <row r="921" spans="1:2" x14ac:dyDescent="0.2">
      <c r="A921" s="7">
        <v>36038</v>
      </c>
      <c r="B921" s="8">
        <v>1.1769000000000001</v>
      </c>
    </row>
    <row r="922" spans="1:2" x14ac:dyDescent="0.2">
      <c r="A922" s="7">
        <v>36039</v>
      </c>
      <c r="B922" s="8">
        <v>1.1772</v>
      </c>
    </row>
    <row r="923" spans="1:2" x14ac:dyDescent="0.2">
      <c r="A923" s="7">
        <v>36040</v>
      </c>
      <c r="B923" s="8">
        <v>1.1774</v>
      </c>
    </row>
    <row r="924" spans="1:2" x14ac:dyDescent="0.2">
      <c r="A924" s="7">
        <v>36041</v>
      </c>
      <c r="B924" s="8">
        <v>1.1779999999999999</v>
      </c>
    </row>
    <row r="925" spans="1:2" x14ac:dyDescent="0.2">
      <c r="A925" s="7">
        <v>36042</v>
      </c>
      <c r="B925" s="8">
        <v>1.1783999999999999</v>
      </c>
    </row>
    <row r="926" spans="1:2" x14ac:dyDescent="0.2">
      <c r="A926" s="7">
        <v>36046</v>
      </c>
      <c r="B926" s="8">
        <v>1.1769000000000001</v>
      </c>
    </row>
    <row r="927" spans="1:2" x14ac:dyDescent="0.2">
      <c r="A927" s="7">
        <v>36047</v>
      </c>
      <c r="B927" s="8">
        <v>1.1792</v>
      </c>
    </row>
    <row r="928" spans="1:2" x14ac:dyDescent="0.2">
      <c r="A928" s="7">
        <v>36048</v>
      </c>
      <c r="B928" s="8">
        <v>1.1794</v>
      </c>
    </row>
    <row r="929" spans="1:2" x14ac:dyDescent="0.2">
      <c r="A929" s="7">
        <v>36049</v>
      </c>
      <c r="B929" s="8">
        <v>1.1793</v>
      </c>
    </row>
    <row r="930" spans="1:2" x14ac:dyDescent="0.2">
      <c r="A930" s="7">
        <v>36052</v>
      </c>
      <c r="B930" s="8">
        <v>1.1802999999999999</v>
      </c>
    </row>
    <row r="931" spans="1:2" x14ac:dyDescent="0.2">
      <c r="A931" s="7">
        <v>36053</v>
      </c>
      <c r="B931" s="8">
        <v>1.1798</v>
      </c>
    </row>
    <row r="932" spans="1:2" x14ac:dyDescent="0.2">
      <c r="A932" s="7">
        <v>36054</v>
      </c>
      <c r="B932" s="8">
        <v>1.1796</v>
      </c>
    </row>
    <row r="933" spans="1:2" x14ac:dyDescent="0.2">
      <c r="A933" s="7">
        <v>36055</v>
      </c>
      <c r="B933" s="8">
        <v>1.1800999999999999</v>
      </c>
    </row>
    <row r="934" spans="1:2" x14ac:dyDescent="0.2">
      <c r="A934" s="7">
        <v>36056</v>
      </c>
      <c r="B934" s="8">
        <v>1.1808000000000001</v>
      </c>
    </row>
    <row r="935" spans="1:2" x14ac:dyDescent="0.2">
      <c r="A935" s="7">
        <v>36059</v>
      </c>
      <c r="B935" s="8">
        <v>1.1816</v>
      </c>
    </row>
    <row r="936" spans="1:2" x14ac:dyDescent="0.2">
      <c r="A936" s="7">
        <v>36060</v>
      </c>
      <c r="B936" s="8">
        <v>1.1830000000000001</v>
      </c>
    </row>
    <row r="937" spans="1:2" x14ac:dyDescent="0.2">
      <c r="A937" s="7">
        <v>36061</v>
      </c>
      <c r="B937" s="8">
        <v>1.1838</v>
      </c>
    </row>
    <row r="938" spans="1:2" x14ac:dyDescent="0.2">
      <c r="A938" s="7">
        <v>36062</v>
      </c>
      <c r="B938" s="8">
        <v>1.1835</v>
      </c>
    </row>
    <row r="939" spans="1:2" x14ac:dyDescent="0.2">
      <c r="A939" s="7">
        <v>36063</v>
      </c>
      <c r="B939" s="8">
        <v>1.1848000000000001</v>
      </c>
    </row>
    <row r="940" spans="1:2" x14ac:dyDescent="0.2">
      <c r="A940" s="7">
        <v>36066</v>
      </c>
      <c r="B940" s="8">
        <v>1.1849000000000001</v>
      </c>
    </row>
    <row r="941" spans="1:2" x14ac:dyDescent="0.2">
      <c r="A941" s="7">
        <v>36067</v>
      </c>
      <c r="B941" s="8">
        <v>1.1850000000000001</v>
      </c>
    </row>
    <row r="942" spans="1:2" x14ac:dyDescent="0.2">
      <c r="A942" s="7">
        <v>36068</v>
      </c>
      <c r="B942" s="8">
        <v>1.1856</v>
      </c>
    </row>
    <row r="943" spans="1:2" x14ac:dyDescent="0.2">
      <c r="A943" s="7">
        <v>36069</v>
      </c>
      <c r="B943" s="8">
        <v>1.1807000000000001</v>
      </c>
    </row>
    <row r="944" spans="1:2" x14ac:dyDescent="0.2">
      <c r="A944" s="7">
        <v>36070</v>
      </c>
      <c r="B944" s="8">
        <v>1.1837</v>
      </c>
    </row>
    <row r="945" spans="1:2" x14ac:dyDescent="0.2">
      <c r="A945" s="7">
        <v>36073</v>
      </c>
      <c r="B945" s="8">
        <v>1.1859999999999999</v>
      </c>
    </row>
    <row r="946" spans="1:2" x14ac:dyDescent="0.2">
      <c r="A946" s="7">
        <v>36074</v>
      </c>
      <c r="B946" s="8">
        <v>1.1849000000000001</v>
      </c>
    </row>
    <row r="947" spans="1:2" x14ac:dyDescent="0.2">
      <c r="A947" s="7">
        <v>36075</v>
      </c>
      <c r="B947" s="8">
        <v>1.1831</v>
      </c>
    </row>
    <row r="948" spans="1:2" x14ac:dyDescent="0.2">
      <c r="A948" s="7">
        <v>36076</v>
      </c>
      <c r="B948" s="8">
        <v>1.1846000000000001</v>
      </c>
    </row>
    <row r="949" spans="1:2" x14ac:dyDescent="0.2">
      <c r="A949" s="7">
        <v>36077</v>
      </c>
      <c r="B949" s="8">
        <v>1.1867000000000001</v>
      </c>
    </row>
    <row r="950" spans="1:2" x14ac:dyDescent="0.2">
      <c r="A950" s="7">
        <v>36081</v>
      </c>
      <c r="B950" s="8">
        <v>1.1877</v>
      </c>
    </row>
    <row r="951" spans="1:2" x14ac:dyDescent="0.2">
      <c r="A951" s="7">
        <v>36082</v>
      </c>
      <c r="B951" s="8">
        <v>1.1888000000000001</v>
      </c>
    </row>
    <row r="952" spans="1:2" x14ac:dyDescent="0.2">
      <c r="A952" s="7">
        <v>36083</v>
      </c>
      <c r="B952" s="8">
        <v>1.1886000000000001</v>
      </c>
    </row>
    <row r="953" spans="1:2" x14ac:dyDescent="0.2">
      <c r="A953" s="7">
        <v>36084</v>
      </c>
      <c r="B953" s="8">
        <v>1.1886000000000001</v>
      </c>
    </row>
    <row r="954" spans="1:2" x14ac:dyDescent="0.2">
      <c r="A954" s="7">
        <v>36087</v>
      </c>
      <c r="B954" s="8">
        <v>1.1899</v>
      </c>
    </row>
    <row r="955" spans="1:2" x14ac:dyDescent="0.2">
      <c r="A955" s="7">
        <v>36088</v>
      </c>
      <c r="B955" s="8">
        <v>1.1896</v>
      </c>
    </row>
    <row r="956" spans="1:2" x14ac:dyDescent="0.2">
      <c r="A956" s="7">
        <v>36089</v>
      </c>
      <c r="B956" s="8">
        <v>1.1899</v>
      </c>
    </row>
    <row r="957" spans="1:2" x14ac:dyDescent="0.2">
      <c r="A957" s="7">
        <v>36090</v>
      </c>
      <c r="B957" s="8">
        <v>1.1904999999999999</v>
      </c>
    </row>
    <row r="958" spans="1:2" x14ac:dyDescent="0.2">
      <c r="A958" s="7">
        <v>36091</v>
      </c>
      <c r="B958" s="8">
        <v>1.1911</v>
      </c>
    </row>
    <row r="959" spans="1:2" x14ac:dyDescent="0.2">
      <c r="A959" s="7">
        <v>36094</v>
      </c>
      <c r="B959" s="8">
        <v>1.1913</v>
      </c>
    </row>
    <row r="960" spans="1:2" x14ac:dyDescent="0.2">
      <c r="A960" s="7">
        <v>36095</v>
      </c>
      <c r="B960" s="8">
        <v>1.1921999999999999</v>
      </c>
    </row>
    <row r="961" spans="1:2" x14ac:dyDescent="0.2">
      <c r="A961" s="7">
        <v>36096</v>
      </c>
      <c r="B961" s="8">
        <v>1.1923999999999999</v>
      </c>
    </row>
    <row r="962" spans="1:2" x14ac:dyDescent="0.2">
      <c r="A962" s="7">
        <v>36097</v>
      </c>
      <c r="B962" s="8">
        <v>1.1921999999999999</v>
      </c>
    </row>
    <row r="963" spans="1:2" x14ac:dyDescent="0.2">
      <c r="A963" s="7">
        <v>36098</v>
      </c>
      <c r="B963" s="8">
        <v>1.1932</v>
      </c>
    </row>
    <row r="964" spans="1:2" x14ac:dyDescent="0.2">
      <c r="A964" s="7">
        <v>36102</v>
      </c>
      <c r="B964" s="8">
        <v>1.1929000000000001</v>
      </c>
    </row>
    <row r="965" spans="1:2" x14ac:dyDescent="0.2">
      <c r="A965" s="7">
        <v>36103</v>
      </c>
      <c r="B965" s="8">
        <v>1.1916</v>
      </c>
    </row>
    <row r="966" spans="1:2" x14ac:dyDescent="0.2">
      <c r="A966" s="7">
        <v>36104</v>
      </c>
      <c r="B966" s="8">
        <v>1.1904999999999999</v>
      </c>
    </row>
    <row r="967" spans="1:2" x14ac:dyDescent="0.2">
      <c r="A967" s="7">
        <v>36105</v>
      </c>
      <c r="B967" s="8">
        <v>1.1883999999999999</v>
      </c>
    </row>
    <row r="968" spans="1:2" x14ac:dyDescent="0.2">
      <c r="A968" s="7">
        <v>36108</v>
      </c>
      <c r="B968" s="8">
        <v>1.1899</v>
      </c>
    </row>
    <row r="969" spans="1:2" x14ac:dyDescent="0.2">
      <c r="A969" s="7">
        <v>36109</v>
      </c>
      <c r="B969" s="8">
        <v>1.1911</v>
      </c>
    </row>
    <row r="970" spans="1:2" x14ac:dyDescent="0.2">
      <c r="A970" s="7">
        <v>36110</v>
      </c>
      <c r="B970" s="8">
        <v>1.1908000000000001</v>
      </c>
    </row>
    <row r="971" spans="1:2" x14ac:dyDescent="0.2">
      <c r="A971" s="7">
        <v>36111</v>
      </c>
      <c r="B971" s="8">
        <v>1.1913</v>
      </c>
    </row>
    <row r="972" spans="1:2" x14ac:dyDescent="0.2">
      <c r="A972" s="7">
        <v>36112</v>
      </c>
      <c r="B972" s="8">
        <v>1.1915</v>
      </c>
    </row>
    <row r="973" spans="1:2" x14ac:dyDescent="0.2">
      <c r="A973" s="7">
        <v>36115</v>
      </c>
      <c r="B973" s="8">
        <v>1.1909000000000001</v>
      </c>
    </row>
    <row r="974" spans="1:2" x14ac:dyDescent="0.2">
      <c r="A974" s="7">
        <v>36116</v>
      </c>
      <c r="B974" s="8">
        <v>1.1909000000000001</v>
      </c>
    </row>
    <row r="975" spans="1:2" x14ac:dyDescent="0.2">
      <c r="A975" s="7">
        <v>36117</v>
      </c>
      <c r="B975" s="8">
        <v>1.1913</v>
      </c>
    </row>
    <row r="976" spans="1:2" x14ac:dyDescent="0.2">
      <c r="A976" s="7">
        <v>36118</v>
      </c>
      <c r="B976" s="8">
        <v>1.1932</v>
      </c>
    </row>
    <row r="977" spans="1:2" x14ac:dyDescent="0.2">
      <c r="A977" s="7">
        <v>36119</v>
      </c>
      <c r="B977" s="8">
        <v>1.1950000000000001</v>
      </c>
    </row>
    <row r="978" spans="1:2" x14ac:dyDescent="0.2">
      <c r="A978" s="7">
        <v>36122</v>
      </c>
      <c r="B978" s="8">
        <v>1.1974</v>
      </c>
    </row>
    <row r="979" spans="1:2" x14ac:dyDescent="0.2">
      <c r="A979" s="7">
        <v>36123</v>
      </c>
      <c r="B979" s="8">
        <v>1.1978</v>
      </c>
    </row>
    <row r="980" spans="1:2" x14ac:dyDescent="0.2">
      <c r="A980" s="7">
        <v>36124</v>
      </c>
      <c r="B980" s="8">
        <v>1.1981999999999999</v>
      </c>
    </row>
    <row r="981" spans="1:2" x14ac:dyDescent="0.2">
      <c r="A981" s="7">
        <v>36125</v>
      </c>
      <c r="B981" s="8">
        <v>1.1992</v>
      </c>
    </row>
    <row r="982" spans="1:2" x14ac:dyDescent="0.2">
      <c r="A982" s="7">
        <v>36126</v>
      </c>
      <c r="B982" s="8">
        <v>1.2002999999999999</v>
      </c>
    </row>
    <row r="983" spans="1:2" x14ac:dyDescent="0.2">
      <c r="A983" s="7">
        <v>36129</v>
      </c>
      <c r="B983" s="8">
        <v>1.2012</v>
      </c>
    </row>
    <row r="984" spans="1:2" x14ac:dyDescent="0.2">
      <c r="A984" s="7">
        <v>36130</v>
      </c>
      <c r="B984" s="8">
        <v>1.2016</v>
      </c>
    </row>
    <row r="985" spans="1:2" x14ac:dyDescent="0.2">
      <c r="A985" s="7">
        <v>36131</v>
      </c>
      <c r="B985" s="8">
        <v>1.2013</v>
      </c>
    </row>
    <row r="986" spans="1:2" x14ac:dyDescent="0.2">
      <c r="A986" s="7">
        <v>36132</v>
      </c>
      <c r="B986" s="8">
        <v>1.2022999999999999</v>
      </c>
    </row>
    <row r="987" spans="1:2" x14ac:dyDescent="0.2">
      <c r="A987" s="7">
        <v>36133</v>
      </c>
      <c r="B987" s="8">
        <v>1.2025999999999999</v>
      </c>
    </row>
    <row r="988" spans="1:2" x14ac:dyDescent="0.2">
      <c r="A988" s="7">
        <v>36136</v>
      </c>
      <c r="B988" s="8">
        <v>1.2029000000000001</v>
      </c>
    </row>
    <row r="989" spans="1:2" x14ac:dyDescent="0.2">
      <c r="A989" s="7">
        <v>36137</v>
      </c>
      <c r="B989" s="8">
        <v>1.2035</v>
      </c>
    </row>
    <row r="990" spans="1:2" x14ac:dyDescent="0.2">
      <c r="A990" s="7">
        <v>36138</v>
      </c>
      <c r="B990" s="8">
        <v>1.2037</v>
      </c>
    </row>
    <row r="991" spans="1:2" x14ac:dyDescent="0.2">
      <c r="A991" s="7">
        <v>36139</v>
      </c>
      <c r="B991" s="8">
        <v>1.2034</v>
      </c>
    </row>
    <row r="992" spans="1:2" x14ac:dyDescent="0.2">
      <c r="A992" s="7">
        <v>36140</v>
      </c>
      <c r="B992" s="8">
        <v>1.204</v>
      </c>
    </row>
    <row r="993" spans="1:2" x14ac:dyDescent="0.2">
      <c r="A993" s="7">
        <v>36143</v>
      </c>
      <c r="B993" s="8">
        <v>1.2048000000000001</v>
      </c>
    </row>
    <row r="994" spans="1:2" x14ac:dyDescent="0.2">
      <c r="A994" s="7">
        <v>36144</v>
      </c>
      <c r="B994" s="8">
        <v>1.2052</v>
      </c>
    </row>
    <row r="995" spans="1:2" x14ac:dyDescent="0.2">
      <c r="A995" s="7">
        <v>36145</v>
      </c>
      <c r="B995" s="8">
        <v>1.2053</v>
      </c>
    </row>
    <row r="996" spans="1:2" x14ac:dyDescent="0.2">
      <c r="A996" s="7">
        <v>36146</v>
      </c>
      <c r="B996" s="8">
        <v>1.2064999999999999</v>
      </c>
    </row>
    <row r="997" spans="1:2" x14ac:dyDescent="0.2">
      <c r="A997" s="7">
        <v>36147</v>
      </c>
      <c r="B997" s="8">
        <v>1.2068000000000001</v>
      </c>
    </row>
    <row r="998" spans="1:2" x14ac:dyDescent="0.2">
      <c r="A998" s="7">
        <v>36150</v>
      </c>
      <c r="B998" s="8">
        <v>1.2069000000000001</v>
      </c>
    </row>
    <row r="999" spans="1:2" x14ac:dyDescent="0.2">
      <c r="A999" s="7">
        <v>36151</v>
      </c>
      <c r="B999" s="8">
        <v>1.2074</v>
      </c>
    </row>
    <row r="1000" spans="1:2" x14ac:dyDescent="0.2">
      <c r="A1000" s="7">
        <v>36152</v>
      </c>
      <c r="B1000" s="8">
        <v>1.2078</v>
      </c>
    </row>
    <row r="1001" spans="1:2" x14ac:dyDescent="0.2">
      <c r="A1001" s="7">
        <v>36153</v>
      </c>
      <c r="B1001" s="8">
        <v>1.2079</v>
      </c>
    </row>
    <row r="1002" spans="1:2" x14ac:dyDescent="0.2">
      <c r="A1002" s="7">
        <v>36157</v>
      </c>
      <c r="B1002" s="8">
        <v>1.2083999999999999</v>
      </c>
    </row>
    <row r="1003" spans="1:2" x14ac:dyDescent="0.2">
      <c r="A1003" s="7">
        <v>36158</v>
      </c>
      <c r="B1003" s="8">
        <v>1.2083999999999999</v>
      </c>
    </row>
    <row r="1004" spans="1:2" x14ac:dyDescent="0.2">
      <c r="A1004" s="7">
        <v>36159</v>
      </c>
      <c r="B1004" s="8">
        <v>1.2082999999999999</v>
      </c>
    </row>
    <row r="1005" spans="1:2" x14ac:dyDescent="0.2">
      <c r="A1005" s="7">
        <v>36160</v>
      </c>
      <c r="B1005" s="8">
        <v>1.2087000000000001</v>
      </c>
    </row>
    <row r="1006" spans="1:2" x14ac:dyDescent="0.2">
      <c r="A1006" s="7">
        <v>36164</v>
      </c>
      <c r="B1006" s="8">
        <v>1.2078</v>
      </c>
    </row>
    <row r="1007" spans="1:2" x14ac:dyDescent="0.2">
      <c r="A1007" s="7">
        <v>36165</v>
      </c>
      <c r="B1007" s="8">
        <v>1.2084999999999999</v>
      </c>
    </row>
    <row r="1008" spans="1:2" x14ac:dyDescent="0.2">
      <c r="A1008" s="7">
        <v>36166</v>
      </c>
      <c r="B1008" s="8">
        <v>1.2096</v>
      </c>
    </row>
    <row r="1009" spans="1:2" x14ac:dyDescent="0.2">
      <c r="A1009" s="7">
        <v>36167</v>
      </c>
      <c r="B1009" s="8">
        <v>1.2101</v>
      </c>
    </row>
    <row r="1010" spans="1:2" x14ac:dyDescent="0.2">
      <c r="A1010" s="7">
        <v>36168</v>
      </c>
      <c r="B1010" s="8">
        <v>1.2103999999999999</v>
      </c>
    </row>
    <row r="1011" spans="1:2" x14ac:dyDescent="0.2">
      <c r="A1011" s="7">
        <v>36171</v>
      </c>
      <c r="B1011" s="8">
        <v>1.2109000000000001</v>
      </c>
    </row>
    <row r="1012" spans="1:2" x14ac:dyDescent="0.2">
      <c r="A1012" s="7">
        <v>36172</v>
      </c>
      <c r="B1012" s="8">
        <v>1.2114</v>
      </c>
    </row>
    <row r="1013" spans="1:2" x14ac:dyDescent="0.2">
      <c r="A1013" s="7">
        <v>36173</v>
      </c>
      <c r="B1013" s="8">
        <v>1.3192999999999999</v>
      </c>
    </row>
    <row r="1014" spans="1:2" x14ac:dyDescent="0.2">
      <c r="A1014" s="7">
        <v>36174</v>
      </c>
      <c r="B1014" s="8">
        <v>1.3193999999999999</v>
      </c>
    </row>
    <row r="1015" spans="1:2" x14ac:dyDescent="0.2">
      <c r="A1015" s="7">
        <v>36175</v>
      </c>
      <c r="B1015" s="8">
        <v>1.4659</v>
      </c>
    </row>
    <row r="1016" spans="1:2" x14ac:dyDescent="0.2">
      <c r="A1016" s="7">
        <v>36178</v>
      </c>
      <c r="B1016" s="8">
        <v>1.5384</v>
      </c>
    </row>
    <row r="1017" spans="1:2" x14ac:dyDescent="0.2">
      <c r="A1017" s="7">
        <v>36179</v>
      </c>
      <c r="B1017" s="8">
        <v>1.5580000000000001</v>
      </c>
    </row>
    <row r="1018" spans="1:2" x14ac:dyDescent="0.2">
      <c r="A1018" s="7">
        <v>36180</v>
      </c>
      <c r="B1018" s="8">
        <v>1.5734999999999999</v>
      </c>
    </row>
    <row r="1019" spans="1:2" x14ac:dyDescent="0.2">
      <c r="A1019" s="7">
        <v>36181</v>
      </c>
      <c r="B1019" s="8">
        <v>1.6601999999999999</v>
      </c>
    </row>
    <row r="1020" spans="1:2" x14ac:dyDescent="0.2">
      <c r="A1020" s="7">
        <v>36182</v>
      </c>
      <c r="B1020" s="8">
        <v>1.7049000000000001</v>
      </c>
    </row>
    <row r="1021" spans="1:2" x14ac:dyDescent="0.2">
      <c r="A1021" s="7">
        <v>36185</v>
      </c>
      <c r="B1021" s="8">
        <v>1.7605999999999999</v>
      </c>
    </row>
    <row r="1022" spans="1:2" x14ac:dyDescent="0.2">
      <c r="A1022" s="7">
        <v>36186</v>
      </c>
      <c r="B1022" s="8">
        <v>1.877</v>
      </c>
    </row>
    <row r="1023" spans="1:2" x14ac:dyDescent="0.2">
      <c r="A1023" s="7">
        <v>36187</v>
      </c>
      <c r="B1023" s="8">
        <v>1.8886000000000001</v>
      </c>
    </row>
    <row r="1024" spans="1:2" x14ac:dyDescent="0.2">
      <c r="A1024" s="7">
        <v>36188</v>
      </c>
      <c r="B1024" s="8">
        <v>1.9206000000000001</v>
      </c>
    </row>
    <row r="1025" spans="1:2" x14ac:dyDescent="0.2">
      <c r="A1025" s="7">
        <v>36189</v>
      </c>
      <c r="B1025" s="8">
        <v>1.9832000000000001</v>
      </c>
    </row>
    <row r="1026" spans="1:2" x14ac:dyDescent="0.2">
      <c r="A1026" s="7">
        <v>36192</v>
      </c>
      <c r="B1026" s="8">
        <v>1.9638</v>
      </c>
    </row>
    <row r="1027" spans="1:2" x14ac:dyDescent="0.2">
      <c r="A1027" s="7">
        <v>36193</v>
      </c>
      <c r="B1027" s="8">
        <v>1.798</v>
      </c>
    </row>
    <row r="1028" spans="1:2" x14ac:dyDescent="0.2">
      <c r="A1028" s="7">
        <v>36194</v>
      </c>
      <c r="B1028" s="8">
        <v>1.7708999999999999</v>
      </c>
    </row>
    <row r="1029" spans="1:2" x14ac:dyDescent="0.2">
      <c r="A1029" s="7">
        <v>36195</v>
      </c>
      <c r="B1029" s="8">
        <v>1.8140000000000001</v>
      </c>
    </row>
    <row r="1030" spans="1:2" x14ac:dyDescent="0.2">
      <c r="A1030" s="7">
        <v>36196</v>
      </c>
      <c r="B1030" s="8">
        <v>1.8317000000000001</v>
      </c>
    </row>
    <row r="1031" spans="1:2" x14ac:dyDescent="0.2">
      <c r="A1031" s="7">
        <v>36199</v>
      </c>
      <c r="B1031" s="8">
        <v>1.8609</v>
      </c>
    </row>
    <row r="1032" spans="1:2" x14ac:dyDescent="0.2">
      <c r="A1032" s="7">
        <v>36200</v>
      </c>
      <c r="B1032" s="8">
        <v>1.9333</v>
      </c>
    </row>
    <row r="1033" spans="1:2" x14ac:dyDescent="0.2">
      <c r="A1033" s="7">
        <v>36201</v>
      </c>
      <c r="B1033" s="8">
        <v>1.8953</v>
      </c>
    </row>
    <row r="1034" spans="1:2" x14ac:dyDescent="0.2">
      <c r="A1034" s="7">
        <v>36202</v>
      </c>
      <c r="B1034" s="8">
        <v>1.8868</v>
      </c>
    </row>
    <row r="1035" spans="1:2" x14ac:dyDescent="0.2">
      <c r="A1035" s="7">
        <v>36203</v>
      </c>
      <c r="B1035" s="8">
        <v>1.8984000000000001</v>
      </c>
    </row>
    <row r="1036" spans="1:2" x14ac:dyDescent="0.2">
      <c r="A1036" s="7">
        <v>36208</v>
      </c>
      <c r="B1036" s="8">
        <v>1.9178999999999999</v>
      </c>
    </row>
    <row r="1037" spans="1:2" x14ac:dyDescent="0.2">
      <c r="A1037" s="7">
        <v>36209</v>
      </c>
      <c r="B1037" s="8">
        <v>1.9029</v>
      </c>
    </row>
    <row r="1038" spans="1:2" x14ac:dyDescent="0.2">
      <c r="A1038" s="7">
        <v>36210</v>
      </c>
      <c r="B1038" s="8">
        <v>1.9208000000000001</v>
      </c>
    </row>
    <row r="1039" spans="1:2" x14ac:dyDescent="0.2">
      <c r="A1039" s="7">
        <v>36213</v>
      </c>
      <c r="B1039" s="8">
        <v>1.9356</v>
      </c>
    </row>
    <row r="1040" spans="1:2" x14ac:dyDescent="0.2">
      <c r="A1040" s="7">
        <v>36214</v>
      </c>
      <c r="B1040" s="8">
        <v>2.0127999999999999</v>
      </c>
    </row>
    <row r="1041" spans="1:2" x14ac:dyDescent="0.2">
      <c r="A1041" s="7">
        <v>36215</v>
      </c>
      <c r="B1041" s="8">
        <v>2.0032999999999999</v>
      </c>
    </row>
    <row r="1042" spans="1:2" x14ac:dyDescent="0.2">
      <c r="A1042" s="7">
        <v>36216</v>
      </c>
      <c r="B1042" s="8">
        <v>2.0350999999999999</v>
      </c>
    </row>
    <row r="1043" spans="1:2" x14ac:dyDescent="0.2">
      <c r="A1043" s="7">
        <v>36217</v>
      </c>
      <c r="B1043" s="8">
        <v>2.0648</v>
      </c>
    </row>
    <row r="1044" spans="1:2" x14ac:dyDescent="0.2">
      <c r="A1044" s="7">
        <v>36220</v>
      </c>
      <c r="B1044" s="8">
        <v>2.0284</v>
      </c>
    </row>
    <row r="1045" spans="1:2" x14ac:dyDescent="0.2">
      <c r="A1045" s="7">
        <v>36221</v>
      </c>
      <c r="B1045" s="8">
        <v>2.1307999999999998</v>
      </c>
    </row>
    <row r="1046" spans="1:2" x14ac:dyDescent="0.2">
      <c r="A1046" s="7">
        <v>36222</v>
      </c>
      <c r="B1046" s="8">
        <v>2.1646999999999998</v>
      </c>
    </row>
    <row r="1047" spans="1:2" x14ac:dyDescent="0.2">
      <c r="A1047" s="7">
        <v>36223</v>
      </c>
      <c r="B1047" s="8">
        <v>2.1021999999999998</v>
      </c>
    </row>
    <row r="1048" spans="1:2" x14ac:dyDescent="0.2">
      <c r="A1048" s="7">
        <v>36224</v>
      </c>
      <c r="B1048" s="8">
        <v>1.9934000000000001</v>
      </c>
    </row>
    <row r="1049" spans="1:2" x14ac:dyDescent="0.2">
      <c r="A1049" s="7">
        <v>36227</v>
      </c>
      <c r="B1049" s="8">
        <v>1.9708000000000001</v>
      </c>
    </row>
    <row r="1050" spans="1:2" x14ac:dyDescent="0.2">
      <c r="A1050" s="7">
        <v>36228</v>
      </c>
      <c r="B1050" s="8">
        <v>1.9056</v>
      </c>
    </row>
    <row r="1051" spans="1:2" x14ac:dyDescent="0.2">
      <c r="A1051" s="7">
        <v>36229</v>
      </c>
      <c r="B1051" s="8">
        <v>1.8631</v>
      </c>
    </row>
    <row r="1052" spans="1:2" x14ac:dyDescent="0.2">
      <c r="A1052" s="7">
        <v>36230</v>
      </c>
      <c r="B1052" s="8">
        <v>1.8784000000000001</v>
      </c>
    </row>
    <row r="1053" spans="1:2" x14ac:dyDescent="0.2">
      <c r="A1053" s="7">
        <v>36231</v>
      </c>
      <c r="B1053" s="8">
        <v>1.9051</v>
      </c>
    </row>
    <row r="1054" spans="1:2" x14ac:dyDescent="0.2">
      <c r="A1054" s="7">
        <v>36234</v>
      </c>
      <c r="B1054" s="8">
        <v>1.8825000000000001</v>
      </c>
    </row>
    <row r="1055" spans="1:2" x14ac:dyDescent="0.2">
      <c r="A1055" s="7">
        <v>36235</v>
      </c>
      <c r="B1055" s="8">
        <v>1.8521000000000001</v>
      </c>
    </row>
    <row r="1056" spans="1:2" x14ac:dyDescent="0.2">
      <c r="A1056" s="7">
        <v>36236</v>
      </c>
      <c r="B1056" s="8">
        <v>1.8776999999999999</v>
      </c>
    </row>
    <row r="1057" spans="1:2" x14ac:dyDescent="0.2">
      <c r="A1057" s="7">
        <v>36237</v>
      </c>
      <c r="B1057" s="8">
        <v>1.8595999999999999</v>
      </c>
    </row>
    <row r="1058" spans="1:2" x14ac:dyDescent="0.2">
      <c r="A1058" s="7">
        <v>36238</v>
      </c>
      <c r="B1058" s="8">
        <v>1.8507</v>
      </c>
    </row>
    <row r="1059" spans="1:2" x14ac:dyDescent="0.2">
      <c r="A1059" s="7">
        <v>36241</v>
      </c>
      <c r="B1059" s="8">
        <v>1.8614999999999999</v>
      </c>
    </row>
    <row r="1060" spans="1:2" x14ac:dyDescent="0.2">
      <c r="A1060" s="7">
        <v>36242</v>
      </c>
      <c r="B1060" s="8">
        <v>1.8515999999999999</v>
      </c>
    </row>
    <row r="1061" spans="1:2" x14ac:dyDescent="0.2">
      <c r="A1061" s="7">
        <v>36243</v>
      </c>
      <c r="B1061" s="8">
        <v>1.8428</v>
      </c>
    </row>
    <row r="1062" spans="1:2" x14ac:dyDescent="0.2">
      <c r="A1062" s="7">
        <v>36244</v>
      </c>
      <c r="B1062" s="8">
        <v>1.81</v>
      </c>
    </row>
    <row r="1063" spans="1:2" x14ac:dyDescent="0.2">
      <c r="A1063" s="7">
        <v>36245</v>
      </c>
      <c r="B1063" s="8">
        <v>1.7749999999999999</v>
      </c>
    </row>
    <row r="1064" spans="1:2" x14ac:dyDescent="0.2">
      <c r="A1064" s="7">
        <v>36248</v>
      </c>
      <c r="B1064" s="8">
        <v>1.7655000000000001</v>
      </c>
    </row>
    <row r="1065" spans="1:2" x14ac:dyDescent="0.2">
      <c r="A1065" s="7">
        <v>36249</v>
      </c>
      <c r="B1065" s="8">
        <v>1.7334000000000001</v>
      </c>
    </row>
    <row r="1066" spans="1:2" x14ac:dyDescent="0.2">
      <c r="A1066" s="7">
        <v>36250</v>
      </c>
      <c r="B1066" s="8">
        <v>1.722</v>
      </c>
    </row>
    <row r="1067" spans="1:2" x14ac:dyDescent="0.2">
      <c r="A1067" s="7">
        <v>36255</v>
      </c>
      <c r="B1067" s="8">
        <v>1.7251000000000001</v>
      </c>
    </row>
    <row r="1068" spans="1:2" x14ac:dyDescent="0.2">
      <c r="A1068" s="7">
        <v>36256</v>
      </c>
      <c r="B1068" s="8">
        <v>1.7314000000000001</v>
      </c>
    </row>
    <row r="1069" spans="1:2" x14ac:dyDescent="0.2">
      <c r="A1069" s="7">
        <v>36257</v>
      </c>
      <c r="B1069" s="8">
        <v>1.7295</v>
      </c>
    </row>
    <row r="1070" spans="1:2" x14ac:dyDescent="0.2">
      <c r="A1070" s="7">
        <v>36258</v>
      </c>
      <c r="B1070" s="8">
        <v>1.7205999999999999</v>
      </c>
    </row>
    <row r="1071" spans="1:2" x14ac:dyDescent="0.2">
      <c r="A1071" s="7">
        <v>36259</v>
      </c>
      <c r="B1071" s="8">
        <v>1.7090000000000001</v>
      </c>
    </row>
    <row r="1072" spans="1:2" x14ac:dyDescent="0.2">
      <c r="A1072" s="7">
        <v>36262</v>
      </c>
      <c r="B1072" s="8">
        <v>1.7054</v>
      </c>
    </row>
    <row r="1073" spans="1:2" x14ac:dyDescent="0.2">
      <c r="A1073" s="7">
        <v>36263</v>
      </c>
      <c r="B1073" s="8">
        <v>1.6719999999999999</v>
      </c>
    </row>
    <row r="1074" spans="1:2" x14ac:dyDescent="0.2">
      <c r="A1074" s="7">
        <v>36264</v>
      </c>
      <c r="B1074" s="8">
        <v>1.6575</v>
      </c>
    </row>
    <row r="1075" spans="1:2" x14ac:dyDescent="0.2">
      <c r="A1075" s="7">
        <v>36265</v>
      </c>
      <c r="B1075" s="8">
        <v>1.6688000000000001</v>
      </c>
    </row>
    <row r="1076" spans="1:2" x14ac:dyDescent="0.2">
      <c r="A1076" s="7">
        <v>36266</v>
      </c>
      <c r="B1076" s="8">
        <v>1.67</v>
      </c>
    </row>
    <row r="1077" spans="1:2" x14ac:dyDescent="0.2">
      <c r="A1077" s="7">
        <v>36269</v>
      </c>
      <c r="B1077" s="8">
        <v>1.6720999999999999</v>
      </c>
    </row>
    <row r="1078" spans="1:2" x14ac:dyDescent="0.2">
      <c r="A1078" s="7">
        <v>36270</v>
      </c>
      <c r="B1078" s="8">
        <v>1.7101</v>
      </c>
    </row>
    <row r="1079" spans="1:2" x14ac:dyDescent="0.2">
      <c r="A1079" s="7">
        <v>36272</v>
      </c>
      <c r="B1079" s="8">
        <v>1.7014</v>
      </c>
    </row>
    <row r="1080" spans="1:2" x14ac:dyDescent="0.2">
      <c r="A1080" s="7">
        <v>36273</v>
      </c>
      <c r="B1080" s="8">
        <v>1.6851</v>
      </c>
    </row>
    <row r="1081" spans="1:2" x14ac:dyDescent="0.2">
      <c r="A1081" s="7">
        <v>36276</v>
      </c>
      <c r="B1081" s="8">
        <v>1.6978</v>
      </c>
    </row>
    <row r="1082" spans="1:2" x14ac:dyDescent="0.2">
      <c r="A1082" s="7">
        <v>36277</v>
      </c>
      <c r="B1082" s="8">
        <v>1.7069000000000001</v>
      </c>
    </row>
    <row r="1083" spans="1:2" x14ac:dyDescent="0.2">
      <c r="A1083" s="7">
        <v>36278</v>
      </c>
      <c r="B1083" s="8">
        <v>1.6962999999999999</v>
      </c>
    </row>
    <row r="1084" spans="1:2" x14ac:dyDescent="0.2">
      <c r="A1084" s="7">
        <v>36279</v>
      </c>
      <c r="B1084" s="8">
        <v>1.6676</v>
      </c>
    </row>
    <row r="1085" spans="1:2" x14ac:dyDescent="0.2">
      <c r="A1085" s="7">
        <v>36280</v>
      </c>
      <c r="B1085" s="8">
        <v>1.6607000000000001</v>
      </c>
    </row>
    <row r="1086" spans="1:2" x14ac:dyDescent="0.2">
      <c r="A1086" s="7">
        <v>36283</v>
      </c>
      <c r="B1086" s="8">
        <v>1.6735</v>
      </c>
    </row>
    <row r="1087" spans="1:2" x14ac:dyDescent="0.2">
      <c r="A1087" s="7">
        <v>36284</v>
      </c>
      <c r="B1087" s="8">
        <v>1.6734</v>
      </c>
    </row>
    <row r="1088" spans="1:2" x14ac:dyDescent="0.2">
      <c r="A1088" s="7">
        <v>36285</v>
      </c>
      <c r="B1088" s="8">
        <v>1.6847000000000001</v>
      </c>
    </row>
    <row r="1089" spans="1:2" x14ac:dyDescent="0.2">
      <c r="A1089" s="7">
        <v>36286</v>
      </c>
      <c r="B1089" s="8">
        <v>1.6729000000000001</v>
      </c>
    </row>
    <row r="1090" spans="1:2" x14ac:dyDescent="0.2">
      <c r="A1090" s="7">
        <v>36287</v>
      </c>
      <c r="B1090" s="8">
        <v>1.6712</v>
      </c>
    </row>
    <row r="1091" spans="1:2" x14ac:dyDescent="0.2">
      <c r="A1091" s="7">
        <v>36290</v>
      </c>
      <c r="B1091" s="8">
        <v>1.6517999999999999</v>
      </c>
    </row>
    <row r="1092" spans="1:2" x14ac:dyDescent="0.2">
      <c r="A1092" s="7">
        <v>36291</v>
      </c>
      <c r="B1092" s="8">
        <v>1.6468</v>
      </c>
    </row>
    <row r="1093" spans="1:2" x14ac:dyDescent="0.2">
      <c r="A1093" s="7">
        <v>36292</v>
      </c>
      <c r="B1093" s="8">
        <v>1.6614</v>
      </c>
    </row>
    <row r="1094" spans="1:2" x14ac:dyDescent="0.2">
      <c r="A1094" s="7">
        <v>36293</v>
      </c>
      <c r="B1094" s="8">
        <v>1.651</v>
      </c>
    </row>
    <row r="1095" spans="1:2" x14ac:dyDescent="0.2">
      <c r="A1095" s="7">
        <v>36294</v>
      </c>
      <c r="B1095" s="8">
        <v>1.657</v>
      </c>
    </row>
    <row r="1096" spans="1:2" x14ac:dyDescent="0.2">
      <c r="A1096" s="7">
        <v>36297</v>
      </c>
      <c r="B1096" s="8">
        <v>1.667</v>
      </c>
    </row>
    <row r="1097" spans="1:2" x14ac:dyDescent="0.2">
      <c r="A1097" s="7">
        <v>36298</v>
      </c>
      <c r="B1097" s="8">
        <v>1.6658999999999999</v>
      </c>
    </row>
    <row r="1098" spans="1:2" x14ac:dyDescent="0.2">
      <c r="A1098" s="7">
        <v>36299</v>
      </c>
      <c r="B1098" s="8">
        <v>1.6636</v>
      </c>
    </row>
    <row r="1099" spans="1:2" x14ac:dyDescent="0.2">
      <c r="A1099" s="7">
        <v>36300</v>
      </c>
      <c r="B1099" s="8">
        <v>1.6834</v>
      </c>
    </row>
    <row r="1100" spans="1:2" x14ac:dyDescent="0.2">
      <c r="A1100" s="7">
        <v>36301</v>
      </c>
      <c r="B1100" s="8">
        <v>1.6962999999999999</v>
      </c>
    </row>
    <row r="1101" spans="1:2" x14ac:dyDescent="0.2">
      <c r="A1101" s="7">
        <v>36304</v>
      </c>
      <c r="B1101" s="8">
        <v>1.6984999999999999</v>
      </c>
    </row>
    <row r="1102" spans="1:2" x14ac:dyDescent="0.2">
      <c r="A1102" s="7">
        <v>36305</v>
      </c>
      <c r="B1102" s="8">
        <v>1.748</v>
      </c>
    </row>
    <row r="1103" spans="1:2" x14ac:dyDescent="0.2">
      <c r="A1103" s="7">
        <v>36306</v>
      </c>
      <c r="B1103" s="8">
        <v>1.7185999999999999</v>
      </c>
    </row>
    <row r="1104" spans="1:2" x14ac:dyDescent="0.2">
      <c r="A1104" s="7">
        <v>36307</v>
      </c>
      <c r="B1104" s="8">
        <v>1.7137</v>
      </c>
    </row>
    <row r="1105" spans="1:2" x14ac:dyDescent="0.2">
      <c r="A1105" s="7">
        <v>36308</v>
      </c>
      <c r="B1105" s="8">
        <v>1.7311000000000001</v>
      </c>
    </row>
    <row r="1106" spans="1:2" x14ac:dyDescent="0.2">
      <c r="A1106" s="7">
        <v>36311</v>
      </c>
      <c r="B1106" s="8">
        <v>1.724</v>
      </c>
    </row>
    <row r="1107" spans="1:2" x14ac:dyDescent="0.2">
      <c r="A1107" s="7">
        <v>36312</v>
      </c>
      <c r="B1107" s="8">
        <v>1.7336</v>
      </c>
    </row>
    <row r="1108" spans="1:2" x14ac:dyDescent="0.2">
      <c r="A1108" s="7">
        <v>36313</v>
      </c>
      <c r="B1108" s="8">
        <v>1.7542</v>
      </c>
    </row>
    <row r="1109" spans="1:2" x14ac:dyDescent="0.2">
      <c r="A1109" s="7">
        <v>36315</v>
      </c>
      <c r="B1109" s="8">
        <v>1.7364999999999999</v>
      </c>
    </row>
    <row r="1110" spans="1:2" x14ac:dyDescent="0.2">
      <c r="A1110" s="7">
        <v>36318</v>
      </c>
      <c r="B1110" s="8">
        <v>1.7412000000000001</v>
      </c>
    </row>
    <row r="1111" spans="1:2" x14ac:dyDescent="0.2">
      <c r="A1111" s="7">
        <v>36319</v>
      </c>
      <c r="B1111" s="8">
        <v>1.7479</v>
      </c>
    </row>
    <row r="1112" spans="1:2" x14ac:dyDescent="0.2">
      <c r="A1112" s="7">
        <v>36320</v>
      </c>
      <c r="B1112" s="8">
        <v>1.7491000000000001</v>
      </c>
    </row>
    <row r="1113" spans="1:2" x14ac:dyDescent="0.2">
      <c r="A1113" s="7">
        <v>36321</v>
      </c>
      <c r="B1113" s="8">
        <v>1.7597</v>
      </c>
    </row>
    <row r="1114" spans="1:2" x14ac:dyDescent="0.2">
      <c r="A1114" s="7">
        <v>36322</v>
      </c>
      <c r="B1114" s="8">
        <v>1.7729999999999999</v>
      </c>
    </row>
    <row r="1115" spans="1:2" x14ac:dyDescent="0.2">
      <c r="A1115" s="7">
        <v>36325</v>
      </c>
      <c r="B1115" s="8">
        <v>1.7783</v>
      </c>
    </row>
    <row r="1116" spans="1:2" x14ac:dyDescent="0.2">
      <c r="A1116" s="7">
        <v>36326</v>
      </c>
      <c r="B1116" s="8">
        <v>1.7891999999999999</v>
      </c>
    </row>
    <row r="1117" spans="1:2" x14ac:dyDescent="0.2">
      <c r="A1117" s="7">
        <v>36327</v>
      </c>
      <c r="B1117" s="8">
        <v>1.7675000000000001</v>
      </c>
    </row>
    <row r="1118" spans="1:2" x14ac:dyDescent="0.2">
      <c r="A1118" s="7">
        <v>36328</v>
      </c>
      <c r="B1118" s="8">
        <v>1.7605</v>
      </c>
    </row>
    <row r="1119" spans="1:2" x14ac:dyDescent="0.2">
      <c r="A1119" s="7">
        <v>36329</v>
      </c>
      <c r="B1119" s="8">
        <v>1.7484999999999999</v>
      </c>
    </row>
    <row r="1120" spans="1:2" x14ac:dyDescent="0.2">
      <c r="A1120" s="7">
        <v>36332</v>
      </c>
      <c r="B1120" s="8">
        <v>1.7636000000000001</v>
      </c>
    </row>
    <row r="1121" spans="1:2" x14ac:dyDescent="0.2">
      <c r="A1121" s="7">
        <v>36333</v>
      </c>
      <c r="B1121" s="8">
        <v>1.7687999999999999</v>
      </c>
    </row>
    <row r="1122" spans="1:2" x14ac:dyDescent="0.2">
      <c r="A1122" s="7">
        <v>36334</v>
      </c>
      <c r="B1122" s="8">
        <v>1.7847999999999999</v>
      </c>
    </row>
    <row r="1123" spans="1:2" x14ac:dyDescent="0.2">
      <c r="A1123" s="7">
        <v>36335</v>
      </c>
      <c r="B1123" s="8">
        <v>1.8003</v>
      </c>
    </row>
    <row r="1124" spans="1:2" x14ac:dyDescent="0.2">
      <c r="A1124" s="7">
        <v>36336</v>
      </c>
      <c r="B1124" s="8">
        <v>1.7904</v>
      </c>
    </row>
    <row r="1125" spans="1:2" x14ac:dyDescent="0.2">
      <c r="A1125" s="7">
        <v>36339</v>
      </c>
      <c r="B1125" s="8">
        <v>1.79</v>
      </c>
    </row>
    <row r="1126" spans="1:2" x14ac:dyDescent="0.2">
      <c r="A1126" s="7">
        <v>36340</v>
      </c>
      <c r="B1126" s="8">
        <v>1.7672000000000001</v>
      </c>
    </row>
    <row r="1127" spans="1:2" x14ac:dyDescent="0.2">
      <c r="A1127" s="7">
        <v>36341</v>
      </c>
      <c r="B1127" s="8">
        <v>1.7695000000000001</v>
      </c>
    </row>
    <row r="1128" spans="1:2" x14ac:dyDescent="0.2">
      <c r="A1128" s="7">
        <v>36342</v>
      </c>
      <c r="B1128" s="8">
        <v>1.7575000000000001</v>
      </c>
    </row>
    <row r="1129" spans="1:2" x14ac:dyDescent="0.2">
      <c r="A1129" s="7">
        <v>36343</v>
      </c>
      <c r="B1129" s="8">
        <v>1.7706</v>
      </c>
    </row>
    <row r="1130" spans="1:2" x14ac:dyDescent="0.2">
      <c r="A1130" s="7">
        <v>36346</v>
      </c>
      <c r="B1130" s="8">
        <v>1.7663</v>
      </c>
    </row>
    <row r="1131" spans="1:2" x14ac:dyDescent="0.2">
      <c r="A1131" s="7">
        <v>36347</v>
      </c>
      <c r="B1131" s="8">
        <v>1.7754000000000001</v>
      </c>
    </row>
    <row r="1132" spans="1:2" x14ac:dyDescent="0.2">
      <c r="A1132" s="7">
        <v>36348</v>
      </c>
      <c r="B1132" s="8">
        <v>1.7815000000000001</v>
      </c>
    </row>
    <row r="1133" spans="1:2" x14ac:dyDescent="0.2">
      <c r="A1133" s="7">
        <v>36349</v>
      </c>
      <c r="B1133" s="8">
        <v>1.7910999999999999</v>
      </c>
    </row>
    <row r="1134" spans="1:2" x14ac:dyDescent="0.2">
      <c r="A1134" s="7">
        <v>36350</v>
      </c>
      <c r="B1134" s="8">
        <v>1.8044</v>
      </c>
    </row>
    <row r="1135" spans="1:2" x14ac:dyDescent="0.2">
      <c r="A1135" s="7">
        <v>36353</v>
      </c>
      <c r="B1135" s="8">
        <v>1.819</v>
      </c>
    </row>
    <row r="1136" spans="1:2" x14ac:dyDescent="0.2">
      <c r="A1136" s="7">
        <v>36354</v>
      </c>
      <c r="B1136" s="8">
        <v>1.8391999999999999</v>
      </c>
    </row>
    <row r="1137" spans="1:2" x14ac:dyDescent="0.2">
      <c r="A1137" s="7">
        <v>36355</v>
      </c>
      <c r="B1137" s="8">
        <v>1.8109</v>
      </c>
    </row>
    <row r="1138" spans="1:2" x14ac:dyDescent="0.2">
      <c r="A1138" s="7">
        <v>36356</v>
      </c>
      <c r="B1138" s="8">
        <v>1.8281000000000001</v>
      </c>
    </row>
    <row r="1139" spans="1:2" x14ac:dyDescent="0.2">
      <c r="A1139" s="7">
        <v>36357</v>
      </c>
      <c r="B1139" s="8">
        <v>1.8107</v>
      </c>
    </row>
    <row r="1140" spans="1:2" x14ac:dyDescent="0.2">
      <c r="A1140" s="7">
        <v>36360</v>
      </c>
      <c r="B1140" s="8">
        <v>1.7928999999999999</v>
      </c>
    </row>
    <row r="1141" spans="1:2" x14ac:dyDescent="0.2">
      <c r="A1141" s="7">
        <v>36361</v>
      </c>
      <c r="B1141" s="8">
        <v>1.7982</v>
      </c>
    </row>
    <row r="1142" spans="1:2" x14ac:dyDescent="0.2">
      <c r="A1142" s="7">
        <v>36362</v>
      </c>
      <c r="B1142" s="8">
        <v>1.8170999999999999</v>
      </c>
    </row>
    <row r="1143" spans="1:2" x14ac:dyDescent="0.2">
      <c r="A1143" s="7">
        <v>36363</v>
      </c>
      <c r="B1143" s="8">
        <v>1.8170999999999999</v>
      </c>
    </row>
    <row r="1144" spans="1:2" x14ac:dyDescent="0.2">
      <c r="A1144" s="7">
        <v>36364</v>
      </c>
      <c r="B1144" s="8">
        <v>1.8147</v>
      </c>
    </row>
    <row r="1145" spans="1:2" x14ac:dyDescent="0.2">
      <c r="A1145" s="7">
        <v>36367</v>
      </c>
      <c r="B1145" s="8">
        <v>1.8203</v>
      </c>
    </row>
    <row r="1146" spans="1:2" x14ac:dyDescent="0.2">
      <c r="A1146" s="7">
        <v>36368</v>
      </c>
      <c r="B1146" s="8">
        <v>1.8172999999999999</v>
      </c>
    </row>
    <row r="1147" spans="1:2" x14ac:dyDescent="0.2">
      <c r="A1147" s="7">
        <v>36369</v>
      </c>
      <c r="B1147" s="8">
        <v>1.7915000000000001</v>
      </c>
    </row>
    <row r="1148" spans="1:2" x14ac:dyDescent="0.2">
      <c r="A1148" s="7">
        <v>36370</v>
      </c>
      <c r="B1148" s="8">
        <v>1.7939000000000001</v>
      </c>
    </row>
    <row r="1149" spans="1:2" x14ac:dyDescent="0.2">
      <c r="A1149" s="7">
        <v>36371</v>
      </c>
      <c r="B1149" s="8">
        <v>1.7891999999999999</v>
      </c>
    </row>
    <row r="1150" spans="1:2" x14ac:dyDescent="0.2">
      <c r="A1150" s="7">
        <v>36374</v>
      </c>
      <c r="B1150" s="8">
        <v>1.8115000000000001</v>
      </c>
    </row>
    <row r="1151" spans="1:2" x14ac:dyDescent="0.2">
      <c r="A1151" s="7">
        <v>36375</v>
      </c>
      <c r="B1151" s="8">
        <v>1.8278000000000001</v>
      </c>
    </row>
    <row r="1152" spans="1:2" x14ac:dyDescent="0.2">
      <c r="A1152" s="7">
        <v>36376</v>
      </c>
      <c r="B1152" s="8">
        <v>1.8217000000000001</v>
      </c>
    </row>
    <row r="1153" spans="1:2" x14ac:dyDescent="0.2">
      <c r="A1153" s="7">
        <v>36377</v>
      </c>
      <c r="B1153" s="8">
        <v>1.8475999999999999</v>
      </c>
    </row>
    <row r="1154" spans="1:2" x14ac:dyDescent="0.2">
      <c r="A1154" s="7">
        <v>36378</v>
      </c>
      <c r="B1154" s="8">
        <v>1.8492999999999999</v>
      </c>
    </row>
    <row r="1155" spans="1:2" x14ac:dyDescent="0.2">
      <c r="A1155" s="7">
        <v>36381</v>
      </c>
      <c r="B1155" s="8">
        <v>1.8453999999999999</v>
      </c>
    </row>
    <row r="1156" spans="1:2" x14ac:dyDescent="0.2">
      <c r="A1156" s="7">
        <v>36382</v>
      </c>
      <c r="B1156" s="8">
        <v>1.8729</v>
      </c>
    </row>
    <row r="1157" spans="1:2" x14ac:dyDescent="0.2">
      <c r="A1157" s="7">
        <v>36383</v>
      </c>
      <c r="B1157" s="8">
        <v>1.863</v>
      </c>
    </row>
    <row r="1158" spans="1:2" x14ac:dyDescent="0.2">
      <c r="A1158" s="7">
        <v>36384</v>
      </c>
      <c r="B1158" s="8">
        <v>1.8511</v>
      </c>
    </row>
    <row r="1159" spans="1:2" x14ac:dyDescent="0.2">
      <c r="A1159" s="7">
        <v>36385</v>
      </c>
      <c r="B1159" s="8">
        <v>1.8711</v>
      </c>
    </row>
    <row r="1160" spans="1:2" x14ac:dyDescent="0.2">
      <c r="A1160" s="7">
        <v>36388</v>
      </c>
      <c r="B1160" s="8">
        <v>1.8768</v>
      </c>
    </row>
    <row r="1161" spans="1:2" x14ac:dyDescent="0.2">
      <c r="A1161" s="7">
        <v>36389</v>
      </c>
      <c r="B1161" s="8">
        <v>1.8819999999999999</v>
      </c>
    </row>
    <row r="1162" spans="1:2" x14ac:dyDescent="0.2">
      <c r="A1162" s="7">
        <v>36390</v>
      </c>
      <c r="B1162" s="8">
        <v>1.8927</v>
      </c>
    </row>
    <row r="1163" spans="1:2" x14ac:dyDescent="0.2">
      <c r="A1163" s="7">
        <v>36391</v>
      </c>
      <c r="B1163" s="8">
        <v>1.9171</v>
      </c>
    </row>
    <row r="1164" spans="1:2" x14ac:dyDescent="0.2">
      <c r="A1164" s="7">
        <v>36392</v>
      </c>
      <c r="B1164" s="8">
        <v>1.9497</v>
      </c>
    </row>
    <row r="1165" spans="1:2" x14ac:dyDescent="0.2">
      <c r="A1165" s="7">
        <v>36395</v>
      </c>
      <c r="B1165" s="8">
        <v>1.8706</v>
      </c>
    </row>
    <row r="1166" spans="1:2" x14ac:dyDescent="0.2">
      <c r="A1166" s="7">
        <v>36396</v>
      </c>
      <c r="B1166" s="8">
        <v>1.9026000000000001</v>
      </c>
    </row>
    <row r="1167" spans="1:2" x14ac:dyDescent="0.2">
      <c r="A1167" s="7">
        <v>36397</v>
      </c>
      <c r="B1167" s="8">
        <v>1.9311</v>
      </c>
    </row>
    <row r="1168" spans="1:2" x14ac:dyDescent="0.2">
      <c r="A1168" s="7">
        <v>36398</v>
      </c>
      <c r="B1168" s="8">
        <v>1.9087000000000001</v>
      </c>
    </row>
    <row r="1169" spans="1:2" x14ac:dyDescent="0.2">
      <c r="A1169" s="7">
        <v>36399</v>
      </c>
      <c r="B1169" s="8">
        <v>1.9242999999999999</v>
      </c>
    </row>
    <row r="1170" spans="1:2" x14ac:dyDescent="0.2">
      <c r="A1170" s="7">
        <v>36402</v>
      </c>
      <c r="B1170" s="8">
        <v>1.9436</v>
      </c>
    </row>
    <row r="1171" spans="1:2" x14ac:dyDescent="0.2">
      <c r="A1171" s="7">
        <v>36403</v>
      </c>
      <c r="B1171" s="8">
        <v>1.9158999999999999</v>
      </c>
    </row>
    <row r="1172" spans="1:2" x14ac:dyDescent="0.2">
      <c r="A1172" s="7">
        <v>36404</v>
      </c>
      <c r="B1172" s="8">
        <v>1.9217</v>
      </c>
    </row>
    <row r="1173" spans="1:2" x14ac:dyDescent="0.2">
      <c r="A1173" s="7">
        <v>36405</v>
      </c>
      <c r="B1173" s="8">
        <v>1.9244000000000001</v>
      </c>
    </row>
    <row r="1174" spans="1:2" x14ac:dyDescent="0.2">
      <c r="A1174" s="7">
        <v>36406</v>
      </c>
      <c r="B1174" s="8">
        <v>1.9039999999999999</v>
      </c>
    </row>
    <row r="1175" spans="1:2" x14ac:dyDescent="0.2">
      <c r="A1175" s="7">
        <v>36409</v>
      </c>
      <c r="B1175" s="8">
        <v>1.9058999999999999</v>
      </c>
    </row>
    <row r="1176" spans="1:2" x14ac:dyDescent="0.2">
      <c r="A1176" s="7">
        <v>36411</v>
      </c>
      <c r="B1176" s="8">
        <v>1.8983000000000001</v>
      </c>
    </row>
    <row r="1177" spans="1:2" x14ac:dyDescent="0.2">
      <c r="A1177" s="7">
        <v>36412</v>
      </c>
      <c r="B1177" s="8">
        <v>1.8734999999999999</v>
      </c>
    </row>
    <row r="1178" spans="1:2" x14ac:dyDescent="0.2">
      <c r="A1178" s="7">
        <v>36413</v>
      </c>
      <c r="B1178" s="8">
        <v>1.8621000000000001</v>
      </c>
    </row>
    <row r="1179" spans="1:2" x14ac:dyDescent="0.2">
      <c r="A1179" s="7">
        <v>36416</v>
      </c>
      <c r="B1179" s="8">
        <v>1.8822000000000001</v>
      </c>
    </row>
    <row r="1180" spans="1:2" x14ac:dyDescent="0.2">
      <c r="A1180" s="7">
        <v>36417</v>
      </c>
      <c r="B1180" s="8">
        <v>1.8923000000000001</v>
      </c>
    </row>
    <row r="1181" spans="1:2" x14ac:dyDescent="0.2">
      <c r="A1181" s="7">
        <v>36418</v>
      </c>
      <c r="B1181" s="8">
        <v>1.8778999999999999</v>
      </c>
    </row>
    <row r="1182" spans="1:2" x14ac:dyDescent="0.2">
      <c r="A1182" s="7">
        <v>36419</v>
      </c>
      <c r="B1182" s="8">
        <v>1.8794</v>
      </c>
    </row>
    <row r="1183" spans="1:2" x14ac:dyDescent="0.2">
      <c r="A1183" s="7">
        <v>36420</v>
      </c>
      <c r="B1183" s="8">
        <v>1.8861000000000001</v>
      </c>
    </row>
    <row r="1184" spans="1:2" x14ac:dyDescent="0.2">
      <c r="A1184" s="7">
        <v>36423</v>
      </c>
      <c r="B1184" s="8">
        <v>1.8745000000000001</v>
      </c>
    </row>
    <row r="1185" spans="1:2" x14ac:dyDescent="0.2">
      <c r="A1185" s="7">
        <v>36424</v>
      </c>
      <c r="B1185" s="8">
        <v>1.8791</v>
      </c>
    </row>
    <row r="1186" spans="1:2" x14ac:dyDescent="0.2">
      <c r="A1186" s="7">
        <v>36425</v>
      </c>
      <c r="B1186" s="8">
        <v>1.8906000000000001</v>
      </c>
    </row>
    <row r="1187" spans="1:2" x14ac:dyDescent="0.2">
      <c r="A1187" s="7">
        <v>36426</v>
      </c>
      <c r="B1187" s="8">
        <v>1.8914</v>
      </c>
    </row>
    <row r="1188" spans="1:2" x14ac:dyDescent="0.2">
      <c r="A1188" s="7">
        <v>36427</v>
      </c>
      <c r="B1188" s="8">
        <v>1.9144000000000001</v>
      </c>
    </row>
    <row r="1189" spans="1:2" x14ac:dyDescent="0.2">
      <c r="A1189" s="7">
        <v>36430</v>
      </c>
      <c r="B1189" s="8">
        <v>1.9174</v>
      </c>
    </row>
    <row r="1190" spans="1:2" x14ac:dyDescent="0.2">
      <c r="A1190" s="7">
        <v>36431</v>
      </c>
      <c r="B1190" s="8">
        <v>1.9393</v>
      </c>
    </row>
    <row r="1191" spans="1:2" x14ac:dyDescent="0.2">
      <c r="A1191" s="7">
        <v>36432</v>
      </c>
      <c r="B1191" s="8">
        <v>1.9224000000000001</v>
      </c>
    </row>
    <row r="1192" spans="1:2" x14ac:dyDescent="0.2">
      <c r="A1192" s="7">
        <v>36433</v>
      </c>
      <c r="B1192" s="8">
        <v>1.9222999999999999</v>
      </c>
    </row>
    <row r="1193" spans="1:2" x14ac:dyDescent="0.2">
      <c r="A1193" s="7">
        <v>36434</v>
      </c>
      <c r="B1193" s="8">
        <v>1.9564999999999999</v>
      </c>
    </row>
    <row r="1194" spans="1:2" x14ac:dyDescent="0.2">
      <c r="A1194" s="7">
        <v>36437</v>
      </c>
      <c r="B1194" s="8">
        <v>1.9388000000000001</v>
      </c>
    </row>
    <row r="1195" spans="1:2" x14ac:dyDescent="0.2">
      <c r="A1195" s="7">
        <v>36438</v>
      </c>
      <c r="B1195" s="8">
        <v>1.9524999999999999</v>
      </c>
    </row>
    <row r="1196" spans="1:2" x14ac:dyDescent="0.2">
      <c r="A1196" s="7">
        <v>36439</v>
      </c>
      <c r="B1196" s="8">
        <v>1.96</v>
      </c>
    </row>
    <row r="1197" spans="1:2" x14ac:dyDescent="0.2">
      <c r="A1197" s="7">
        <v>36440</v>
      </c>
      <c r="B1197" s="8">
        <v>1.9339</v>
      </c>
    </row>
    <row r="1198" spans="1:2" x14ac:dyDescent="0.2">
      <c r="A1198" s="7">
        <v>36441</v>
      </c>
      <c r="B1198" s="8">
        <v>1.9430000000000001</v>
      </c>
    </row>
    <row r="1199" spans="1:2" x14ac:dyDescent="0.2">
      <c r="A1199" s="7">
        <v>36444</v>
      </c>
      <c r="B1199" s="8">
        <v>1.9550000000000001</v>
      </c>
    </row>
    <row r="1200" spans="1:2" x14ac:dyDescent="0.2">
      <c r="A1200" s="7">
        <v>36446</v>
      </c>
      <c r="B1200" s="8">
        <v>1.9587000000000001</v>
      </c>
    </row>
    <row r="1201" spans="1:2" x14ac:dyDescent="0.2">
      <c r="A1201" s="7">
        <v>36447</v>
      </c>
      <c r="B1201" s="8">
        <v>1.9648000000000001</v>
      </c>
    </row>
    <row r="1202" spans="1:2" x14ac:dyDescent="0.2">
      <c r="A1202" s="7">
        <v>36448</v>
      </c>
      <c r="B1202" s="8">
        <v>1.9794</v>
      </c>
    </row>
    <row r="1203" spans="1:2" x14ac:dyDescent="0.2">
      <c r="A1203" s="7">
        <v>36451</v>
      </c>
      <c r="B1203" s="8">
        <v>1.9829000000000001</v>
      </c>
    </row>
    <row r="1204" spans="1:2" x14ac:dyDescent="0.2">
      <c r="A1204" s="7">
        <v>36452</v>
      </c>
      <c r="B1204" s="8">
        <v>1.9933000000000001</v>
      </c>
    </row>
    <row r="1205" spans="1:2" x14ac:dyDescent="0.2">
      <c r="A1205" s="7">
        <v>36453</v>
      </c>
      <c r="B1205" s="8">
        <v>2.0024999999999999</v>
      </c>
    </row>
    <row r="1206" spans="1:2" x14ac:dyDescent="0.2">
      <c r="A1206" s="7">
        <v>36454</v>
      </c>
      <c r="B1206" s="8">
        <v>1.9936</v>
      </c>
    </row>
    <row r="1207" spans="1:2" x14ac:dyDescent="0.2">
      <c r="A1207" s="7">
        <v>36455</v>
      </c>
      <c r="B1207" s="8">
        <v>1.9834000000000001</v>
      </c>
    </row>
    <row r="1208" spans="1:2" x14ac:dyDescent="0.2">
      <c r="A1208" s="7">
        <v>36458</v>
      </c>
      <c r="B1208" s="8">
        <v>1.9777</v>
      </c>
    </row>
    <row r="1209" spans="1:2" x14ac:dyDescent="0.2">
      <c r="A1209" s="7">
        <v>36459</v>
      </c>
      <c r="B1209" s="8">
        <v>1.9869000000000001</v>
      </c>
    </row>
    <row r="1210" spans="1:2" x14ac:dyDescent="0.2">
      <c r="A1210" s="7">
        <v>36460</v>
      </c>
      <c r="B1210" s="8">
        <v>1.9954000000000001</v>
      </c>
    </row>
    <row r="1211" spans="1:2" x14ac:dyDescent="0.2">
      <c r="A1211" s="7">
        <v>36461</v>
      </c>
      <c r="B1211" s="8">
        <v>1.9789000000000001</v>
      </c>
    </row>
    <row r="1212" spans="1:2" x14ac:dyDescent="0.2">
      <c r="A1212" s="7">
        <v>36462</v>
      </c>
      <c r="B1212" s="8">
        <v>1.9530000000000001</v>
      </c>
    </row>
    <row r="1213" spans="1:2" x14ac:dyDescent="0.2">
      <c r="A1213" s="7">
        <v>36465</v>
      </c>
      <c r="B1213" s="8">
        <v>1.9431</v>
      </c>
    </row>
    <row r="1214" spans="1:2" x14ac:dyDescent="0.2">
      <c r="A1214" s="7">
        <v>36467</v>
      </c>
      <c r="B1214" s="8">
        <v>1.9414</v>
      </c>
    </row>
    <row r="1215" spans="1:2" x14ac:dyDescent="0.2">
      <c r="A1215" s="7">
        <v>36468</v>
      </c>
      <c r="B1215" s="8">
        <v>1.9295</v>
      </c>
    </row>
    <row r="1216" spans="1:2" x14ac:dyDescent="0.2">
      <c r="A1216" s="7">
        <v>36469</v>
      </c>
      <c r="B1216" s="8">
        <v>1.9155</v>
      </c>
    </row>
    <row r="1217" spans="1:2" x14ac:dyDescent="0.2">
      <c r="A1217" s="7">
        <v>36472</v>
      </c>
      <c r="B1217" s="8">
        <v>1.9266000000000001</v>
      </c>
    </row>
    <row r="1218" spans="1:2" x14ac:dyDescent="0.2">
      <c r="A1218" s="7">
        <v>36473</v>
      </c>
      <c r="B1218" s="8">
        <v>1.9240999999999999</v>
      </c>
    </row>
    <row r="1219" spans="1:2" x14ac:dyDescent="0.2">
      <c r="A1219" s="7">
        <v>36474</v>
      </c>
      <c r="B1219" s="8">
        <v>1.9348000000000001</v>
      </c>
    </row>
    <row r="1220" spans="1:2" x14ac:dyDescent="0.2">
      <c r="A1220" s="7">
        <v>36475</v>
      </c>
      <c r="B1220" s="8">
        <v>1.9288000000000001</v>
      </c>
    </row>
    <row r="1221" spans="1:2" x14ac:dyDescent="0.2">
      <c r="A1221" s="7">
        <v>36476</v>
      </c>
      <c r="B1221" s="8">
        <v>1.9331</v>
      </c>
    </row>
    <row r="1222" spans="1:2" x14ac:dyDescent="0.2">
      <c r="A1222" s="7">
        <v>36480</v>
      </c>
      <c r="B1222" s="8">
        <v>1.9331</v>
      </c>
    </row>
    <row r="1223" spans="1:2" x14ac:dyDescent="0.2">
      <c r="A1223" s="7">
        <v>36481</v>
      </c>
      <c r="B1223" s="8">
        <v>1.9327000000000001</v>
      </c>
    </row>
    <row r="1224" spans="1:2" x14ac:dyDescent="0.2">
      <c r="A1224" s="7">
        <v>36482</v>
      </c>
      <c r="B1224" s="8">
        <v>1.929</v>
      </c>
    </row>
    <row r="1225" spans="1:2" x14ac:dyDescent="0.2">
      <c r="A1225" s="7">
        <v>36483</v>
      </c>
      <c r="B1225" s="8">
        <v>1.9313</v>
      </c>
    </row>
    <row r="1226" spans="1:2" x14ac:dyDescent="0.2">
      <c r="A1226" s="7">
        <v>36486</v>
      </c>
      <c r="B1226" s="8">
        <v>1.9321999999999999</v>
      </c>
    </row>
    <row r="1227" spans="1:2" x14ac:dyDescent="0.2">
      <c r="A1227" s="7">
        <v>36487</v>
      </c>
      <c r="B1227" s="8">
        <v>1.9328000000000001</v>
      </c>
    </row>
    <row r="1228" spans="1:2" x14ac:dyDescent="0.2">
      <c r="A1228" s="7">
        <v>36488</v>
      </c>
      <c r="B1228" s="8">
        <v>1.9295</v>
      </c>
    </row>
    <row r="1229" spans="1:2" x14ac:dyDescent="0.2">
      <c r="A1229" s="7">
        <v>36489</v>
      </c>
      <c r="B1229" s="8">
        <v>1.93</v>
      </c>
    </row>
    <row r="1230" spans="1:2" x14ac:dyDescent="0.2">
      <c r="A1230" s="7">
        <v>36490</v>
      </c>
      <c r="B1230" s="8">
        <v>1.9262999999999999</v>
      </c>
    </row>
    <row r="1231" spans="1:2" x14ac:dyDescent="0.2">
      <c r="A1231" s="7">
        <v>36493</v>
      </c>
      <c r="B1231" s="8">
        <v>1.9213</v>
      </c>
    </row>
    <row r="1232" spans="1:2" x14ac:dyDescent="0.2">
      <c r="A1232" s="7">
        <v>36494</v>
      </c>
      <c r="B1232" s="8">
        <v>1.9227000000000001</v>
      </c>
    </row>
    <row r="1233" spans="1:2" x14ac:dyDescent="0.2">
      <c r="A1233" s="7">
        <v>36495</v>
      </c>
      <c r="B1233" s="8">
        <v>1.9220999999999999</v>
      </c>
    </row>
    <row r="1234" spans="1:2" x14ac:dyDescent="0.2">
      <c r="A1234" s="7">
        <v>36496</v>
      </c>
      <c r="B1234" s="8">
        <v>1.895</v>
      </c>
    </row>
    <row r="1235" spans="1:2" x14ac:dyDescent="0.2">
      <c r="A1235" s="7">
        <v>36497</v>
      </c>
      <c r="B1235" s="8">
        <v>1.8774</v>
      </c>
    </row>
    <row r="1236" spans="1:2" x14ac:dyDescent="0.2">
      <c r="A1236" s="7">
        <v>36500</v>
      </c>
      <c r="B1236" s="8">
        <v>1.8669</v>
      </c>
    </row>
    <row r="1237" spans="1:2" x14ac:dyDescent="0.2">
      <c r="A1237" s="7">
        <v>36501</v>
      </c>
      <c r="B1237" s="8">
        <v>1.8593999999999999</v>
      </c>
    </row>
    <row r="1238" spans="1:2" x14ac:dyDescent="0.2">
      <c r="A1238" s="7">
        <v>36502</v>
      </c>
      <c r="B1238" s="8">
        <v>1.8627</v>
      </c>
    </row>
    <row r="1239" spans="1:2" x14ac:dyDescent="0.2">
      <c r="A1239" s="7">
        <v>36503</v>
      </c>
      <c r="B1239" s="8">
        <v>1.8668</v>
      </c>
    </row>
    <row r="1240" spans="1:2" x14ac:dyDescent="0.2">
      <c r="A1240" s="7">
        <v>36504</v>
      </c>
      <c r="B1240" s="8">
        <v>1.8667</v>
      </c>
    </row>
    <row r="1241" spans="1:2" x14ac:dyDescent="0.2">
      <c r="A1241" s="7">
        <v>36507</v>
      </c>
      <c r="B1241" s="8">
        <v>1.8564000000000001</v>
      </c>
    </row>
    <row r="1242" spans="1:2" x14ac:dyDescent="0.2">
      <c r="A1242" s="7">
        <v>36508</v>
      </c>
      <c r="B1242" s="8">
        <v>1.8463000000000001</v>
      </c>
    </row>
    <row r="1243" spans="1:2" x14ac:dyDescent="0.2">
      <c r="A1243" s="7">
        <v>36509</v>
      </c>
      <c r="B1243" s="8">
        <v>1.8501000000000001</v>
      </c>
    </row>
    <row r="1244" spans="1:2" x14ac:dyDescent="0.2">
      <c r="A1244" s="7">
        <v>36510</v>
      </c>
      <c r="B1244" s="8">
        <v>1.8407</v>
      </c>
    </row>
    <row r="1245" spans="1:2" x14ac:dyDescent="0.2">
      <c r="A1245" s="7">
        <v>36511</v>
      </c>
      <c r="B1245" s="8">
        <v>1.8178000000000001</v>
      </c>
    </row>
    <row r="1246" spans="1:2" x14ac:dyDescent="0.2">
      <c r="A1246" s="7">
        <v>36514</v>
      </c>
      <c r="B1246" s="8">
        <v>1.8048</v>
      </c>
    </row>
    <row r="1247" spans="1:2" x14ac:dyDescent="0.2">
      <c r="A1247" s="7">
        <v>36515</v>
      </c>
      <c r="B1247" s="8">
        <v>1.8233999999999999</v>
      </c>
    </row>
    <row r="1248" spans="1:2" x14ac:dyDescent="0.2">
      <c r="A1248" s="7">
        <v>36516</v>
      </c>
      <c r="B1248" s="8">
        <v>1.8204</v>
      </c>
    </row>
    <row r="1249" spans="1:2" x14ac:dyDescent="0.2">
      <c r="A1249" s="7">
        <v>36517</v>
      </c>
      <c r="B1249" s="8">
        <v>1.8286</v>
      </c>
    </row>
    <row r="1250" spans="1:2" x14ac:dyDescent="0.2">
      <c r="A1250" s="7">
        <v>36518</v>
      </c>
      <c r="B1250" s="8">
        <v>1.829</v>
      </c>
    </row>
    <row r="1251" spans="1:2" x14ac:dyDescent="0.2">
      <c r="A1251" s="7">
        <v>36521</v>
      </c>
      <c r="B1251" s="8">
        <v>1.8267</v>
      </c>
    </row>
    <row r="1252" spans="1:2" x14ac:dyDescent="0.2">
      <c r="A1252" s="7">
        <v>36522</v>
      </c>
      <c r="B1252" s="8">
        <v>1.8289</v>
      </c>
    </row>
    <row r="1253" spans="1:2" x14ac:dyDescent="0.2">
      <c r="A1253" s="7">
        <v>36523</v>
      </c>
      <c r="B1253" s="8">
        <v>1.8169999999999999</v>
      </c>
    </row>
    <row r="1254" spans="1:2" x14ac:dyDescent="0.2">
      <c r="A1254" s="7">
        <v>36524</v>
      </c>
      <c r="B1254" s="8">
        <v>1.7889999999999999</v>
      </c>
    </row>
    <row r="1255" spans="1:2" x14ac:dyDescent="0.2">
      <c r="A1255" s="7">
        <v>36525</v>
      </c>
      <c r="B1255" s="8">
        <v>1.7889999999999999</v>
      </c>
    </row>
    <row r="1256" spans="1:2" x14ac:dyDescent="0.2">
      <c r="A1256" s="7">
        <v>36528</v>
      </c>
      <c r="B1256" s="8">
        <v>1.8010999999999999</v>
      </c>
    </row>
    <row r="1257" spans="1:2" x14ac:dyDescent="0.2">
      <c r="A1257" s="7">
        <v>36529</v>
      </c>
      <c r="B1257" s="8">
        <v>1.8337000000000001</v>
      </c>
    </row>
    <row r="1258" spans="1:2" x14ac:dyDescent="0.2">
      <c r="A1258" s="7">
        <v>36530</v>
      </c>
      <c r="B1258" s="8">
        <v>1.8544</v>
      </c>
    </row>
    <row r="1259" spans="1:2" x14ac:dyDescent="0.2">
      <c r="A1259" s="7">
        <v>36531</v>
      </c>
      <c r="B1259" s="8">
        <v>1.8461000000000001</v>
      </c>
    </row>
    <row r="1260" spans="1:2" x14ac:dyDescent="0.2">
      <c r="A1260" s="7">
        <v>36532</v>
      </c>
      <c r="B1260" s="8">
        <v>1.8281000000000001</v>
      </c>
    </row>
    <row r="1261" spans="1:2" x14ac:dyDescent="0.2">
      <c r="A1261" s="7">
        <v>36535</v>
      </c>
      <c r="B1261" s="8">
        <v>1.8161</v>
      </c>
    </row>
    <row r="1262" spans="1:2" x14ac:dyDescent="0.2">
      <c r="A1262" s="7">
        <v>36536</v>
      </c>
      <c r="B1262" s="8">
        <v>1.8219000000000001</v>
      </c>
    </row>
    <row r="1263" spans="1:2" x14ac:dyDescent="0.2">
      <c r="A1263" s="7">
        <v>36537</v>
      </c>
      <c r="B1263" s="8">
        <v>1.8313999999999999</v>
      </c>
    </row>
    <row r="1264" spans="1:2" x14ac:dyDescent="0.2">
      <c r="A1264" s="7">
        <v>36538</v>
      </c>
      <c r="B1264" s="8">
        <v>1.8192999999999999</v>
      </c>
    </row>
    <row r="1265" spans="1:2" x14ac:dyDescent="0.2">
      <c r="A1265" s="7">
        <v>36539</v>
      </c>
      <c r="B1265" s="8">
        <v>1.7997000000000001</v>
      </c>
    </row>
    <row r="1266" spans="1:2" x14ac:dyDescent="0.2">
      <c r="A1266" s="7">
        <v>36542</v>
      </c>
      <c r="B1266" s="8">
        <v>1.7957000000000001</v>
      </c>
    </row>
    <row r="1267" spans="1:2" x14ac:dyDescent="0.2">
      <c r="A1267" s="7">
        <v>36543</v>
      </c>
      <c r="B1267" s="8">
        <v>1.7924</v>
      </c>
    </row>
    <row r="1268" spans="1:2" x14ac:dyDescent="0.2">
      <c r="A1268" s="7">
        <v>36544</v>
      </c>
      <c r="B1268" s="8">
        <v>1.7984</v>
      </c>
    </row>
    <row r="1269" spans="1:2" x14ac:dyDescent="0.2">
      <c r="A1269" s="7">
        <v>36545</v>
      </c>
      <c r="B1269" s="8">
        <v>1.7801</v>
      </c>
    </row>
    <row r="1270" spans="1:2" x14ac:dyDescent="0.2">
      <c r="A1270" s="7">
        <v>36546</v>
      </c>
      <c r="B1270" s="8">
        <v>1.7784</v>
      </c>
    </row>
    <row r="1271" spans="1:2" x14ac:dyDescent="0.2">
      <c r="A1271" s="7">
        <v>36549</v>
      </c>
      <c r="B1271" s="8">
        <v>1.7652000000000001</v>
      </c>
    </row>
    <row r="1272" spans="1:2" x14ac:dyDescent="0.2">
      <c r="A1272" s="7">
        <v>36550</v>
      </c>
      <c r="B1272" s="8">
        <v>1.7741</v>
      </c>
    </row>
    <row r="1273" spans="1:2" x14ac:dyDescent="0.2">
      <c r="A1273" s="7">
        <v>36551</v>
      </c>
      <c r="B1273" s="8">
        <v>1.7768999999999999</v>
      </c>
    </row>
    <row r="1274" spans="1:2" x14ac:dyDescent="0.2">
      <c r="A1274" s="7">
        <v>36552</v>
      </c>
      <c r="B1274" s="8">
        <v>1.7753000000000001</v>
      </c>
    </row>
    <row r="1275" spans="1:2" x14ac:dyDescent="0.2">
      <c r="A1275" s="7">
        <v>36553</v>
      </c>
      <c r="B1275" s="8">
        <v>1.7875000000000001</v>
      </c>
    </row>
    <row r="1276" spans="1:2" x14ac:dyDescent="0.2">
      <c r="A1276" s="7">
        <v>36556</v>
      </c>
      <c r="B1276" s="8">
        <v>1.8024</v>
      </c>
    </row>
    <row r="1277" spans="1:2" x14ac:dyDescent="0.2">
      <c r="A1277" s="7">
        <v>36557</v>
      </c>
      <c r="B1277" s="8">
        <v>1.7931999999999999</v>
      </c>
    </row>
    <row r="1278" spans="1:2" x14ac:dyDescent="0.2">
      <c r="A1278" s="7">
        <v>36558</v>
      </c>
      <c r="B1278" s="8">
        <v>1.79</v>
      </c>
    </row>
    <row r="1279" spans="1:2" x14ac:dyDescent="0.2">
      <c r="A1279" s="7">
        <v>36559</v>
      </c>
      <c r="B1279" s="8">
        <v>1.7779</v>
      </c>
    </row>
    <row r="1280" spans="1:2" x14ac:dyDescent="0.2">
      <c r="A1280" s="7">
        <v>36560</v>
      </c>
      <c r="B1280" s="8">
        <v>1.7785</v>
      </c>
    </row>
    <row r="1281" spans="1:2" x14ac:dyDescent="0.2">
      <c r="A1281" s="7">
        <v>36563</v>
      </c>
      <c r="B1281" s="8">
        <v>1.7659</v>
      </c>
    </row>
    <row r="1282" spans="1:2" x14ac:dyDescent="0.2">
      <c r="A1282" s="7">
        <v>36564</v>
      </c>
      <c r="B1282" s="8">
        <v>1.7654000000000001</v>
      </c>
    </row>
    <row r="1283" spans="1:2" x14ac:dyDescent="0.2">
      <c r="A1283" s="7">
        <v>36565</v>
      </c>
      <c r="B1283" s="8">
        <v>1.7632000000000001</v>
      </c>
    </row>
    <row r="1284" spans="1:2" x14ac:dyDescent="0.2">
      <c r="A1284" s="7">
        <v>36566</v>
      </c>
      <c r="B1284" s="8">
        <v>1.7695000000000001</v>
      </c>
    </row>
    <row r="1285" spans="1:2" x14ac:dyDescent="0.2">
      <c r="A1285" s="7">
        <v>36567</v>
      </c>
      <c r="B1285" s="8">
        <v>1.7646999999999999</v>
      </c>
    </row>
    <row r="1286" spans="1:2" x14ac:dyDescent="0.2">
      <c r="A1286" s="7">
        <v>36570</v>
      </c>
      <c r="B1286" s="8">
        <v>1.7699</v>
      </c>
    </row>
    <row r="1287" spans="1:2" x14ac:dyDescent="0.2">
      <c r="A1287" s="7">
        <v>36571</v>
      </c>
      <c r="B1287" s="8">
        <v>1.7764</v>
      </c>
    </row>
    <row r="1288" spans="1:2" x14ac:dyDescent="0.2">
      <c r="A1288" s="7">
        <v>36572</v>
      </c>
      <c r="B1288" s="8">
        <v>1.7732000000000001</v>
      </c>
    </row>
    <row r="1289" spans="1:2" x14ac:dyDescent="0.2">
      <c r="A1289" s="7">
        <v>36573</v>
      </c>
      <c r="B1289" s="8">
        <v>1.774</v>
      </c>
    </row>
    <row r="1290" spans="1:2" x14ac:dyDescent="0.2">
      <c r="A1290" s="7">
        <v>36574</v>
      </c>
      <c r="B1290" s="8">
        <v>1.7705</v>
      </c>
    </row>
    <row r="1291" spans="1:2" x14ac:dyDescent="0.2">
      <c r="A1291" s="7">
        <v>36577</v>
      </c>
      <c r="B1291" s="8">
        <v>1.7784</v>
      </c>
    </row>
    <row r="1292" spans="1:2" x14ac:dyDescent="0.2">
      <c r="A1292" s="7">
        <v>36578</v>
      </c>
      <c r="B1292" s="8">
        <v>1.7825</v>
      </c>
    </row>
    <row r="1293" spans="1:2" x14ac:dyDescent="0.2">
      <c r="A1293" s="7">
        <v>36579</v>
      </c>
      <c r="B1293" s="8">
        <v>1.7886</v>
      </c>
    </row>
    <row r="1294" spans="1:2" x14ac:dyDescent="0.2">
      <c r="A1294" s="7">
        <v>36580</v>
      </c>
      <c r="B1294" s="8">
        <v>1.7779</v>
      </c>
    </row>
    <row r="1295" spans="1:2" x14ac:dyDescent="0.2">
      <c r="A1295" s="7">
        <v>36581</v>
      </c>
      <c r="B1295" s="8">
        <v>1.7741</v>
      </c>
    </row>
    <row r="1296" spans="1:2" x14ac:dyDescent="0.2">
      <c r="A1296" s="7">
        <v>36584</v>
      </c>
      <c r="B1296" s="8">
        <v>1.7787999999999999</v>
      </c>
    </row>
    <row r="1297" spans="1:2" x14ac:dyDescent="0.2">
      <c r="A1297" s="7">
        <v>36585</v>
      </c>
      <c r="B1297" s="8">
        <v>1.7685</v>
      </c>
    </row>
    <row r="1298" spans="1:2" x14ac:dyDescent="0.2">
      <c r="A1298" s="7">
        <v>36586</v>
      </c>
      <c r="B1298" s="8">
        <v>1.7678</v>
      </c>
    </row>
    <row r="1299" spans="1:2" x14ac:dyDescent="0.2">
      <c r="A1299" s="7">
        <v>36587</v>
      </c>
      <c r="B1299" s="8">
        <v>1.76</v>
      </c>
    </row>
    <row r="1300" spans="1:2" x14ac:dyDescent="0.2">
      <c r="A1300" s="7">
        <v>36588</v>
      </c>
      <c r="B1300" s="8">
        <v>1.7511000000000001</v>
      </c>
    </row>
    <row r="1301" spans="1:2" x14ac:dyDescent="0.2">
      <c r="A1301" s="7">
        <v>36593</v>
      </c>
      <c r="B1301" s="8">
        <v>1.7498</v>
      </c>
    </row>
    <row r="1302" spans="1:2" x14ac:dyDescent="0.2">
      <c r="A1302" s="7">
        <v>36594</v>
      </c>
      <c r="B1302" s="8">
        <v>1.7343</v>
      </c>
    </row>
    <row r="1303" spans="1:2" x14ac:dyDescent="0.2">
      <c r="A1303" s="7">
        <v>36595</v>
      </c>
      <c r="B1303" s="8">
        <v>1.7385999999999999</v>
      </c>
    </row>
    <row r="1304" spans="1:2" x14ac:dyDescent="0.2">
      <c r="A1304" s="7">
        <v>36598</v>
      </c>
      <c r="B1304" s="8">
        <v>1.7502</v>
      </c>
    </row>
    <row r="1305" spans="1:2" x14ac:dyDescent="0.2">
      <c r="A1305" s="7">
        <v>36599</v>
      </c>
      <c r="B1305" s="8">
        <v>1.7372000000000001</v>
      </c>
    </row>
    <row r="1306" spans="1:2" x14ac:dyDescent="0.2">
      <c r="A1306" s="7">
        <v>36600</v>
      </c>
      <c r="B1306" s="8">
        <v>1.7431000000000001</v>
      </c>
    </row>
    <row r="1307" spans="1:2" x14ac:dyDescent="0.2">
      <c r="A1307" s="7">
        <v>36601</v>
      </c>
      <c r="B1307" s="8">
        <v>1.7357</v>
      </c>
    </row>
    <row r="1308" spans="1:2" x14ac:dyDescent="0.2">
      <c r="A1308" s="7">
        <v>36602</v>
      </c>
      <c r="B1308" s="8">
        <v>1.7406999999999999</v>
      </c>
    </row>
    <row r="1309" spans="1:2" x14ac:dyDescent="0.2">
      <c r="A1309" s="7">
        <v>36605</v>
      </c>
      <c r="B1309" s="8">
        <v>1.7387999999999999</v>
      </c>
    </row>
    <row r="1310" spans="1:2" x14ac:dyDescent="0.2">
      <c r="A1310" s="7">
        <v>36606</v>
      </c>
      <c r="B1310" s="8">
        <v>1.7381</v>
      </c>
    </row>
    <row r="1311" spans="1:2" x14ac:dyDescent="0.2">
      <c r="A1311" s="7">
        <v>36607</v>
      </c>
      <c r="B1311" s="8">
        <v>1.7304999999999999</v>
      </c>
    </row>
    <row r="1312" spans="1:2" x14ac:dyDescent="0.2">
      <c r="A1312" s="7">
        <v>36608</v>
      </c>
      <c r="B1312" s="8">
        <v>1.7242</v>
      </c>
    </row>
    <row r="1313" spans="1:2" x14ac:dyDescent="0.2">
      <c r="A1313" s="7">
        <v>36609</v>
      </c>
      <c r="B1313" s="8">
        <v>1.7234</v>
      </c>
    </row>
    <row r="1314" spans="1:2" x14ac:dyDescent="0.2">
      <c r="A1314" s="7">
        <v>36612</v>
      </c>
      <c r="B1314" s="8">
        <v>1.7362</v>
      </c>
    </row>
    <row r="1315" spans="1:2" x14ac:dyDescent="0.2">
      <c r="A1315" s="7">
        <v>36613</v>
      </c>
      <c r="B1315" s="8">
        <v>1.7456</v>
      </c>
    </row>
    <row r="1316" spans="1:2" x14ac:dyDescent="0.2">
      <c r="A1316" s="7">
        <v>36614</v>
      </c>
      <c r="B1316" s="8">
        <v>1.7379</v>
      </c>
    </row>
    <row r="1317" spans="1:2" x14ac:dyDescent="0.2">
      <c r="A1317" s="7">
        <v>36615</v>
      </c>
      <c r="B1317" s="8">
        <v>1.7522</v>
      </c>
    </row>
    <row r="1318" spans="1:2" x14ac:dyDescent="0.2">
      <c r="A1318" s="7">
        <v>36616</v>
      </c>
      <c r="B1318" s="8">
        <v>1.7473000000000001</v>
      </c>
    </row>
    <row r="1319" spans="1:2" x14ac:dyDescent="0.2">
      <c r="A1319" s="7">
        <v>36619</v>
      </c>
      <c r="B1319" s="8">
        <v>1.7406999999999999</v>
      </c>
    </row>
    <row r="1320" spans="1:2" x14ac:dyDescent="0.2">
      <c r="A1320" s="7">
        <v>36620</v>
      </c>
      <c r="B1320" s="8">
        <v>1.7424999999999999</v>
      </c>
    </row>
    <row r="1321" spans="1:2" x14ac:dyDescent="0.2">
      <c r="A1321" s="7">
        <v>36621</v>
      </c>
      <c r="B1321" s="8">
        <v>1.7532000000000001</v>
      </c>
    </row>
    <row r="1322" spans="1:2" x14ac:dyDescent="0.2">
      <c r="A1322" s="7">
        <v>36622</v>
      </c>
      <c r="B1322" s="8">
        <v>1.7423</v>
      </c>
    </row>
    <row r="1323" spans="1:2" x14ac:dyDescent="0.2">
      <c r="A1323" s="7">
        <v>36623</v>
      </c>
      <c r="B1323" s="8">
        <v>1.7439</v>
      </c>
    </row>
    <row r="1324" spans="1:2" x14ac:dyDescent="0.2">
      <c r="A1324" s="7">
        <v>36626</v>
      </c>
      <c r="B1324" s="8">
        <v>1.7386999999999999</v>
      </c>
    </row>
    <row r="1325" spans="1:2" x14ac:dyDescent="0.2">
      <c r="A1325" s="7">
        <v>36627</v>
      </c>
      <c r="B1325" s="8">
        <v>1.7447999999999999</v>
      </c>
    </row>
    <row r="1326" spans="1:2" x14ac:dyDescent="0.2">
      <c r="A1326" s="7">
        <v>36628</v>
      </c>
      <c r="B1326" s="8">
        <v>1.7471000000000001</v>
      </c>
    </row>
    <row r="1327" spans="1:2" x14ac:dyDescent="0.2">
      <c r="A1327" s="7">
        <v>36629</v>
      </c>
      <c r="B1327" s="8">
        <v>1.7633000000000001</v>
      </c>
    </row>
    <row r="1328" spans="1:2" x14ac:dyDescent="0.2">
      <c r="A1328" s="7">
        <v>36630</v>
      </c>
      <c r="B1328" s="8">
        <v>1.7833000000000001</v>
      </c>
    </row>
    <row r="1329" spans="1:2" x14ac:dyDescent="0.2">
      <c r="A1329" s="7">
        <v>36633</v>
      </c>
      <c r="B1329" s="8">
        <v>1.7873000000000001</v>
      </c>
    </row>
    <row r="1330" spans="1:2" x14ac:dyDescent="0.2">
      <c r="A1330" s="7">
        <v>36634</v>
      </c>
      <c r="B1330" s="8">
        <v>1.7696000000000001</v>
      </c>
    </row>
    <row r="1331" spans="1:2" x14ac:dyDescent="0.2">
      <c r="A1331" s="7">
        <v>36635</v>
      </c>
      <c r="B1331" s="8">
        <v>1.7662</v>
      </c>
    </row>
    <row r="1332" spans="1:2" x14ac:dyDescent="0.2">
      <c r="A1332" s="7">
        <v>36636</v>
      </c>
      <c r="B1332" s="8">
        <v>1.7784</v>
      </c>
    </row>
    <row r="1333" spans="1:2" x14ac:dyDescent="0.2">
      <c r="A1333" s="7">
        <v>36640</v>
      </c>
      <c r="B1333" s="8">
        <v>1.7916000000000001</v>
      </c>
    </row>
    <row r="1334" spans="1:2" x14ac:dyDescent="0.2">
      <c r="A1334" s="7">
        <v>36641</v>
      </c>
      <c r="B1334" s="8">
        <v>1.7887999999999999</v>
      </c>
    </row>
    <row r="1335" spans="1:2" x14ac:dyDescent="0.2">
      <c r="A1335" s="7">
        <v>36642</v>
      </c>
      <c r="B1335" s="8">
        <v>1.7985</v>
      </c>
    </row>
    <row r="1336" spans="1:2" x14ac:dyDescent="0.2">
      <c r="A1336" s="7">
        <v>36643</v>
      </c>
      <c r="B1336" s="8">
        <v>1.8083</v>
      </c>
    </row>
    <row r="1337" spans="1:2" x14ac:dyDescent="0.2">
      <c r="A1337" s="7">
        <v>36644</v>
      </c>
      <c r="B1337" s="8">
        <v>1.8067</v>
      </c>
    </row>
    <row r="1338" spans="1:2" x14ac:dyDescent="0.2">
      <c r="A1338" s="7">
        <v>36648</v>
      </c>
      <c r="B1338" s="8">
        <v>1.8008</v>
      </c>
    </row>
    <row r="1339" spans="1:2" x14ac:dyDescent="0.2">
      <c r="A1339" s="7">
        <v>36649</v>
      </c>
      <c r="B1339" s="8">
        <v>1.8162</v>
      </c>
    </row>
    <row r="1340" spans="1:2" x14ac:dyDescent="0.2">
      <c r="A1340" s="7">
        <v>36650</v>
      </c>
      <c r="B1340" s="8">
        <v>1.8144</v>
      </c>
    </row>
    <row r="1341" spans="1:2" x14ac:dyDescent="0.2">
      <c r="A1341" s="7">
        <v>36651</v>
      </c>
      <c r="B1341" s="8">
        <v>1.8118000000000001</v>
      </c>
    </row>
    <row r="1342" spans="1:2" x14ac:dyDescent="0.2">
      <c r="A1342" s="7">
        <v>36654</v>
      </c>
      <c r="B1342" s="8">
        <v>1.8058000000000001</v>
      </c>
    </row>
    <row r="1343" spans="1:2" x14ac:dyDescent="0.2">
      <c r="A1343" s="7">
        <v>36655</v>
      </c>
      <c r="B1343" s="8">
        <v>1.8079000000000001</v>
      </c>
    </row>
    <row r="1344" spans="1:2" x14ac:dyDescent="0.2">
      <c r="A1344" s="7">
        <v>36656</v>
      </c>
      <c r="B1344" s="8">
        <v>1.8169</v>
      </c>
    </row>
    <row r="1345" spans="1:2" x14ac:dyDescent="0.2">
      <c r="A1345" s="7">
        <v>36657</v>
      </c>
      <c r="B1345" s="8">
        <v>1.8162</v>
      </c>
    </row>
    <row r="1346" spans="1:2" x14ac:dyDescent="0.2">
      <c r="A1346" s="7">
        <v>36658</v>
      </c>
      <c r="B1346" s="8">
        <v>1.8266</v>
      </c>
    </row>
    <row r="1347" spans="1:2" x14ac:dyDescent="0.2">
      <c r="A1347" s="7">
        <v>36661</v>
      </c>
      <c r="B1347" s="8">
        <v>1.8382000000000001</v>
      </c>
    </row>
    <row r="1348" spans="1:2" x14ac:dyDescent="0.2">
      <c r="A1348" s="7">
        <v>36662</v>
      </c>
      <c r="B1348" s="8">
        <v>1.8198000000000001</v>
      </c>
    </row>
    <row r="1349" spans="1:2" x14ac:dyDescent="0.2">
      <c r="A1349" s="7">
        <v>36663</v>
      </c>
      <c r="B1349" s="8">
        <v>1.8291999999999999</v>
      </c>
    </row>
    <row r="1350" spans="1:2" x14ac:dyDescent="0.2">
      <c r="A1350" s="7">
        <v>36664</v>
      </c>
      <c r="B1350" s="8">
        <v>1.8305</v>
      </c>
    </row>
    <row r="1351" spans="1:2" x14ac:dyDescent="0.2">
      <c r="A1351" s="7">
        <v>36665</v>
      </c>
      <c r="B1351" s="8">
        <v>1.8453999999999999</v>
      </c>
    </row>
    <row r="1352" spans="1:2" x14ac:dyDescent="0.2">
      <c r="A1352" s="7">
        <v>36668</v>
      </c>
      <c r="B1352" s="8">
        <v>1.8468</v>
      </c>
    </row>
    <row r="1353" spans="1:2" x14ac:dyDescent="0.2">
      <c r="A1353" s="7">
        <v>36669</v>
      </c>
      <c r="B1353" s="8">
        <v>1.8536999999999999</v>
      </c>
    </row>
    <row r="1354" spans="1:2" x14ac:dyDescent="0.2">
      <c r="A1354" s="7">
        <v>36670</v>
      </c>
      <c r="B1354" s="8">
        <v>1.8536999999999999</v>
      </c>
    </row>
    <row r="1355" spans="1:2" x14ac:dyDescent="0.2">
      <c r="A1355" s="7">
        <v>36671</v>
      </c>
      <c r="B1355" s="8">
        <v>1.8391999999999999</v>
      </c>
    </row>
    <row r="1356" spans="1:2" x14ac:dyDescent="0.2">
      <c r="A1356" s="7">
        <v>36672</v>
      </c>
      <c r="B1356" s="8">
        <v>1.8454999999999999</v>
      </c>
    </row>
    <row r="1357" spans="1:2" x14ac:dyDescent="0.2">
      <c r="A1357" s="7">
        <v>36675</v>
      </c>
      <c r="B1357" s="8">
        <v>1.8388</v>
      </c>
    </row>
    <row r="1358" spans="1:2" x14ac:dyDescent="0.2">
      <c r="A1358" s="7">
        <v>36676</v>
      </c>
      <c r="B1358" s="8">
        <v>1.8305</v>
      </c>
    </row>
    <row r="1359" spans="1:2" x14ac:dyDescent="0.2">
      <c r="A1359" s="7">
        <v>36677</v>
      </c>
      <c r="B1359" s="8">
        <v>1.8266</v>
      </c>
    </row>
    <row r="1360" spans="1:2" x14ac:dyDescent="0.2">
      <c r="A1360" s="7">
        <v>36678</v>
      </c>
      <c r="B1360" s="8">
        <v>1.8202</v>
      </c>
    </row>
    <row r="1361" spans="1:2" x14ac:dyDescent="0.2">
      <c r="A1361" s="7">
        <v>36679</v>
      </c>
      <c r="B1361" s="8">
        <v>1.8104</v>
      </c>
    </row>
    <row r="1362" spans="1:2" x14ac:dyDescent="0.2">
      <c r="A1362" s="7">
        <v>36682</v>
      </c>
      <c r="B1362" s="8">
        <v>1.7932999999999999</v>
      </c>
    </row>
    <row r="1363" spans="1:2" x14ac:dyDescent="0.2">
      <c r="A1363" s="7">
        <v>36683</v>
      </c>
      <c r="B1363" s="8">
        <v>1.7899</v>
      </c>
    </row>
    <row r="1364" spans="1:2" x14ac:dyDescent="0.2">
      <c r="A1364" s="7">
        <v>36684</v>
      </c>
      <c r="B1364" s="8">
        <v>1.8036000000000001</v>
      </c>
    </row>
    <row r="1365" spans="1:2" x14ac:dyDescent="0.2">
      <c r="A1365" s="7">
        <v>36685</v>
      </c>
      <c r="B1365" s="8">
        <v>1.7948</v>
      </c>
    </row>
    <row r="1366" spans="1:2" x14ac:dyDescent="0.2">
      <c r="A1366" s="7">
        <v>36686</v>
      </c>
      <c r="B1366" s="8">
        <v>1.7999000000000001</v>
      </c>
    </row>
    <row r="1367" spans="1:2" x14ac:dyDescent="0.2">
      <c r="A1367" s="7">
        <v>36689</v>
      </c>
      <c r="B1367" s="8">
        <v>1.804</v>
      </c>
    </row>
    <row r="1368" spans="1:2" x14ac:dyDescent="0.2">
      <c r="A1368" s="7">
        <v>36690</v>
      </c>
      <c r="B1368" s="8">
        <v>1.81</v>
      </c>
    </row>
    <row r="1369" spans="1:2" x14ac:dyDescent="0.2">
      <c r="A1369" s="7">
        <v>36691</v>
      </c>
      <c r="B1369" s="8">
        <v>1.8107</v>
      </c>
    </row>
    <row r="1370" spans="1:2" x14ac:dyDescent="0.2">
      <c r="A1370" s="7">
        <v>36692</v>
      </c>
      <c r="B1370" s="8">
        <v>1.8079000000000001</v>
      </c>
    </row>
    <row r="1371" spans="1:2" x14ac:dyDescent="0.2">
      <c r="A1371" s="7">
        <v>36693</v>
      </c>
      <c r="B1371" s="8">
        <v>1.8072999999999999</v>
      </c>
    </row>
    <row r="1372" spans="1:2" x14ac:dyDescent="0.2">
      <c r="A1372" s="7">
        <v>36696</v>
      </c>
      <c r="B1372" s="8">
        <v>1.8029999999999999</v>
      </c>
    </row>
    <row r="1373" spans="1:2" x14ac:dyDescent="0.2">
      <c r="A1373" s="7">
        <v>36697</v>
      </c>
      <c r="B1373" s="8">
        <v>1.7990999999999999</v>
      </c>
    </row>
    <row r="1374" spans="1:2" x14ac:dyDescent="0.2">
      <c r="A1374" s="7">
        <v>36698</v>
      </c>
      <c r="B1374" s="8">
        <v>1.8121</v>
      </c>
    </row>
    <row r="1375" spans="1:2" x14ac:dyDescent="0.2">
      <c r="A1375" s="7">
        <v>36700</v>
      </c>
      <c r="B1375" s="8">
        <v>1.8203</v>
      </c>
    </row>
    <row r="1376" spans="1:2" x14ac:dyDescent="0.2">
      <c r="A1376" s="7">
        <v>36703</v>
      </c>
      <c r="B1376" s="8">
        <v>1.8282</v>
      </c>
    </row>
    <row r="1377" spans="1:2" x14ac:dyDescent="0.2">
      <c r="A1377" s="7">
        <v>36704</v>
      </c>
      <c r="B1377" s="8">
        <v>1.8234999999999999</v>
      </c>
    </row>
    <row r="1378" spans="1:2" x14ac:dyDescent="0.2">
      <c r="A1378" s="7">
        <v>36705</v>
      </c>
      <c r="B1378" s="8">
        <v>1.8194999999999999</v>
      </c>
    </row>
    <row r="1379" spans="1:2" x14ac:dyDescent="0.2">
      <c r="A1379" s="7">
        <v>36706</v>
      </c>
      <c r="B1379" s="8">
        <v>1.8171999999999999</v>
      </c>
    </row>
    <row r="1380" spans="1:2" x14ac:dyDescent="0.2">
      <c r="A1380" s="7">
        <v>36707</v>
      </c>
      <c r="B1380" s="8">
        <v>1.8</v>
      </c>
    </row>
    <row r="1381" spans="1:2" x14ac:dyDescent="0.2">
      <c r="A1381" s="7">
        <v>36710</v>
      </c>
      <c r="B1381" s="8">
        <v>1.8080000000000001</v>
      </c>
    </row>
    <row r="1382" spans="1:2" x14ac:dyDescent="0.2">
      <c r="A1382" s="7">
        <v>36711</v>
      </c>
      <c r="B1382" s="8">
        <v>1.8121</v>
      </c>
    </row>
    <row r="1383" spans="1:2" x14ac:dyDescent="0.2">
      <c r="A1383" s="7">
        <v>36712</v>
      </c>
      <c r="B1383" s="8">
        <v>1.8047</v>
      </c>
    </row>
    <row r="1384" spans="1:2" x14ac:dyDescent="0.2">
      <c r="A1384" s="7">
        <v>36713</v>
      </c>
      <c r="B1384" s="8">
        <v>1.7969999999999999</v>
      </c>
    </row>
    <row r="1385" spans="1:2" x14ac:dyDescent="0.2">
      <c r="A1385" s="7">
        <v>36714</v>
      </c>
      <c r="B1385" s="8">
        <v>1.7971999999999999</v>
      </c>
    </row>
    <row r="1386" spans="1:2" x14ac:dyDescent="0.2">
      <c r="A1386" s="7">
        <v>36717</v>
      </c>
      <c r="B1386" s="8">
        <v>1.8006</v>
      </c>
    </row>
    <row r="1387" spans="1:2" x14ac:dyDescent="0.2">
      <c r="A1387" s="7">
        <v>36718</v>
      </c>
      <c r="B1387" s="8">
        <v>1.7971999999999999</v>
      </c>
    </row>
    <row r="1388" spans="1:2" x14ac:dyDescent="0.2">
      <c r="A1388" s="7">
        <v>36719</v>
      </c>
      <c r="B1388" s="8">
        <v>1.8033999999999999</v>
      </c>
    </row>
    <row r="1389" spans="1:2" x14ac:dyDescent="0.2">
      <c r="A1389" s="7">
        <v>36720</v>
      </c>
      <c r="B1389" s="8">
        <v>1.8104</v>
      </c>
    </row>
    <row r="1390" spans="1:2" x14ac:dyDescent="0.2">
      <c r="A1390" s="7">
        <v>36721</v>
      </c>
      <c r="B1390" s="8">
        <v>1.8106</v>
      </c>
    </row>
    <row r="1391" spans="1:2" x14ac:dyDescent="0.2">
      <c r="A1391" s="7">
        <v>36724</v>
      </c>
      <c r="B1391" s="8">
        <v>1.7979000000000001</v>
      </c>
    </row>
    <row r="1392" spans="1:2" x14ac:dyDescent="0.2">
      <c r="A1392" s="7">
        <v>36725</v>
      </c>
      <c r="B1392" s="8">
        <v>1.7969999999999999</v>
      </c>
    </row>
    <row r="1393" spans="1:2" x14ac:dyDescent="0.2">
      <c r="A1393" s="7">
        <v>36726</v>
      </c>
      <c r="B1393" s="8">
        <v>1.8044</v>
      </c>
    </row>
    <row r="1394" spans="1:2" x14ac:dyDescent="0.2">
      <c r="A1394" s="7">
        <v>36727</v>
      </c>
      <c r="B1394" s="8">
        <v>1.8015000000000001</v>
      </c>
    </row>
    <row r="1395" spans="1:2" x14ac:dyDescent="0.2">
      <c r="A1395" s="7">
        <v>36728</v>
      </c>
      <c r="B1395" s="8">
        <v>1.7921</v>
      </c>
    </row>
    <row r="1396" spans="1:2" x14ac:dyDescent="0.2">
      <c r="A1396" s="7">
        <v>36731</v>
      </c>
      <c r="B1396" s="8">
        <v>1.7956000000000001</v>
      </c>
    </row>
    <row r="1397" spans="1:2" x14ac:dyDescent="0.2">
      <c r="A1397" s="7">
        <v>36732</v>
      </c>
      <c r="B1397" s="8">
        <v>1.7898000000000001</v>
      </c>
    </row>
    <row r="1398" spans="1:2" x14ac:dyDescent="0.2">
      <c r="A1398" s="7">
        <v>36733</v>
      </c>
      <c r="B1398" s="8">
        <v>1.7925</v>
      </c>
    </row>
    <row r="1399" spans="1:2" x14ac:dyDescent="0.2">
      <c r="A1399" s="7">
        <v>36734</v>
      </c>
      <c r="B1399" s="8">
        <v>1.7847</v>
      </c>
    </row>
    <row r="1400" spans="1:2" x14ac:dyDescent="0.2">
      <c r="A1400" s="7">
        <v>36735</v>
      </c>
      <c r="B1400" s="8">
        <v>1.7827999999999999</v>
      </c>
    </row>
    <row r="1401" spans="1:2" x14ac:dyDescent="0.2">
      <c r="A1401" s="7">
        <v>36738</v>
      </c>
      <c r="B1401" s="8">
        <v>1.7747999999999999</v>
      </c>
    </row>
    <row r="1402" spans="1:2" x14ac:dyDescent="0.2">
      <c r="A1402" s="7">
        <v>36739</v>
      </c>
      <c r="B1402" s="8">
        <v>1.788</v>
      </c>
    </row>
    <row r="1403" spans="1:2" x14ac:dyDescent="0.2">
      <c r="A1403" s="7">
        <v>36740</v>
      </c>
      <c r="B1403" s="8">
        <v>1.7916000000000001</v>
      </c>
    </row>
    <row r="1404" spans="1:2" x14ac:dyDescent="0.2">
      <c r="A1404" s="7">
        <v>36741</v>
      </c>
      <c r="B1404" s="8">
        <v>1.8079000000000001</v>
      </c>
    </row>
    <row r="1405" spans="1:2" x14ac:dyDescent="0.2">
      <c r="A1405" s="7">
        <v>36742</v>
      </c>
      <c r="B1405" s="8">
        <v>1.7919</v>
      </c>
    </row>
    <row r="1406" spans="1:2" x14ac:dyDescent="0.2">
      <c r="A1406" s="7">
        <v>36745</v>
      </c>
      <c r="B1406" s="8">
        <v>1.7961</v>
      </c>
    </row>
    <row r="1407" spans="1:2" x14ac:dyDescent="0.2">
      <c r="A1407" s="7">
        <v>36746</v>
      </c>
      <c r="B1407" s="8">
        <v>1.7991999999999999</v>
      </c>
    </row>
    <row r="1408" spans="1:2" x14ac:dyDescent="0.2">
      <c r="A1408" s="7">
        <v>36747</v>
      </c>
      <c r="B1408" s="8">
        <v>1.7949999999999999</v>
      </c>
    </row>
    <row r="1409" spans="1:2" x14ac:dyDescent="0.2">
      <c r="A1409" s="7">
        <v>36748</v>
      </c>
      <c r="B1409" s="8">
        <v>1.7962</v>
      </c>
    </row>
    <row r="1410" spans="1:2" x14ac:dyDescent="0.2">
      <c r="A1410" s="7">
        <v>36749</v>
      </c>
      <c r="B1410" s="8">
        <v>1.7959000000000001</v>
      </c>
    </row>
    <row r="1411" spans="1:2" x14ac:dyDescent="0.2">
      <c r="A1411" s="7">
        <v>36752</v>
      </c>
      <c r="B1411" s="8">
        <v>1.8021</v>
      </c>
    </row>
    <row r="1412" spans="1:2" x14ac:dyDescent="0.2">
      <c r="A1412" s="7">
        <v>36753</v>
      </c>
      <c r="B1412" s="8">
        <v>1.8056000000000001</v>
      </c>
    </row>
    <row r="1413" spans="1:2" x14ac:dyDescent="0.2">
      <c r="A1413" s="7">
        <v>36754</v>
      </c>
      <c r="B1413" s="8">
        <v>1.8069999999999999</v>
      </c>
    </row>
    <row r="1414" spans="1:2" x14ac:dyDescent="0.2">
      <c r="A1414" s="7">
        <v>36755</v>
      </c>
      <c r="B1414" s="8">
        <v>1.8096000000000001</v>
      </c>
    </row>
    <row r="1415" spans="1:2" x14ac:dyDescent="0.2">
      <c r="A1415" s="7">
        <v>36756</v>
      </c>
      <c r="B1415" s="8">
        <v>1.8173999999999999</v>
      </c>
    </row>
    <row r="1416" spans="1:2" x14ac:dyDescent="0.2">
      <c r="A1416" s="7">
        <v>36759</v>
      </c>
      <c r="B1416" s="8">
        <v>1.8199000000000001</v>
      </c>
    </row>
    <row r="1417" spans="1:2" x14ac:dyDescent="0.2">
      <c r="A1417" s="7">
        <v>36760</v>
      </c>
      <c r="B1417" s="8">
        <v>1.8169</v>
      </c>
    </row>
    <row r="1418" spans="1:2" x14ac:dyDescent="0.2">
      <c r="A1418" s="7">
        <v>36761</v>
      </c>
      <c r="B1418" s="8">
        <v>1.8186</v>
      </c>
    </row>
    <row r="1419" spans="1:2" x14ac:dyDescent="0.2">
      <c r="A1419" s="7">
        <v>36762</v>
      </c>
      <c r="B1419" s="8">
        <v>1.8204</v>
      </c>
    </row>
    <row r="1420" spans="1:2" x14ac:dyDescent="0.2">
      <c r="A1420" s="7">
        <v>36763</v>
      </c>
      <c r="B1420" s="8">
        <v>1.8212999999999999</v>
      </c>
    </row>
    <row r="1421" spans="1:2" x14ac:dyDescent="0.2">
      <c r="A1421" s="7">
        <v>36766</v>
      </c>
      <c r="B1421" s="8">
        <v>1.8277000000000001</v>
      </c>
    </row>
    <row r="1422" spans="1:2" x14ac:dyDescent="0.2">
      <c r="A1422" s="7">
        <v>36767</v>
      </c>
      <c r="B1422" s="8">
        <v>1.8349</v>
      </c>
    </row>
    <row r="1423" spans="1:2" x14ac:dyDescent="0.2">
      <c r="A1423" s="7">
        <v>36768</v>
      </c>
      <c r="B1423" s="8">
        <v>1.8259000000000001</v>
      </c>
    </row>
    <row r="1424" spans="1:2" x14ac:dyDescent="0.2">
      <c r="A1424" s="7">
        <v>36769</v>
      </c>
      <c r="B1424" s="8">
        <v>1.8233999999999999</v>
      </c>
    </row>
    <row r="1425" spans="1:2" x14ac:dyDescent="0.2">
      <c r="A1425" s="7">
        <v>36770</v>
      </c>
      <c r="B1425" s="8">
        <v>1.8218000000000001</v>
      </c>
    </row>
    <row r="1426" spans="1:2" x14ac:dyDescent="0.2">
      <c r="A1426" s="7">
        <v>36773</v>
      </c>
      <c r="B1426" s="8">
        <v>1.8254999999999999</v>
      </c>
    </row>
    <row r="1427" spans="1:2" x14ac:dyDescent="0.2">
      <c r="A1427" s="7">
        <v>36774</v>
      </c>
      <c r="B1427" s="8">
        <v>1.8293999999999999</v>
      </c>
    </row>
    <row r="1428" spans="1:2" x14ac:dyDescent="0.2">
      <c r="A1428" s="7">
        <v>36775</v>
      </c>
      <c r="B1428" s="8">
        <v>1.8207</v>
      </c>
    </row>
    <row r="1429" spans="1:2" x14ac:dyDescent="0.2">
      <c r="A1429" s="7">
        <v>36777</v>
      </c>
      <c r="B1429" s="8">
        <v>1.8224</v>
      </c>
    </row>
    <row r="1430" spans="1:2" x14ac:dyDescent="0.2">
      <c r="A1430" s="7">
        <v>36780</v>
      </c>
      <c r="B1430" s="8">
        <v>1.8199000000000001</v>
      </c>
    </row>
    <row r="1431" spans="1:2" x14ac:dyDescent="0.2">
      <c r="A1431" s="7">
        <v>36781</v>
      </c>
      <c r="B1431" s="8">
        <v>1.8279000000000001</v>
      </c>
    </row>
    <row r="1432" spans="1:2" x14ac:dyDescent="0.2">
      <c r="A1432" s="7">
        <v>36782</v>
      </c>
      <c r="B1432" s="8">
        <v>1.8320000000000001</v>
      </c>
    </row>
    <row r="1433" spans="1:2" x14ac:dyDescent="0.2">
      <c r="A1433" s="7">
        <v>36783</v>
      </c>
      <c r="B1433" s="8">
        <v>1.8317000000000001</v>
      </c>
    </row>
    <row r="1434" spans="1:2" x14ac:dyDescent="0.2">
      <c r="A1434" s="7">
        <v>36784</v>
      </c>
      <c r="B1434" s="8">
        <v>1.8438000000000001</v>
      </c>
    </row>
    <row r="1435" spans="1:2" x14ac:dyDescent="0.2">
      <c r="A1435" s="7">
        <v>36787</v>
      </c>
      <c r="B1435" s="8">
        <v>1.8557999999999999</v>
      </c>
    </row>
    <row r="1436" spans="1:2" x14ac:dyDescent="0.2">
      <c r="A1436" s="7">
        <v>36788</v>
      </c>
      <c r="B1436" s="8">
        <v>1.8537999999999999</v>
      </c>
    </row>
    <row r="1437" spans="1:2" x14ac:dyDescent="0.2">
      <c r="A1437" s="7">
        <v>36789</v>
      </c>
      <c r="B1437" s="8">
        <v>1.8546</v>
      </c>
    </row>
    <row r="1438" spans="1:2" x14ac:dyDescent="0.2">
      <c r="A1438" s="7">
        <v>36790</v>
      </c>
      <c r="B1438" s="8">
        <v>1.8516999999999999</v>
      </c>
    </row>
    <row r="1439" spans="1:2" x14ac:dyDescent="0.2">
      <c r="A1439" s="7">
        <v>36791</v>
      </c>
      <c r="B1439" s="8">
        <v>1.8593999999999999</v>
      </c>
    </row>
    <row r="1440" spans="1:2" x14ac:dyDescent="0.2">
      <c r="A1440" s="7">
        <v>36794</v>
      </c>
      <c r="B1440" s="8">
        <v>1.8420000000000001</v>
      </c>
    </row>
    <row r="1441" spans="1:2" x14ac:dyDescent="0.2">
      <c r="A1441" s="7">
        <v>36795</v>
      </c>
      <c r="B1441" s="8">
        <v>1.8506</v>
      </c>
    </row>
    <row r="1442" spans="1:2" x14ac:dyDescent="0.2">
      <c r="A1442" s="7">
        <v>36796</v>
      </c>
      <c r="B1442" s="8">
        <v>1.8492</v>
      </c>
    </row>
    <row r="1443" spans="1:2" x14ac:dyDescent="0.2">
      <c r="A1443" s="7">
        <v>36797</v>
      </c>
      <c r="B1443" s="8">
        <v>1.8479000000000001</v>
      </c>
    </row>
    <row r="1444" spans="1:2" x14ac:dyDescent="0.2">
      <c r="A1444" s="7">
        <v>36798</v>
      </c>
      <c r="B1444" s="8">
        <v>1.8436999999999999</v>
      </c>
    </row>
    <row r="1445" spans="1:2" x14ac:dyDescent="0.2">
      <c r="A1445" s="7">
        <v>36801</v>
      </c>
      <c r="B1445" s="8">
        <v>1.8483000000000001</v>
      </c>
    </row>
    <row r="1446" spans="1:2" x14ac:dyDescent="0.2">
      <c r="A1446" s="7">
        <v>36802</v>
      </c>
      <c r="B1446" s="8">
        <v>1.8498000000000001</v>
      </c>
    </row>
    <row r="1447" spans="1:2" x14ac:dyDescent="0.2">
      <c r="A1447" s="7">
        <v>36803</v>
      </c>
      <c r="B1447" s="8">
        <v>1.8529</v>
      </c>
    </row>
    <row r="1448" spans="1:2" x14ac:dyDescent="0.2">
      <c r="A1448" s="7">
        <v>36804</v>
      </c>
      <c r="B1448" s="8">
        <v>1.8501000000000001</v>
      </c>
    </row>
    <row r="1449" spans="1:2" x14ac:dyDescent="0.2">
      <c r="A1449" s="7">
        <v>36805</v>
      </c>
      <c r="B1449" s="8">
        <v>1.8520000000000001</v>
      </c>
    </row>
    <row r="1450" spans="1:2" x14ac:dyDescent="0.2">
      <c r="A1450" s="7">
        <v>36808</v>
      </c>
      <c r="B1450" s="8">
        <v>1.8573999999999999</v>
      </c>
    </row>
    <row r="1451" spans="1:2" x14ac:dyDescent="0.2">
      <c r="A1451" s="7">
        <v>36809</v>
      </c>
      <c r="B1451" s="8">
        <v>1.8541000000000001</v>
      </c>
    </row>
    <row r="1452" spans="1:2" x14ac:dyDescent="0.2">
      <c r="A1452" s="7">
        <v>36810</v>
      </c>
      <c r="B1452" s="8">
        <v>1.8603000000000001</v>
      </c>
    </row>
    <row r="1453" spans="1:2" x14ac:dyDescent="0.2">
      <c r="A1453" s="7">
        <v>36812</v>
      </c>
      <c r="B1453" s="8">
        <v>1.8764000000000001</v>
      </c>
    </row>
    <row r="1454" spans="1:2" x14ac:dyDescent="0.2">
      <c r="A1454" s="7">
        <v>36815</v>
      </c>
      <c r="B1454" s="8">
        <v>1.8704000000000001</v>
      </c>
    </row>
    <row r="1455" spans="1:2" x14ac:dyDescent="0.2">
      <c r="A1455" s="7">
        <v>36816</v>
      </c>
      <c r="B1455" s="8">
        <v>1.8667</v>
      </c>
    </row>
    <row r="1456" spans="1:2" x14ac:dyDescent="0.2">
      <c r="A1456" s="7">
        <v>36817</v>
      </c>
      <c r="B1456" s="8">
        <v>1.8794999999999999</v>
      </c>
    </row>
    <row r="1457" spans="1:2" x14ac:dyDescent="0.2">
      <c r="A1457" s="7">
        <v>36818</v>
      </c>
      <c r="B1457" s="8">
        <v>1.8714</v>
      </c>
    </row>
    <row r="1458" spans="1:2" x14ac:dyDescent="0.2">
      <c r="A1458" s="7">
        <v>36819</v>
      </c>
      <c r="B1458" s="8">
        <v>1.8795999999999999</v>
      </c>
    </row>
    <row r="1459" spans="1:2" x14ac:dyDescent="0.2">
      <c r="A1459" s="7">
        <v>36822</v>
      </c>
      <c r="B1459" s="8">
        <v>1.8917999999999999</v>
      </c>
    </row>
    <row r="1460" spans="1:2" x14ac:dyDescent="0.2">
      <c r="A1460" s="7">
        <v>36823</v>
      </c>
      <c r="B1460" s="8">
        <v>1.8980999999999999</v>
      </c>
    </row>
    <row r="1461" spans="1:2" x14ac:dyDescent="0.2">
      <c r="A1461" s="7">
        <v>36824</v>
      </c>
      <c r="B1461" s="8">
        <v>1.9281999999999999</v>
      </c>
    </row>
    <row r="1462" spans="1:2" x14ac:dyDescent="0.2">
      <c r="A1462" s="7">
        <v>36825</v>
      </c>
      <c r="B1462" s="8">
        <v>1.9339999999999999</v>
      </c>
    </row>
    <row r="1463" spans="1:2" x14ac:dyDescent="0.2">
      <c r="A1463" s="7">
        <v>36826</v>
      </c>
      <c r="B1463" s="8">
        <v>1.9239999999999999</v>
      </c>
    </row>
    <row r="1464" spans="1:2" x14ac:dyDescent="0.2">
      <c r="A1464" s="7">
        <v>36829</v>
      </c>
      <c r="B1464" s="8">
        <v>1.9184000000000001</v>
      </c>
    </row>
    <row r="1465" spans="1:2" x14ac:dyDescent="0.2">
      <c r="A1465" s="7">
        <v>36830</v>
      </c>
      <c r="B1465" s="8">
        <v>1.909</v>
      </c>
    </row>
    <row r="1466" spans="1:2" x14ac:dyDescent="0.2">
      <c r="A1466" s="7">
        <v>36831</v>
      </c>
      <c r="B1466" s="8">
        <v>1.9098999999999999</v>
      </c>
    </row>
    <row r="1467" spans="1:2" x14ac:dyDescent="0.2">
      <c r="A1467" s="7">
        <v>36833</v>
      </c>
      <c r="B1467" s="8">
        <v>1.9286000000000001</v>
      </c>
    </row>
    <row r="1468" spans="1:2" x14ac:dyDescent="0.2">
      <c r="A1468" s="7">
        <v>36836</v>
      </c>
      <c r="B1468" s="8">
        <v>1.9461999999999999</v>
      </c>
    </row>
    <row r="1469" spans="1:2" x14ac:dyDescent="0.2">
      <c r="A1469" s="7">
        <v>36837</v>
      </c>
      <c r="B1469" s="8">
        <v>1.9573</v>
      </c>
    </row>
    <row r="1470" spans="1:2" x14ac:dyDescent="0.2">
      <c r="A1470" s="7">
        <v>36838</v>
      </c>
      <c r="B1470" s="8">
        <v>1.9502999999999999</v>
      </c>
    </row>
    <row r="1471" spans="1:2" x14ac:dyDescent="0.2">
      <c r="A1471" s="7">
        <v>36839</v>
      </c>
      <c r="B1471" s="8">
        <v>1.9682999999999999</v>
      </c>
    </row>
    <row r="1472" spans="1:2" x14ac:dyDescent="0.2">
      <c r="A1472" s="7">
        <v>36840</v>
      </c>
      <c r="B1472" s="8">
        <v>1.9565999999999999</v>
      </c>
    </row>
    <row r="1473" spans="1:2" x14ac:dyDescent="0.2">
      <c r="A1473" s="7">
        <v>36843</v>
      </c>
      <c r="B1473" s="8">
        <v>1.9579</v>
      </c>
    </row>
    <row r="1474" spans="1:2" x14ac:dyDescent="0.2">
      <c r="A1474" s="7">
        <v>36844</v>
      </c>
      <c r="B1474" s="8">
        <v>1.9440999999999999</v>
      </c>
    </row>
    <row r="1475" spans="1:2" x14ac:dyDescent="0.2">
      <c r="A1475" s="7">
        <v>36846</v>
      </c>
      <c r="B1475" s="8">
        <v>1.9486000000000001</v>
      </c>
    </row>
    <row r="1476" spans="1:2" x14ac:dyDescent="0.2">
      <c r="A1476" s="7">
        <v>36847</v>
      </c>
      <c r="B1476" s="8">
        <v>1.9609000000000001</v>
      </c>
    </row>
    <row r="1477" spans="1:2" x14ac:dyDescent="0.2">
      <c r="A1477" s="7">
        <v>36850</v>
      </c>
      <c r="B1477" s="8">
        <v>1.9365000000000001</v>
      </c>
    </row>
    <row r="1478" spans="1:2" x14ac:dyDescent="0.2">
      <c r="A1478" s="7">
        <v>36851</v>
      </c>
      <c r="B1478" s="8">
        <v>1.91</v>
      </c>
    </row>
    <row r="1479" spans="1:2" x14ac:dyDescent="0.2">
      <c r="A1479" s="7">
        <v>36852</v>
      </c>
      <c r="B1479" s="8">
        <v>1.9321999999999999</v>
      </c>
    </row>
    <row r="1480" spans="1:2" x14ac:dyDescent="0.2">
      <c r="A1480" s="7">
        <v>36853</v>
      </c>
      <c r="B1480" s="8">
        <v>1.9413</v>
      </c>
    </row>
    <row r="1481" spans="1:2" x14ac:dyDescent="0.2">
      <c r="A1481" s="7">
        <v>36854</v>
      </c>
      <c r="B1481" s="8">
        <v>1.956</v>
      </c>
    </row>
    <row r="1482" spans="1:2" x14ac:dyDescent="0.2">
      <c r="A1482" s="7">
        <v>36857</v>
      </c>
      <c r="B1482" s="8">
        <v>1.9571000000000001</v>
      </c>
    </row>
    <row r="1483" spans="1:2" x14ac:dyDescent="0.2">
      <c r="A1483" s="7">
        <v>36858</v>
      </c>
      <c r="B1483" s="8">
        <v>1.9778</v>
      </c>
    </row>
    <row r="1484" spans="1:2" x14ac:dyDescent="0.2">
      <c r="A1484" s="7">
        <v>36859</v>
      </c>
      <c r="B1484" s="8">
        <v>1.9610000000000001</v>
      </c>
    </row>
    <row r="1485" spans="1:2" x14ac:dyDescent="0.2">
      <c r="A1485" s="7">
        <v>36860</v>
      </c>
      <c r="B1485" s="8">
        <v>1.9596</v>
      </c>
    </row>
    <row r="1486" spans="1:2" x14ac:dyDescent="0.2">
      <c r="A1486" s="7">
        <v>36861</v>
      </c>
      <c r="B1486" s="8">
        <v>1.9795</v>
      </c>
    </row>
    <row r="1487" spans="1:2" x14ac:dyDescent="0.2">
      <c r="A1487" s="7">
        <v>36864</v>
      </c>
      <c r="B1487" s="8">
        <v>1.9846999999999999</v>
      </c>
    </row>
    <row r="1488" spans="1:2" x14ac:dyDescent="0.2">
      <c r="A1488" s="7">
        <v>36865</v>
      </c>
      <c r="B1488" s="8">
        <v>1.9648000000000001</v>
      </c>
    </row>
    <row r="1489" spans="1:2" x14ac:dyDescent="0.2">
      <c r="A1489" s="7">
        <v>36866</v>
      </c>
      <c r="B1489" s="8">
        <v>1.9657</v>
      </c>
    </row>
    <row r="1490" spans="1:2" x14ac:dyDescent="0.2">
      <c r="A1490" s="7">
        <v>36867</v>
      </c>
      <c r="B1490" s="8">
        <v>1.9698</v>
      </c>
    </row>
    <row r="1491" spans="1:2" x14ac:dyDescent="0.2">
      <c r="A1491" s="7">
        <v>36868</v>
      </c>
      <c r="B1491" s="8">
        <v>1.9695</v>
      </c>
    </row>
    <row r="1492" spans="1:2" x14ac:dyDescent="0.2">
      <c r="A1492" s="7">
        <v>36871</v>
      </c>
      <c r="B1492" s="8">
        <v>1.9648000000000001</v>
      </c>
    </row>
    <row r="1493" spans="1:2" x14ac:dyDescent="0.2">
      <c r="A1493" s="7">
        <v>36872</v>
      </c>
      <c r="B1493" s="8">
        <v>1.9676</v>
      </c>
    </row>
    <row r="1494" spans="1:2" x14ac:dyDescent="0.2">
      <c r="A1494" s="7">
        <v>36873</v>
      </c>
      <c r="B1494" s="8">
        <v>1.9622999999999999</v>
      </c>
    </row>
    <row r="1495" spans="1:2" x14ac:dyDescent="0.2">
      <c r="A1495" s="7">
        <v>36874</v>
      </c>
      <c r="B1495" s="8">
        <v>1.9635</v>
      </c>
    </row>
    <row r="1496" spans="1:2" x14ac:dyDescent="0.2">
      <c r="A1496" s="7">
        <v>36875</v>
      </c>
      <c r="B1496" s="8">
        <v>1.9678</v>
      </c>
    </row>
    <row r="1497" spans="1:2" x14ac:dyDescent="0.2">
      <c r="A1497" s="7">
        <v>36878</v>
      </c>
      <c r="B1497" s="8">
        <v>1.9539</v>
      </c>
    </row>
    <row r="1498" spans="1:2" x14ac:dyDescent="0.2">
      <c r="A1498" s="7">
        <v>36879</v>
      </c>
      <c r="B1498" s="8">
        <v>1.9556</v>
      </c>
    </row>
    <row r="1499" spans="1:2" x14ac:dyDescent="0.2">
      <c r="A1499" s="7">
        <v>36880</v>
      </c>
      <c r="B1499" s="8">
        <v>1.9559</v>
      </c>
    </row>
    <row r="1500" spans="1:2" x14ac:dyDescent="0.2">
      <c r="A1500" s="7">
        <v>36881</v>
      </c>
      <c r="B1500" s="8">
        <v>1.9578</v>
      </c>
    </row>
    <row r="1501" spans="1:2" x14ac:dyDescent="0.2">
      <c r="A1501" s="7">
        <v>36882</v>
      </c>
      <c r="B1501" s="8">
        <v>1.9523999999999999</v>
      </c>
    </row>
    <row r="1502" spans="1:2" x14ac:dyDescent="0.2">
      <c r="A1502" s="7">
        <v>36886</v>
      </c>
      <c r="B1502" s="8">
        <v>1.9578</v>
      </c>
    </row>
    <row r="1503" spans="1:2" x14ac:dyDescent="0.2">
      <c r="A1503" s="7">
        <v>36887</v>
      </c>
      <c r="B1503" s="8">
        <v>1.9608000000000001</v>
      </c>
    </row>
    <row r="1504" spans="1:2" x14ac:dyDescent="0.2">
      <c r="A1504" s="7">
        <v>36888</v>
      </c>
      <c r="B1504" s="8">
        <v>1.9554</v>
      </c>
    </row>
    <row r="1505" spans="1:2" x14ac:dyDescent="0.2">
      <c r="A1505" s="7">
        <v>36889</v>
      </c>
      <c r="B1505" s="8">
        <v>1.9554</v>
      </c>
    </row>
    <row r="1506" spans="1:2" x14ac:dyDescent="0.2">
      <c r="A1506" s="7">
        <v>36893</v>
      </c>
      <c r="B1506" s="8">
        <v>1.9383999999999999</v>
      </c>
    </row>
    <row r="1507" spans="1:2" x14ac:dyDescent="0.2">
      <c r="A1507" s="7">
        <v>36894</v>
      </c>
      <c r="B1507" s="8">
        <v>1.9421999999999999</v>
      </c>
    </row>
    <row r="1508" spans="1:2" x14ac:dyDescent="0.2">
      <c r="A1508" s="7">
        <v>36895</v>
      </c>
      <c r="B1508" s="8">
        <v>1.9357</v>
      </c>
    </row>
    <row r="1509" spans="1:2" x14ac:dyDescent="0.2">
      <c r="A1509" s="7">
        <v>36896</v>
      </c>
      <c r="B1509" s="8">
        <v>1.9483999999999999</v>
      </c>
    </row>
    <row r="1510" spans="1:2" x14ac:dyDescent="0.2">
      <c r="A1510" s="7">
        <v>36899</v>
      </c>
      <c r="B1510" s="8">
        <v>1.9523999999999999</v>
      </c>
    </row>
    <row r="1511" spans="1:2" x14ac:dyDescent="0.2">
      <c r="A1511" s="7">
        <v>36900</v>
      </c>
      <c r="B1511" s="8">
        <v>1.9440999999999999</v>
      </c>
    </row>
    <row r="1512" spans="1:2" x14ac:dyDescent="0.2">
      <c r="A1512" s="7">
        <v>36901</v>
      </c>
      <c r="B1512" s="8">
        <v>1.9429000000000001</v>
      </c>
    </row>
    <row r="1513" spans="1:2" x14ac:dyDescent="0.2">
      <c r="A1513" s="7">
        <v>36902</v>
      </c>
      <c r="B1513" s="8">
        <v>1.9462999999999999</v>
      </c>
    </row>
    <row r="1514" spans="1:2" x14ac:dyDescent="0.2">
      <c r="A1514" s="7">
        <v>36903</v>
      </c>
      <c r="B1514" s="8">
        <v>1.9508000000000001</v>
      </c>
    </row>
    <row r="1515" spans="1:2" x14ac:dyDescent="0.2">
      <c r="A1515" s="7">
        <v>36906</v>
      </c>
      <c r="B1515" s="8">
        <v>1.9475</v>
      </c>
    </row>
    <row r="1516" spans="1:2" x14ac:dyDescent="0.2">
      <c r="A1516" s="7">
        <v>36907</v>
      </c>
      <c r="B1516" s="8">
        <v>1.9516</v>
      </c>
    </row>
    <row r="1517" spans="1:2" x14ac:dyDescent="0.2">
      <c r="A1517" s="7">
        <v>36908</v>
      </c>
      <c r="B1517" s="8">
        <v>1.9500999999999999</v>
      </c>
    </row>
    <row r="1518" spans="1:2" x14ac:dyDescent="0.2">
      <c r="A1518" s="7">
        <v>36909</v>
      </c>
      <c r="B1518" s="8">
        <v>1.9527000000000001</v>
      </c>
    </row>
    <row r="1519" spans="1:2" x14ac:dyDescent="0.2">
      <c r="A1519" s="7">
        <v>36910</v>
      </c>
      <c r="B1519" s="8">
        <v>1.9553</v>
      </c>
    </row>
    <row r="1520" spans="1:2" x14ac:dyDescent="0.2">
      <c r="A1520" s="7">
        <v>36913</v>
      </c>
      <c r="B1520" s="8">
        <v>1.9571000000000001</v>
      </c>
    </row>
    <row r="1521" spans="1:2" x14ac:dyDescent="0.2">
      <c r="A1521" s="7">
        <v>36914</v>
      </c>
      <c r="B1521" s="8">
        <v>1.9585999999999999</v>
      </c>
    </row>
    <row r="1522" spans="1:2" x14ac:dyDescent="0.2">
      <c r="A1522" s="7">
        <v>36915</v>
      </c>
      <c r="B1522" s="8">
        <v>1.9595</v>
      </c>
    </row>
    <row r="1523" spans="1:2" x14ac:dyDescent="0.2">
      <c r="A1523" s="7">
        <v>36916</v>
      </c>
      <c r="B1523" s="8">
        <v>1.9738</v>
      </c>
    </row>
    <row r="1524" spans="1:2" x14ac:dyDescent="0.2">
      <c r="A1524" s="7">
        <v>36917</v>
      </c>
      <c r="B1524" s="8">
        <v>1.974</v>
      </c>
    </row>
    <row r="1525" spans="1:2" x14ac:dyDescent="0.2">
      <c r="A1525" s="7">
        <v>36920</v>
      </c>
      <c r="B1525" s="8">
        <v>1.9753000000000001</v>
      </c>
    </row>
    <row r="1526" spans="1:2" x14ac:dyDescent="0.2">
      <c r="A1526" s="7">
        <v>36921</v>
      </c>
      <c r="B1526" s="8">
        <v>1.9714</v>
      </c>
    </row>
    <row r="1527" spans="1:2" x14ac:dyDescent="0.2">
      <c r="A1527" s="7">
        <v>36922</v>
      </c>
      <c r="B1527" s="8">
        <v>1.9711000000000001</v>
      </c>
    </row>
    <row r="1528" spans="1:2" x14ac:dyDescent="0.2">
      <c r="A1528" s="7">
        <v>36923</v>
      </c>
      <c r="B1528" s="8">
        <v>1.9739</v>
      </c>
    </row>
    <row r="1529" spans="1:2" x14ac:dyDescent="0.2">
      <c r="A1529" s="7">
        <v>36924</v>
      </c>
      <c r="B1529" s="8">
        <v>1.9934000000000001</v>
      </c>
    </row>
    <row r="1530" spans="1:2" x14ac:dyDescent="0.2">
      <c r="A1530" s="7">
        <v>36927</v>
      </c>
      <c r="B1530" s="8">
        <v>1.9944999999999999</v>
      </c>
    </row>
    <row r="1531" spans="1:2" x14ac:dyDescent="0.2">
      <c r="A1531" s="7">
        <v>36928</v>
      </c>
      <c r="B1531" s="8">
        <v>1.998</v>
      </c>
    </row>
    <row r="1532" spans="1:2" x14ac:dyDescent="0.2">
      <c r="A1532" s="7">
        <v>36929</v>
      </c>
      <c r="B1532" s="8">
        <v>2.0045000000000002</v>
      </c>
    </row>
    <row r="1533" spans="1:2" x14ac:dyDescent="0.2">
      <c r="A1533" s="7">
        <v>36930</v>
      </c>
      <c r="B1533" s="8">
        <v>1.9959</v>
      </c>
    </row>
    <row r="1534" spans="1:2" x14ac:dyDescent="0.2">
      <c r="A1534" s="7">
        <v>36931</v>
      </c>
      <c r="B1534" s="8">
        <v>1.9883999999999999</v>
      </c>
    </row>
    <row r="1535" spans="1:2" x14ac:dyDescent="0.2">
      <c r="A1535" s="7">
        <v>36934</v>
      </c>
      <c r="B1535" s="8">
        <v>1.9813000000000001</v>
      </c>
    </row>
    <row r="1536" spans="1:2" x14ac:dyDescent="0.2">
      <c r="A1536" s="7">
        <v>36935</v>
      </c>
      <c r="B1536" s="8">
        <v>1.9802999999999999</v>
      </c>
    </row>
    <row r="1537" spans="1:2" x14ac:dyDescent="0.2">
      <c r="A1537" s="7">
        <v>36936</v>
      </c>
      <c r="B1537" s="8">
        <v>1.9894000000000001</v>
      </c>
    </row>
    <row r="1538" spans="1:2" x14ac:dyDescent="0.2">
      <c r="A1538" s="7">
        <v>36937</v>
      </c>
      <c r="B1538" s="8">
        <v>1.9812000000000001</v>
      </c>
    </row>
    <row r="1539" spans="1:2" x14ac:dyDescent="0.2">
      <c r="A1539" s="7">
        <v>36938</v>
      </c>
      <c r="B1539" s="8">
        <v>1.994</v>
      </c>
    </row>
    <row r="1540" spans="1:2" x14ac:dyDescent="0.2">
      <c r="A1540" s="7">
        <v>36941</v>
      </c>
      <c r="B1540" s="8">
        <v>2.0026999999999999</v>
      </c>
    </row>
    <row r="1541" spans="1:2" x14ac:dyDescent="0.2">
      <c r="A1541" s="7">
        <v>36942</v>
      </c>
      <c r="B1541" s="8">
        <v>2.0063</v>
      </c>
    </row>
    <row r="1542" spans="1:2" x14ac:dyDescent="0.2">
      <c r="A1542" s="7">
        <v>36943</v>
      </c>
      <c r="B1542" s="8">
        <v>2.024</v>
      </c>
    </row>
    <row r="1543" spans="1:2" x14ac:dyDescent="0.2">
      <c r="A1543" s="7">
        <v>36944</v>
      </c>
      <c r="B1543" s="8">
        <v>2.0367999999999999</v>
      </c>
    </row>
    <row r="1544" spans="1:2" x14ac:dyDescent="0.2">
      <c r="A1544" s="7">
        <v>36945</v>
      </c>
      <c r="B1544" s="8">
        <v>2.0436000000000001</v>
      </c>
    </row>
    <row r="1545" spans="1:2" x14ac:dyDescent="0.2">
      <c r="A1545" s="7">
        <v>36950</v>
      </c>
      <c r="B1545" s="8">
        <v>2.0451999999999999</v>
      </c>
    </row>
    <row r="1546" spans="1:2" x14ac:dyDescent="0.2">
      <c r="A1546" s="7">
        <v>36951</v>
      </c>
      <c r="B1546" s="8">
        <v>2.0428000000000002</v>
      </c>
    </row>
    <row r="1547" spans="1:2" x14ac:dyDescent="0.2">
      <c r="A1547" s="7">
        <v>36952</v>
      </c>
      <c r="B1547" s="8">
        <v>2.0354999999999999</v>
      </c>
    </row>
    <row r="1548" spans="1:2" x14ac:dyDescent="0.2">
      <c r="A1548" s="7">
        <v>36955</v>
      </c>
      <c r="B1548" s="8">
        <v>2.0232000000000001</v>
      </c>
    </row>
    <row r="1549" spans="1:2" x14ac:dyDescent="0.2">
      <c r="A1549" s="7">
        <v>36956</v>
      </c>
      <c r="B1549" s="8">
        <v>2.0207999999999999</v>
      </c>
    </row>
    <row r="1550" spans="1:2" x14ac:dyDescent="0.2">
      <c r="A1550" s="7">
        <v>36957</v>
      </c>
      <c r="B1550" s="8">
        <v>2.0390999999999999</v>
      </c>
    </row>
    <row r="1551" spans="1:2" x14ac:dyDescent="0.2">
      <c r="A1551" s="7">
        <v>36958</v>
      </c>
      <c r="B1551" s="8">
        <v>2.0385</v>
      </c>
    </row>
    <row r="1552" spans="1:2" x14ac:dyDescent="0.2">
      <c r="A1552" s="7">
        <v>36959</v>
      </c>
      <c r="B1552" s="8">
        <v>2.0598999999999998</v>
      </c>
    </row>
    <row r="1553" spans="1:2" x14ac:dyDescent="0.2">
      <c r="A1553" s="7">
        <v>36962</v>
      </c>
      <c r="B1553" s="8">
        <v>2.0552000000000001</v>
      </c>
    </row>
    <row r="1554" spans="1:2" x14ac:dyDescent="0.2">
      <c r="A1554" s="7">
        <v>36963</v>
      </c>
      <c r="B1554" s="8">
        <v>2.0621999999999998</v>
      </c>
    </row>
    <row r="1555" spans="1:2" x14ac:dyDescent="0.2">
      <c r="A1555" s="7">
        <v>36964</v>
      </c>
      <c r="B1555" s="8">
        <v>2.0762999999999998</v>
      </c>
    </row>
    <row r="1556" spans="1:2" x14ac:dyDescent="0.2">
      <c r="A1556" s="7">
        <v>36965</v>
      </c>
      <c r="B1556" s="8">
        <v>2.0863999999999998</v>
      </c>
    </row>
    <row r="1557" spans="1:2" x14ac:dyDescent="0.2">
      <c r="A1557" s="7">
        <v>36966</v>
      </c>
      <c r="B1557" s="8">
        <v>2.1217000000000001</v>
      </c>
    </row>
    <row r="1558" spans="1:2" x14ac:dyDescent="0.2">
      <c r="A1558" s="7">
        <v>36969</v>
      </c>
      <c r="B1558" s="8">
        <v>2.1276999999999999</v>
      </c>
    </row>
    <row r="1559" spans="1:2" x14ac:dyDescent="0.2">
      <c r="A1559" s="7">
        <v>36970</v>
      </c>
      <c r="B1559" s="8">
        <v>2.0929000000000002</v>
      </c>
    </row>
    <row r="1560" spans="1:2" x14ac:dyDescent="0.2">
      <c r="A1560" s="7">
        <v>36971</v>
      </c>
      <c r="B1560" s="8">
        <v>2.1</v>
      </c>
    </row>
    <row r="1561" spans="1:2" x14ac:dyDescent="0.2">
      <c r="A1561" s="7">
        <v>36972</v>
      </c>
      <c r="B1561" s="8">
        <v>2.1419000000000001</v>
      </c>
    </row>
    <row r="1562" spans="1:2" x14ac:dyDescent="0.2">
      <c r="A1562" s="7">
        <v>36973</v>
      </c>
      <c r="B1562" s="8">
        <v>2.1585999999999999</v>
      </c>
    </row>
    <row r="1563" spans="1:2" x14ac:dyDescent="0.2">
      <c r="A1563" s="7">
        <v>36976</v>
      </c>
      <c r="B1563" s="8">
        <v>2.1373000000000002</v>
      </c>
    </row>
    <row r="1564" spans="1:2" x14ac:dyDescent="0.2">
      <c r="A1564" s="7">
        <v>36977</v>
      </c>
      <c r="B1564" s="8">
        <v>2.1236000000000002</v>
      </c>
    </row>
    <row r="1565" spans="1:2" x14ac:dyDescent="0.2">
      <c r="A1565" s="7">
        <v>36978</v>
      </c>
      <c r="B1565" s="8">
        <v>2.117</v>
      </c>
    </row>
    <row r="1566" spans="1:2" x14ac:dyDescent="0.2">
      <c r="A1566" s="7">
        <v>36979</v>
      </c>
      <c r="B1566" s="8">
        <v>2.1368999999999998</v>
      </c>
    </row>
    <row r="1567" spans="1:2" x14ac:dyDescent="0.2">
      <c r="A1567" s="7">
        <v>36980</v>
      </c>
      <c r="B1567" s="8">
        <v>2.1616</v>
      </c>
    </row>
    <row r="1568" spans="1:2" x14ac:dyDescent="0.2">
      <c r="A1568" s="7">
        <v>36983</v>
      </c>
      <c r="B1568" s="8">
        <v>2.1583999999999999</v>
      </c>
    </row>
    <row r="1569" spans="1:2" x14ac:dyDescent="0.2">
      <c r="A1569" s="7">
        <v>36984</v>
      </c>
      <c r="B1569" s="8">
        <v>2.1732</v>
      </c>
    </row>
    <row r="1570" spans="1:2" x14ac:dyDescent="0.2">
      <c r="A1570" s="7">
        <v>36985</v>
      </c>
      <c r="B1570" s="8">
        <v>2.1631999999999998</v>
      </c>
    </row>
    <row r="1571" spans="1:2" x14ac:dyDescent="0.2">
      <c r="A1571" s="7">
        <v>36986</v>
      </c>
      <c r="B1571" s="8">
        <v>2.1589</v>
      </c>
    </row>
    <row r="1572" spans="1:2" x14ac:dyDescent="0.2">
      <c r="A1572" s="7">
        <v>36987</v>
      </c>
      <c r="B1572" s="8">
        <v>2.1520999999999999</v>
      </c>
    </row>
    <row r="1573" spans="1:2" x14ac:dyDescent="0.2">
      <c r="A1573" s="7">
        <v>36990</v>
      </c>
      <c r="B1573" s="8">
        <v>2.1642000000000001</v>
      </c>
    </row>
    <row r="1574" spans="1:2" x14ac:dyDescent="0.2">
      <c r="A1574" s="7">
        <v>36991</v>
      </c>
      <c r="B1574" s="8">
        <v>2.1421999999999999</v>
      </c>
    </row>
    <row r="1575" spans="1:2" x14ac:dyDescent="0.2">
      <c r="A1575" s="7">
        <v>36992</v>
      </c>
      <c r="B1575" s="8">
        <v>2.1383999999999999</v>
      </c>
    </row>
    <row r="1576" spans="1:2" x14ac:dyDescent="0.2">
      <c r="A1576" s="7">
        <v>36993</v>
      </c>
      <c r="B1576" s="8">
        <v>2.1573000000000002</v>
      </c>
    </row>
    <row r="1577" spans="1:2" x14ac:dyDescent="0.2">
      <c r="A1577" s="7">
        <v>36997</v>
      </c>
      <c r="B1577" s="8">
        <v>2.1825000000000001</v>
      </c>
    </row>
    <row r="1578" spans="1:2" x14ac:dyDescent="0.2">
      <c r="A1578" s="7">
        <v>36998</v>
      </c>
      <c r="B1578" s="8">
        <v>2.1888000000000001</v>
      </c>
    </row>
    <row r="1579" spans="1:2" x14ac:dyDescent="0.2">
      <c r="A1579" s="7">
        <v>36999</v>
      </c>
      <c r="B1579" s="8">
        <v>2.1749999999999998</v>
      </c>
    </row>
    <row r="1580" spans="1:2" x14ac:dyDescent="0.2">
      <c r="A1580" s="7">
        <v>37000</v>
      </c>
      <c r="B1580" s="8">
        <v>2.1882000000000001</v>
      </c>
    </row>
    <row r="1581" spans="1:2" x14ac:dyDescent="0.2">
      <c r="A1581" s="7">
        <v>37001</v>
      </c>
      <c r="B1581" s="8">
        <v>2.2364000000000002</v>
      </c>
    </row>
    <row r="1582" spans="1:2" x14ac:dyDescent="0.2">
      <c r="A1582" s="7">
        <v>37004</v>
      </c>
      <c r="B1582" s="8">
        <v>2.2585999999999999</v>
      </c>
    </row>
    <row r="1583" spans="1:2" x14ac:dyDescent="0.2">
      <c r="A1583" s="7">
        <v>37005</v>
      </c>
      <c r="B1583" s="8">
        <v>2.2538</v>
      </c>
    </row>
    <row r="1584" spans="1:2" x14ac:dyDescent="0.2">
      <c r="A1584" s="7">
        <v>37006</v>
      </c>
      <c r="B1584" s="8">
        <v>2.3010999999999999</v>
      </c>
    </row>
    <row r="1585" spans="1:2" x14ac:dyDescent="0.2">
      <c r="A1585" s="7">
        <v>37007</v>
      </c>
      <c r="B1585" s="8">
        <v>2.2541000000000002</v>
      </c>
    </row>
    <row r="1586" spans="1:2" x14ac:dyDescent="0.2">
      <c r="A1586" s="7">
        <v>37008</v>
      </c>
      <c r="B1586" s="8">
        <v>2.218</v>
      </c>
    </row>
    <row r="1587" spans="1:2" x14ac:dyDescent="0.2">
      <c r="A1587" s="7">
        <v>37011</v>
      </c>
      <c r="B1587" s="8">
        <v>2.1846999999999999</v>
      </c>
    </row>
    <row r="1588" spans="1:2" x14ac:dyDescent="0.2">
      <c r="A1588" s="7">
        <v>37013</v>
      </c>
      <c r="B1588" s="8">
        <v>2.2239</v>
      </c>
    </row>
    <row r="1589" spans="1:2" x14ac:dyDescent="0.2">
      <c r="A1589" s="7">
        <v>37014</v>
      </c>
      <c r="B1589" s="8">
        <v>2.2353000000000001</v>
      </c>
    </row>
    <row r="1590" spans="1:2" x14ac:dyDescent="0.2">
      <c r="A1590" s="7">
        <v>37015</v>
      </c>
      <c r="B1590" s="8">
        <v>2.2187000000000001</v>
      </c>
    </row>
    <row r="1591" spans="1:2" x14ac:dyDescent="0.2">
      <c r="A1591" s="7">
        <v>37018</v>
      </c>
      <c r="B1591" s="8">
        <v>2.1957</v>
      </c>
    </row>
    <row r="1592" spans="1:2" x14ac:dyDescent="0.2">
      <c r="A1592" s="7">
        <v>37019</v>
      </c>
      <c r="B1592" s="8">
        <v>2.2319</v>
      </c>
    </row>
    <row r="1593" spans="1:2" x14ac:dyDescent="0.2">
      <c r="A1593" s="7">
        <v>37020</v>
      </c>
      <c r="B1593" s="8">
        <v>2.2585999999999999</v>
      </c>
    </row>
    <row r="1594" spans="1:2" x14ac:dyDescent="0.2">
      <c r="A1594" s="7">
        <v>37021</v>
      </c>
      <c r="B1594" s="8">
        <v>2.2694999999999999</v>
      </c>
    </row>
    <row r="1595" spans="1:2" x14ac:dyDescent="0.2">
      <c r="A1595" s="7">
        <v>37022</v>
      </c>
      <c r="B1595" s="8">
        <v>2.2863000000000002</v>
      </c>
    </row>
    <row r="1596" spans="1:2" x14ac:dyDescent="0.2">
      <c r="A1596" s="7">
        <v>37025</v>
      </c>
      <c r="B1596" s="8">
        <v>2.3062</v>
      </c>
    </row>
    <row r="1597" spans="1:2" x14ac:dyDescent="0.2">
      <c r="A1597" s="7">
        <v>37026</v>
      </c>
      <c r="B1597" s="8">
        <v>2.3384</v>
      </c>
    </row>
    <row r="1598" spans="1:2" x14ac:dyDescent="0.2">
      <c r="A1598" s="7">
        <v>37027</v>
      </c>
      <c r="B1598" s="8">
        <v>2.3218999999999999</v>
      </c>
    </row>
    <row r="1599" spans="1:2" x14ac:dyDescent="0.2">
      <c r="A1599" s="7">
        <v>37028</v>
      </c>
      <c r="B1599" s="8">
        <v>2.3035999999999999</v>
      </c>
    </row>
    <row r="1600" spans="1:2" x14ac:dyDescent="0.2">
      <c r="A1600" s="7">
        <v>37029</v>
      </c>
      <c r="B1600" s="8">
        <v>2.2940999999999998</v>
      </c>
    </row>
    <row r="1601" spans="1:2" x14ac:dyDescent="0.2">
      <c r="A1601" s="7">
        <v>37032</v>
      </c>
      <c r="B1601" s="8">
        <v>2.3277999999999999</v>
      </c>
    </row>
    <row r="1602" spans="1:2" x14ac:dyDescent="0.2">
      <c r="A1602" s="7">
        <v>37033</v>
      </c>
      <c r="B1602" s="8">
        <v>2.3062</v>
      </c>
    </row>
    <row r="1603" spans="1:2" x14ac:dyDescent="0.2">
      <c r="A1603" s="7">
        <v>37034</v>
      </c>
      <c r="B1603" s="8">
        <v>2.3426999999999998</v>
      </c>
    </row>
    <row r="1604" spans="1:2" x14ac:dyDescent="0.2">
      <c r="A1604" s="7">
        <v>37035</v>
      </c>
      <c r="B1604" s="8">
        <v>2.3494000000000002</v>
      </c>
    </row>
    <row r="1605" spans="1:2" x14ac:dyDescent="0.2">
      <c r="A1605" s="7">
        <v>37036</v>
      </c>
      <c r="B1605" s="8">
        <v>2.3403</v>
      </c>
    </row>
    <row r="1606" spans="1:2" x14ac:dyDescent="0.2">
      <c r="A1606" s="7">
        <v>37039</v>
      </c>
      <c r="B1606" s="8">
        <v>2.3264999999999998</v>
      </c>
    </row>
    <row r="1607" spans="1:2" x14ac:dyDescent="0.2">
      <c r="A1607" s="7">
        <v>37040</v>
      </c>
      <c r="B1607" s="8">
        <v>2.3424999999999998</v>
      </c>
    </row>
    <row r="1608" spans="1:2" x14ac:dyDescent="0.2">
      <c r="A1608" s="7">
        <v>37041</v>
      </c>
      <c r="B1608" s="8">
        <v>2.3595999999999999</v>
      </c>
    </row>
    <row r="1609" spans="1:2" x14ac:dyDescent="0.2">
      <c r="A1609" s="7">
        <v>37042</v>
      </c>
      <c r="B1609" s="8">
        <v>2.36</v>
      </c>
    </row>
    <row r="1610" spans="1:2" x14ac:dyDescent="0.2">
      <c r="A1610" s="7">
        <v>37043</v>
      </c>
      <c r="B1610" s="8">
        <v>2.3833000000000002</v>
      </c>
    </row>
    <row r="1611" spans="1:2" x14ac:dyDescent="0.2">
      <c r="A1611" s="7">
        <v>37046</v>
      </c>
      <c r="B1611" s="8">
        <v>2.3628999999999998</v>
      </c>
    </row>
    <row r="1612" spans="1:2" x14ac:dyDescent="0.2">
      <c r="A1612" s="7">
        <v>37047</v>
      </c>
      <c r="B1612" s="8">
        <v>2.3895</v>
      </c>
    </row>
    <row r="1613" spans="1:2" x14ac:dyDescent="0.2">
      <c r="A1613" s="7">
        <v>37048</v>
      </c>
      <c r="B1613" s="8">
        <v>2.3820999999999999</v>
      </c>
    </row>
    <row r="1614" spans="1:2" x14ac:dyDescent="0.2">
      <c r="A1614" s="7">
        <v>37049</v>
      </c>
      <c r="B1614" s="8">
        <v>2.3879999999999999</v>
      </c>
    </row>
    <row r="1615" spans="1:2" x14ac:dyDescent="0.2">
      <c r="A1615" s="7">
        <v>37050</v>
      </c>
      <c r="B1615" s="8">
        <v>2.3618999999999999</v>
      </c>
    </row>
    <row r="1616" spans="1:2" x14ac:dyDescent="0.2">
      <c r="A1616" s="7">
        <v>37053</v>
      </c>
      <c r="B1616" s="8">
        <v>2.3721999999999999</v>
      </c>
    </row>
    <row r="1617" spans="1:2" x14ac:dyDescent="0.2">
      <c r="A1617" s="7">
        <v>37054</v>
      </c>
      <c r="B1617" s="8">
        <v>2.3906000000000001</v>
      </c>
    </row>
    <row r="1618" spans="1:2" x14ac:dyDescent="0.2">
      <c r="A1618" s="7">
        <v>37055</v>
      </c>
      <c r="B1618" s="8">
        <v>2.4077999999999999</v>
      </c>
    </row>
    <row r="1619" spans="1:2" x14ac:dyDescent="0.2">
      <c r="A1619" s="7">
        <v>37057</v>
      </c>
      <c r="B1619" s="8">
        <v>2.4079000000000002</v>
      </c>
    </row>
    <row r="1620" spans="1:2" x14ac:dyDescent="0.2">
      <c r="A1620" s="7">
        <v>37060</v>
      </c>
      <c r="B1620" s="8">
        <v>2.4586000000000001</v>
      </c>
    </row>
    <row r="1621" spans="1:2" x14ac:dyDescent="0.2">
      <c r="A1621" s="7">
        <v>37061</v>
      </c>
      <c r="B1621" s="8">
        <v>2.4674999999999998</v>
      </c>
    </row>
    <row r="1622" spans="1:2" x14ac:dyDescent="0.2">
      <c r="A1622" s="7">
        <v>37062</v>
      </c>
      <c r="B1622" s="8">
        <v>2.4748000000000001</v>
      </c>
    </row>
    <row r="1623" spans="1:2" x14ac:dyDescent="0.2">
      <c r="A1623" s="7">
        <v>37063</v>
      </c>
      <c r="B1623" s="8">
        <v>2.4054000000000002</v>
      </c>
    </row>
    <row r="1624" spans="1:2" x14ac:dyDescent="0.2">
      <c r="A1624" s="7">
        <v>37064</v>
      </c>
      <c r="B1624" s="8">
        <v>2.3296000000000001</v>
      </c>
    </row>
    <row r="1625" spans="1:2" x14ac:dyDescent="0.2">
      <c r="A1625" s="7">
        <v>37067</v>
      </c>
      <c r="B1625" s="8">
        <v>2.2997000000000001</v>
      </c>
    </row>
    <row r="1626" spans="1:2" x14ac:dyDescent="0.2">
      <c r="A1626" s="7">
        <v>37068</v>
      </c>
      <c r="B1626" s="8">
        <v>2.3138999999999998</v>
      </c>
    </row>
    <row r="1627" spans="1:2" x14ac:dyDescent="0.2">
      <c r="A1627" s="7">
        <v>37069</v>
      </c>
      <c r="B1627" s="8">
        <v>2.3235999999999999</v>
      </c>
    </row>
    <row r="1628" spans="1:2" x14ac:dyDescent="0.2">
      <c r="A1628" s="7">
        <v>37070</v>
      </c>
      <c r="B1628" s="8">
        <v>2.2923</v>
      </c>
    </row>
    <row r="1629" spans="1:2" x14ac:dyDescent="0.2">
      <c r="A1629" s="7">
        <v>37071</v>
      </c>
      <c r="B1629" s="8">
        <v>2.3048999999999999</v>
      </c>
    </row>
    <row r="1630" spans="1:2" x14ac:dyDescent="0.2">
      <c r="A1630" s="7">
        <v>37074</v>
      </c>
      <c r="B1630" s="8">
        <v>2.3249</v>
      </c>
    </row>
    <row r="1631" spans="1:2" x14ac:dyDescent="0.2">
      <c r="A1631" s="7">
        <v>37075</v>
      </c>
      <c r="B1631" s="8">
        <v>2.3395000000000001</v>
      </c>
    </row>
    <row r="1632" spans="1:2" x14ac:dyDescent="0.2">
      <c r="A1632" s="7">
        <v>37076</v>
      </c>
      <c r="B1632" s="8">
        <v>2.3906999999999998</v>
      </c>
    </row>
    <row r="1633" spans="1:2" x14ac:dyDescent="0.2">
      <c r="A1633" s="7">
        <v>37077</v>
      </c>
      <c r="B1633" s="8">
        <v>2.4113000000000002</v>
      </c>
    </row>
    <row r="1634" spans="1:2" x14ac:dyDescent="0.2">
      <c r="A1634" s="7">
        <v>37078</v>
      </c>
      <c r="B1634" s="8">
        <v>2.4943</v>
      </c>
    </row>
    <row r="1635" spans="1:2" x14ac:dyDescent="0.2">
      <c r="A1635" s="7">
        <v>37081</v>
      </c>
      <c r="B1635" s="8">
        <v>2.4548000000000001</v>
      </c>
    </row>
    <row r="1636" spans="1:2" x14ac:dyDescent="0.2">
      <c r="A1636" s="7">
        <v>37082</v>
      </c>
      <c r="B1636" s="8">
        <v>2.4802</v>
      </c>
    </row>
    <row r="1637" spans="1:2" x14ac:dyDescent="0.2">
      <c r="A1637" s="7">
        <v>37083</v>
      </c>
      <c r="B1637" s="8">
        <v>2.5299999999999998</v>
      </c>
    </row>
    <row r="1638" spans="1:2" x14ac:dyDescent="0.2">
      <c r="A1638" s="7">
        <v>37084</v>
      </c>
      <c r="B1638" s="8">
        <v>2.5423</v>
      </c>
    </row>
    <row r="1639" spans="1:2" x14ac:dyDescent="0.2">
      <c r="A1639" s="7">
        <v>37085</v>
      </c>
      <c r="B1639" s="8">
        <v>2.5537999999999998</v>
      </c>
    </row>
    <row r="1640" spans="1:2" x14ac:dyDescent="0.2">
      <c r="A1640" s="7">
        <v>37088</v>
      </c>
      <c r="B1640" s="8">
        <v>2.5979000000000001</v>
      </c>
    </row>
    <row r="1641" spans="1:2" x14ac:dyDescent="0.2">
      <c r="A1641" s="7">
        <v>37089</v>
      </c>
      <c r="B1641" s="8">
        <v>2.5304000000000002</v>
      </c>
    </row>
    <row r="1642" spans="1:2" x14ac:dyDescent="0.2">
      <c r="A1642" s="7">
        <v>37090</v>
      </c>
      <c r="B1642" s="8">
        <v>2.4695999999999998</v>
      </c>
    </row>
    <row r="1643" spans="1:2" x14ac:dyDescent="0.2">
      <c r="A1643" s="7">
        <v>37091</v>
      </c>
      <c r="B1643" s="8">
        <v>2.5032000000000001</v>
      </c>
    </row>
    <row r="1644" spans="1:2" x14ac:dyDescent="0.2">
      <c r="A1644" s="7">
        <v>37092</v>
      </c>
      <c r="B1644" s="8">
        <v>2.4573</v>
      </c>
    </row>
    <row r="1645" spans="1:2" x14ac:dyDescent="0.2">
      <c r="A1645" s="7">
        <v>37095</v>
      </c>
      <c r="B1645" s="8">
        <v>2.4108000000000001</v>
      </c>
    </row>
    <row r="1646" spans="1:2" x14ac:dyDescent="0.2">
      <c r="A1646" s="7">
        <v>37096</v>
      </c>
      <c r="B1646" s="8">
        <v>2.4247000000000001</v>
      </c>
    </row>
    <row r="1647" spans="1:2" x14ac:dyDescent="0.2">
      <c r="A1647" s="7">
        <v>37097</v>
      </c>
      <c r="B1647" s="8">
        <v>2.4914000000000001</v>
      </c>
    </row>
    <row r="1648" spans="1:2" x14ac:dyDescent="0.2">
      <c r="A1648" s="7">
        <v>37098</v>
      </c>
      <c r="B1648" s="8">
        <v>2.4836</v>
      </c>
    </row>
    <row r="1649" spans="1:2" x14ac:dyDescent="0.2">
      <c r="A1649" s="7">
        <v>37099</v>
      </c>
      <c r="B1649" s="8">
        <v>2.4971000000000001</v>
      </c>
    </row>
    <row r="1650" spans="1:2" x14ac:dyDescent="0.2">
      <c r="A1650" s="7">
        <v>37102</v>
      </c>
      <c r="B1650" s="8">
        <v>2.4333999999999998</v>
      </c>
    </row>
    <row r="1651" spans="1:2" x14ac:dyDescent="0.2">
      <c r="A1651" s="7">
        <v>37103</v>
      </c>
      <c r="B1651" s="8">
        <v>2.4312999999999998</v>
      </c>
    </row>
    <row r="1652" spans="1:2" x14ac:dyDescent="0.2">
      <c r="A1652" s="7">
        <v>37104</v>
      </c>
      <c r="B1652" s="8">
        <v>2.4935</v>
      </c>
    </row>
    <row r="1653" spans="1:2" x14ac:dyDescent="0.2">
      <c r="A1653" s="7">
        <v>37105</v>
      </c>
      <c r="B1653" s="8">
        <v>2.4876999999999998</v>
      </c>
    </row>
    <row r="1654" spans="1:2" x14ac:dyDescent="0.2">
      <c r="A1654" s="7">
        <v>37106</v>
      </c>
      <c r="B1654" s="8">
        <v>2.4883999999999999</v>
      </c>
    </row>
    <row r="1655" spans="1:2" x14ac:dyDescent="0.2">
      <c r="A1655" s="7">
        <v>37109</v>
      </c>
      <c r="B1655" s="8">
        <v>2.4689999999999999</v>
      </c>
    </row>
    <row r="1656" spans="1:2" x14ac:dyDescent="0.2">
      <c r="A1656" s="7">
        <v>37110</v>
      </c>
      <c r="B1656" s="8">
        <v>2.4462999999999999</v>
      </c>
    </row>
    <row r="1657" spans="1:2" x14ac:dyDescent="0.2">
      <c r="A1657" s="7">
        <v>37111</v>
      </c>
      <c r="B1657" s="8">
        <v>2.4704000000000002</v>
      </c>
    </row>
    <row r="1658" spans="1:2" x14ac:dyDescent="0.2">
      <c r="A1658" s="7">
        <v>37112</v>
      </c>
      <c r="B1658" s="8">
        <v>2.4668000000000001</v>
      </c>
    </row>
    <row r="1659" spans="1:2" x14ac:dyDescent="0.2">
      <c r="A1659" s="7">
        <v>37113</v>
      </c>
      <c r="B1659" s="8">
        <v>2.4842</v>
      </c>
    </row>
    <row r="1660" spans="1:2" x14ac:dyDescent="0.2">
      <c r="A1660" s="7">
        <v>37116</v>
      </c>
      <c r="B1660" s="8">
        <v>2.4910000000000001</v>
      </c>
    </row>
    <row r="1661" spans="1:2" x14ac:dyDescent="0.2">
      <c r="A1661" s="7">
        <v>37117</v>
      </c>
      <c r="B1661" s="8">
        <v>2.5139999999999998</v>
      </c>
    </row>
    <row r="1662" spans="1:2" x14ac:dyDescent="0.2">
      <c r="A1662" s="7">
        <v>37118</v>
      </c>
      <c r="B1662" s="8">
        <v>2.5005000000000002</v>
      </c>
    </row>
    <row r="1663" spans="1:2" x14ac:dyDescent="0.2">
      <c r="A1663" s="7">
        <v>37119</v>
      </c>
      <c r="B1663" s="8">
        <v>2.4876999999999998</v>
      </c>
    </row>
    <row r="1664" spans="1:2" x14ac:dyDescent="0.2">
      <c r="A1664" s="7">
        <v>37120</v>
      </c>
      <c r="B1664" s="8">
        <v>2.5234999999999999</v>
      </c>
    </row>
    <row r="1665" spans="1:2" x14ac:dyDescent="0.2">
      <c r="A1665" s="7">
        <v>37123</v>
      </c>
      <c r="B1665" s="8">
        <v>2.5306000000000002</v>
      </c>
    </row>
    <row r="1666" spans="1:2" x14ac:dyDescent="0.2">
      <c r="A1666" s="7">
        <v>37124</v>
      </c>
      <c r="B1666" s="8">
        <v>2.5352999999999999</v>
      </c>
    </row>
    <row r="1667" spans="1:2" x14ac:dyDescent="0.2">
      <c r="A1667" s="7">
        <v>37125</v>
      </c>
      <c r="B1667" s="8">
        <v>2.5230999999999999</v>
      </c>
    </row>
    <row r="1668" spans="1:2" x14ac:dyDescent="0.2">
      <c r="A1668" s="7">
        <v>37126</v>
      </c>
      <c r="B1668" s="8">
        <v>2.5282</v>
      </c>
    </row>
    <row r="1669" spans="1:2" x14ac:dyDescent="0.2">
      <c r="A1669" s="7">
        <v>37127</v>
      </c>
      <c r="B1669" s="8">
        <v>2.5499999999999998</v>
      </c>
    </row>
    <row r="1670" spans="1:2" x14ac:dyDescent="0.2">
      <c r="A1670" s="7">
        <v>37130</v>
      </c>
      <c r="B1670" s="8">
        <v>2.5585</v>
      </c>
    </row>
    <row r="1671" spans="1:2" x14ac:dyDescent="0.2">
      <c r="A1671" s="7">
        <v>37131</v>
      </c>
      <c r="B1671" s="8">
        <v>2.5564</v>
      </c>
    </row>
    <row r="1672" spans="1:2" x14ac:dyDescent="0.2">
      <c r="A1672" s="7">
        <v>37132</v>
      </c>
      <c r="B1672" s="8">
        <v>2.5474000000000001</v>
      </c>
    </row>
    <row r="1673" spans="1:2" x14ac:dyDescent="0.2">
      <c r="A1673" s="7">
        <v>37133</v>
      </c>
      <c r="B1673" s="8">
        <v>2.5402999999999998</v>
      </c>
    </row>
    <row r="1674" spans="1:2" x14ac:dyDescent="0.2">
      <c r="A1674" s="7">
        <v>37134</v>
      </c>
      <c r="B1674" s="8">
        <v>2.5516999999999999</v>
      </c>
    </row>
    <row r="1675" spans="1:2" x14ac:dyDescent="0.2">
      <c r="A1675" s="7">
        <v>37137</v>
      </c>
      <c r="B1675" s="8">
        <v>2.5590000000000002</v>
      </c>
    </row>
    <row r="1676" spans="1:2" x14ac:dyDescent="0.2">
      <c r="A1676" s="7">
        <v>37138</v>
      </c>
      <c r="B1676" s="8">
        <v>2.5642</v>
      </c>
    </row>
    <row r="1677" spans="1:2" x14ac:dyDescent="0.2">
      <c r="A1677" s="7">
        <v>37139</v>
      </c>
      <c r="B1677" s="8">
        <v>2.5669</v>
      </c>
    </row>
    <row r="1678" spans="1:2" x14ac:dyDescent="0.2">
      <c r="A1678" s="7">
        <v>37140</v>
      </c>
      <c r="B1678" s="8">
        <v>2.5926999999999998</v>
      </c>
    </row>
    <row r="1679" spans="1:2" x14ac:dyDescent="0.2">
      <c r="A1679" s="7">
        <v>37144</v>
      </c>
      <c r="B1679" s="8">
        <v>2.6013000000000002</v>
      </c>
    </row>
    <row r="1680" spans="1:2" x14ac:dyDescent="0.2">
      <c r="A1680" s="7">
        <v>37145</v>
      </c>
      <c r="B1680" s="8">
        <v>2.6368999999999998</v>
      </c>
    </row>
    <row r="1681" spans="1:2" x14ac:dyDescent="0.2">
      <c r="A1681" s="7">
        <v>37146</v>
      </c>
      <c r="B1681" s="8">
        <v>2.6741000000000001</v>
      </c>
    </row>
    <row r="1682" spans="1:2" x14ac:dyDescent="0.2">
      <c r="A1682" s="7">
        <v>37147</v>
      </c>
      <c r="B1682" s="8">
        <v>2.6978</v>
      </c>
    </row>
    <row r="1683" spans="1:2" x14ac:dyDescent="0.2">
      <c r="A1683" s="7">
        <v>37148</v>
      </c>
      <c r="B1683" s="8">
        <v>2.6985999999999999</v>
      </c>
    </row>
    <row r="1684" spans="1:2" x14ac:dyDescent="0.2">
      <c r="A1684" s="7">
        <v>37151</v>
      </c>
      <c r="B1684" s="8">
        <v>2.6678999999999999</v>
      </c>
    </row>
    <row r="1685" spans="1:2" x14ac:dyDescent="0.2">
      <c r="A1685" s="7">
        <v>37152</v>
      </c>
      <c r="B1685" s="8">
        <v>2.6793</v>
      </c>
    </row>
    <row r="1686" spans="1:2" x14ac:dyDescent="0.2">
      <c r="A1686" s="7">
        <v>37153</v>
      </c>
      <c r="B1686" s="8">
        <v>2.7065000000000001</v>
      </c>
    </row>
    <row r="1687" spans="1:2" x14ac:dyDescent="0.2">
      <c r="A1687" s="7">
        <v>37154</v>
      </c>
      <c r="B1687" s="8">
        <v>2.7322000000000002</v>
      </c>
    </row>
    <row r="1688" spans="1:2" x14ac:dyDescent="0.2">
      <c r="A1688" s="7">
        <v>37155</v>
      </c>
      <c r="B1688" s="8">
        <v>2.8007</v>
      </c>
    </row>
    <row r="1689" spans="1:2" x14ac:dyDescent="0.2">
      <c r="A1689" s="7">
        <v>37158</v>
      </c>
      <c r="B1689" s="8">
        <v>2.7675000000000001</v>
      </c>
    </row>
    <row r="1690" spans="1:2" x14ac:dyDescent="0.2">
      <c r="A1690" s="7">
        <v>37159</v>
      </c>
      <c r="B1690" s="8">
        <v>2.7132999999999998</v>
      </c>
    </row>
    <row r="1691" spans="1:2" x14ac:dyDescent="0.2">
      <c r="A1691" s="7">
        <v>37160</v>
      </c>
      <c r="B1691" s="8">
        <v>2.7263999999999999</v>
      </c>
    </row>
    <row r="1692" spans="1:2" x14ac:dyDescent="0.2">
      <c r="A1692" s="7">
        <v>37161</v>
      </c>
      <c r="B1692" s="8">
        <v>2.7050000000000001</v>
      </c>
    </row>
    <row r="1693" spans="1:2" x14ac:dyDescent="0.2">
      <c r="A1693" s="7">
        <v>37162</v>
      </c>
      <c r="B1693" s="8">
        <v>2.6713</v>
      </c>
    </row>
    <row r="1694" spans="1:2" x14ac:dyDescent="0.2">
      <c r="A1694" s="7">
        <v>37165</v>
      </c>
      <c r="B1694" s="8">
        <v>2.6865999999999999</v>
      </c>
    </row>
    <row r="1695" spans="1:2" x14ac:dyDescent="0.2">
      <c r="A1695" s="7">
        <v>37166</v>
      </c>
      <c r="B1695" s="8">
        <v>2.7038000000000002</v>
      </c>
    </row>
    <row r="1696" spans="1:2" x14ac:dyDescent="0.2">
      <c r="A1696" s="7">
        <v>37167</v>
      </c>
      <c r="B1696" s="8">
        <v>2.7286999999999999</v>
      </c>
    </row>
    <row r="1697" spans="1:2" x14ac:dyDescent="0.2">
      <c r="A1697" s="7">
        <v>37168</v>
      </c>
      <c r="B1697" s="8">
        <v>2.7326000000000001</v>
      </c>
    </row>
    <row r="1698" spans="1:2" x14ac:dyDescent="0.2">
      <c r="A1698" s="7">
        <v>37169</v>
      </c>
      <c r="B1698" s="8">
        <v>2.754</v>
      </c>
    </row>
    <row r="1699" spans="1:2" x14ac:dyDescent="0.2">
      <c r="A1699" s="7">
        <v>37172</v>
      </c>
      <c r="B1699" s="8">
        <v>2.7827999999999999</v>
      </c>
    </row>
    <row r="1700" spans="1:2" x14ac:dyDescent="0.2">
      <c r="A1700" s="7">
        <v>37173</v>
      </c>
      <c r="B1700" s="8">
        <v>2.7797000000000001</v>
      </c>
    </row>
    <row r="1701" spans="1:2" x14ac:dyDescent="0.2">
      <c r="A1701" s="7">
        <v>37174</v>
      </c>
      <c r="B1701" s="8">
        <v>2.7784</v>
      </c>
    </row>
    <row r="1702" spans="1:2" x14ac:dyDescent="0.2">
      <c r="A1702" s="7">
        <v>37175</v>
      </c>
      <c r="B1702" s="8">
        <v>2.7799</v>
      </c>
    </row>
    <row r="1703" spans="1:2" x14ac:dyDescent="0.2">
      <c r="A1703" s="7">
        <v>37179</v>
      </c>
      <c r="B1703" s="8">
        <v>2.7789999999999999</v>
      </c>
    </row>
    <row r="1704" spans="1:2" x14ac:dyDescent="0.2">
      <c r="A1704" s="7">
        <v>37180</v>
      </c>
      <c r="B1704" s="8">
        <v>2.7526000000000002</v>
      </c>
    </row>
    <row r="1705" spans="1:2" x14ac:dyDescent="0.2">
      <c r="A1705" s="7">
        <v>37181</v>
      </c>
      <c r="B1705" s="8">
        <v>2.7210999999999999</v>
      </c>
    </row>
    <row r="1706" spans="1:2" x14ac:dyDescent="0.2">
      <c r="A1706" s="7">
        <v>37182</v>
      </c>
      <c r="B1706" s="8">
        <v>2.7425000000000002</v>
      </c>
    </row>
    <row r="1707" spans="1:2" x14ac:dyDescent="0.2">
      <c r="A1707" s="7">
        <v>37183</v>
      </c>
      <c r="B1707" s="8">
        <v>2.7572999999999999</v>
      </c>
    </row>
    <row r="1708" spans="1:2" x14ac:dyDescent="0.2">
      <c r="A1708" s="7">
        <v>37186</v>
      </c>
      <c r="B1708" s="8">
        <v>2.7176</v>
      </c>
    </row>
    <row r="1709" spans="1:2" x14ac:dyDescent="0.2">
      <c r="A1709" s="7">
        <v>37187</v>
      </c>
      <c r="B1709" s="8">
        <v>2.7168000000000001</v>
      </c>
    </row>
    <row r="1710" spans="1:2" x14ac:dyDescent="0.2">
      <c r="A1710" s="7">
        <v>37188</v>
      </c>
      <c r="B1710" s="8">
        <v>2.7437999999999998</v>
      </c>
    </row>
    <row r="1711" spans="1:2" x14ac:dyDescent="0.2">
      <c r="A1711" s="7">
        <v>37189</v>
      </c>
      <c r="B1711" s="8">
        <v>2.7427999999999999</v>
      </c>
    </row>
    <row r="1712" spans="1:2" x14ac:dyDescent="0.2">
      <c r="A1712" s="7">
        <v>37190</v>
      </c>
      <c r="B1712" s="8">
        <v>2.7290000000000001</v>
      </c>
    </row>
    <row r="1713" spans="1:2" x14ac:dyDescent="0.2">
      <c r="A1713" s="7">
        <v>37193</v>
      </c>
      <c r="B1713" s="8">
        <v>2.7246000000000001</v>
      </c>
    </row>
    <row r="1714" spans="1:2" x14ac:dyDescent="0.2">
      <c r="A1714" s="7">
        <v>37194</v>
      </c>
      <c r="B1714" s="8">
        <v>2.7231000000000001</v>
      </c>
    </row>
    <row r="1715" spans="1:2" x14ac:dyDescent="0.2">
      <c r="A1715" s="7">
        <v>37195</v>
      </c>
      <c r="B1715" s="8">
        <v>2.7071000000000001</v>
      </c>
    </row>
    <row r="1716" spans="1:2" x14ac:dyDescent="0.2">
      <c r="A1716" s="7">
        <v>37196</v>
      </c>
      <c r="B1716" s="8">
        <v>2.6819999999999999</v>
      </c>
    </row>
    <row r="1717" spans="1:2" x14ac:dyDescent="0.2">
      <c r="A1717" s="7">
        <v>37200</v>
      </c>
      <c r="B1717" s="8">
        <v>2.6208</v>
      </c>
    </row>
    <row r="1718" spans="1:2" x14ac:dyDescent="0.2">
      <c r="A1718" s="7">
        <v>37201</v>
      </c>
      <c r="B1718" s="8">
        <v>2.6002999999999998</v>
      </c>
    </row>
    <row r="1719" spans="1:2" x14ac:dyDescent="0.2">
      <c r="A1719" s="7">
        <v>37202</v>
      </c>
      <c r="B1719" s="8">
        <v>2.6055000000000001</v>
      </c>
    </row>
    <row r="1720" spans="1:2" x14ac:dyDescent="0.2">
      <c r="A1720" s="7">
        <v>37203</v>
      </c>
      <c r="B1720" s="8">
        <v>2.5571000000000002</v>
      </c>
    </row>
    <row r="1721" spans="1:2" x14ac:dyDescent="0.2">
      <c r="A1721" s="7">
        <v>37204</v>
      </c>
      <c r="B1721" s="8">
        <v>2.5347</v>
      </c>
    </row>
    <row r="1722" spans="1:2" x14ac:dyDescent="0.2">
      <c r="A1722" s="7">
        <v>37207</v>
      </c>
      <c r="B1722" s="8">
        <v>2.5501999999999998</v>
      </c>
    </row>
    <row r="1723" spans="1:2" x14ac:dyDescent="0.2">
      <c r="A1723" s="7">
        <v>37208</v>
      </c>
      <c r="B1723" s="8">
        <v>2.5270000000000001</v>
      </c>
    </row>
    <row r="1724" spans="1:2" x14ac:dyDescent="0.2">
      <c r="A1724" s="7">
        <v>37209</v>
      </c>
      <c r="B1724" s="8">
        <v>2.5299</v>
      </c>
    </row>
    <row r="1725" spans="1:2" x14ac:dyDescent="0.2">
      <c r="A1725" s="7">
        <v>37211</v>
      </c>
      <c r="B1725" s="8">
        <v>2.5392000000000001</v>
      </c>
    </row>
    <row r="1726" spans="1:2" x14ac:dyDescent="0.2">
      <c r="A1726" s="7">
        <v>37214</v>
      </c>
      <c r="B1726" s="8">
        <v>2.5154000000000001</v>
      </c>
    </row>
    <row r="1727" spans="1:2" x14ac:dyDescent="0.2">
      <c r="A1727" s="7">
        <v>37215</v>
      </c>
      <c r="B1727" s="8">
        <v>2.5350000000000001</v>
      </c>
    </row>
    <row r="1728" spans="1:2" x14ac:dyDescent="0.2">
      <c r="A1728" s="7">
        <v>37216</v>
      </c>
      <c r="B1728" s="8">
        <v>2.5411000000000001</v>
      </c>
    </row>
    <row r="1729" spans="1:2" x14ac:dyDescent="0.2">
      <c r="A1729" s="7">
        <v>37217</v>
      </c>
      <c r="B1729" s="8">
        <v>2.5383</v>
      </c>
    </row>
    <row r="1730" spans="1:2" x14ac:dyDescent="0.2">
      <c r="A1730" s="7">
        <v>37218</v>
      </c>
      <c r="B1730" s="8">
        <v>2.5133999999999999</v>
      </c>
    </row>
    <row r="1731" spans="1:2" x14ac:dyDescent="0.2">
      <c r="A1731" s="7">
        <v>37221</v>
      </c>
      <c r="B1731" s="8">
        <v>2.4893999999999998</v>
      </c>
    </row>
    <row r="1732" spans="1:2" x14ac:dyDescent="0.2">
      <c r="A1732" s="7">
        <v>37222</v>
      </c>
      <c r="B1732" s="8">
        <v>2.4603999999999999</v>
      </c>
    </row>
    <row r="1733" spans="1:2" x14ac:dyDescent="0.2">
      <c r="A1733" s="7">
        <v>37223</v>
      </c>
      <c r="B1733" s="8">
        <v>2.4857</v>
      </c>
    </row>
    <row r="1734" spans="1:2" x14ac:dyDescent="0.2">
      <c r="A1734" s="7">
        <v>37224</v>
      </c>
      <c r="B1734" s="8">
        <v>2.5072000000000001</v>
      </c>
    </row>
    <row r="1735" spans="1:2" x14ac:dyDescent="0.2">
      <c r="A1735" s="7">
        <v>37225</v>
      </c>
      <c r="B1735" s="8">
        <v>2.5287000000000002</v>
      </c>
    </row>
    <row r="1736" spans="1:2" x14ac:dyDescent="0.2">
      <c r="A1736" s="7">
        <v>37228</v>
      </c>
      <c r="B1736" s="8">
        <v>2.4672000000000001</v>
      </c>
    </row>
    <row r="1737" spans="1:2" x14ac:dyDescent="0.2">
      <c r="A1737" s="7">
        <v>37229</v>
      </c>
      <c r="B1737" s="8">
        <v>2.4289000000000001</v>
      </c>
    </row>
    <row r="1738" spans="1:2" x14ac:dyDescent="0.2">
      <c r="A1738" s="7">
        <v>37230</v>
      </c>
      <c r="B1738" s="8">
        <v>2.4306000000000001</v>
      </c>
    </row>
    <row r="1739" spans="1:2" x14ac:dyDescent="0.2">
      <c r="A1739" s="7">
        <v>37231</v>
      </c>
      <c r="B1739" s="8">
        <v>2.4434999999999998</v>
      </c>
    </row>
    <row r="1740" spans="1:2" x14ac:dyDescent="0.2">
      <c r="A1740" s="7">
        <v>37232</v>
      </c>
      <c r="B1740" s="8">
        <v>2.4005000000000001</v>
      </c>
    </row>
    <row r="1741" spans="1:2" x14ac:dyDescent="0.2">
      <c r="A1741" s="7">
        <v>37235</v>
      </c>
      <c r="B1741" s="8">
        <v>2.3578999999999999</v>
      </c>
    </row>
    <row r="1742" spans="1:2" x14ac:dyDescent="0.2">
      <c r="A1742" s="7">
        <v>37236</v>
      </c>
      <c r="B1742" s="8">
        <v>2.3416999999999999</v>
      </c>
    </row>
    <row r="1743" spans="1:2" x14ac:dyDescent="0.2">
      <c r="A1743" s="7">
        <v>37237</v>
      </c>
      <c r="B1743" s="8">
        <v>2.3551000000000002</v>
      </c>
    </row>
    <row r="1744" spans="1:2" x14ac:dyDescent="0.2">
      <c r="A1744" s="7">
        <v>37238</v>
      </c>
      <c r="B1744" s="8">
        <v>2.3847</v>
      </c>
    </row>
    <row r="1745" spans="1:2" x14ac:dyDescent="0.2">
      <c r="A1745" s="7">
        <v>37239</v>
      </c>
      <c r="B1745" s="8">
        <v>2.3839999999999999</v>
      </c>
    </row>
    <row r="1746" spans="1:2" x14ac:dyDescent="0.2">
      <c r="A1746" s="7">
        <v>37242</v>
      </c>
      <c r="B1746" s="8">
        <v>2.3580000000000001</v>
      </c>
    </row>
    <row r="1747" spans="1:2" x14ac:dyDescent="0.2">
      <c r="A1747" s="7">
        <v>37243</v>
      </c>
      <c r="B1747" s="8">
        <v>2.343</v>
      </c>
    </row>
    <row r="1748" spans="1:2" x14ac:dyDescent="0.2">
      <c r="A1748" s="7">
        <v>37244</v>
      </c>
      <c r="B1748" s="8">
        <v>2.2930000000000001</v>
      </c>
    </row>
    <row r="1749" spans="1:2" x14ac:dyDescent="0.2">
      <c r="A1749" s="7">
        <v>37245</v>
      </c>
      <c r="B1749" s="8">
        <v>2.3201999999999998</v>
      </c>
    </row>
    <row r="1750" spans="1:2" x14ac:dyDescent="0.2">
      <c r="A1750" s="7">
        <v>37246</v>
      </c>
      <c r="B1750" s="8">
        <v>2.3311000000000002</v>
      </c>
    </row>
    <row r="1751" spans="1:2" x14ac:dyDescent="0.2">
      <c r="A1751" s="7">
        <v>37249</v>
      </c>
      <c r="B1751" s="8">
        <v>2.3378000000000001</v>
      </c>
    </row>
    <row r="1752" spans="1:2" x14ac:dyDescent="0.2">
      <c r="A1752" s="7">
        <v>37251</v>
      </c>
      <c r="B1752" s="8">
        <v>2.3144999999999998</v>
      </c>
    </row>
    <row r="1753" spans="1:2" x14ac:dyDescent="0.2">
      <c r="A1753" s="7">
        <v>37252</v>
      </c>
      <c r="B1753" s="8">
        <v>2.3214999999999999</v>
      </c>
    </row>
    <row r="1754" spans="1:2" x14ac:dyDescent="0.2">
      <c r="A1754" s="7">
        <v>37253</v>
      </c>
      <c r="B1754" s="8">
        <v>2.3203999999999998</v>
      </c>
    </row>
    <row r="1755" spans="1:2" x14ac:dyDescent="0.2">
      <c r="A1755" s="7">
        <v>37256</v>
      </c>
      <c r="B1755" s="8">
        <v>2.3203999999999998</v>
      </c>
    </row>
    <row r="1756" spans="1:2" x14ac:dyDescent="0.2">
      <c r="A1756" s="7">
        <v>37258</v>
      </c>
      <c r="B1756" s="8">
        <v>2.3066</v>
      </c>
    </row>
    <row r="1757" spans="1:2" x14ac:dyDescent="0.2">
      <c r="A1757" s="7">
        <v>37259</v>
      </c>
      <c r="B1757" s="8">
        <v>2.2932000000000001</v>
      </c>
    </row>
    <row r="1758" spans="1:2" x14ac:dyDescent="0.2">
      <c r="A1758" s="7">
        <v>37260</v>
      </c>
      <c r="B1758" s="8">
        <v>2.3100999999999998</v>
      </c>
    </row>
    <row r="1759" spans="1:2" x14ac:dyDescent="0.2">
      <c r="A1759" s="7">
        <v>37263</v>
      </c>
      <c r="B1759" s="8">
        <v>2.3428</v>
      </c>
    </row>
    <row r="1760" spans="1:2" x14ac:dyDescent="0.2">
      <c r="A1760" s="7">
        <v>37264</v>
      </c>
      <c r="B1760" s="8">
        <v>2.3454000000000002</v>
      </c>
    </row>
    <row r="1761" spans="1:2" x14ac:dyDescent="0.2">
      <c r="A1761" s="7">
        <v>37265</v>
      </c>
      <c r="B1761" s="8">
        <v>2.3794</v>
      </c>
    </row>
    <row r="1762" spans="1:2" x14ac:dyDescent="0.2">
      <c r="A1762" s="7">
        <v>37266</v>
      </c>
      <c r="B1762" s="8">
        <v>2.3896000000000002</v>
      </c>
    </row>
    <row r="1763" spans="1:2" x14ac:dyDescent="0.2">
      <c r="A1763" s="7">
        <v>37267</v>
      </c>
      <c r="B1763" s="8">
        <v>2.4167999999999998</v>
      </c>
    </row>
    <row r="1764" spans="1:2" x14ac:dyDescent="0.2">
      <c r="A1764" s="7">
        <v>37270</v>
      </c>
      <c r="B1764" s="8">
        <v>2.4072</v>
      </c>
    </row>
    <row r="1765" spans="1:2" x14ac:dyDescent="0.2">
      <c r="A1765" s="7">
        <v>37271</v>
      </c>
      <c r="B1765" s="8">
        <v>2.3704999999999998</v>
      </c>
    </row>
    <row r="1766" spans="1:2" x14ac:dyDescent="0.2">
      <c r="A1766" s="7">
        <v>37272</v>
      </c>
      <c r="B1766" s="8">
        <v>2.3866999999999998</v>
      </c>
    </row>
    <row r="1767" spans="1:2" x14ac:dyDescent="0.2">
      <c r="A1767" s="7">
        <v>37273</v>
      </c>
      <c r="B1767" s="8">
        <v>2.3641000000000001</v>
      </c>
    </row>
    <row r="1768" spans="1:2" x14ac:dyDescent="0.2">
      <c r="A1768" s="7">
        <v>37274</v>
      </c>
      <c r="B1768" s="8">
        <v>2.3752</v>
      </c>
    </row>
    <row r="1769" spans="1:2" x14ac:dyDescent="0.2">
      <c r="A1769" s="7">
        <v>37277</v>
      </c>
      <c r="B1769" s="8">
        <v>2.3742000000000001</v>
      </c>
    </row>
    <row r="1770" spans="1:2" x14ac:dyDescent="0.2">
      <c r="A1770" s="7">
        <v>37278</v>
      </c>
      <c r="B1770" s="8">
        <v>2.3666999999999998</v>
      </c>
    </row>
    <row r="1771" spans="1:2" x14ac:dyDescent="0.2">
      <c r="A1771" s="7">
        <v>37279</v>
      </c>
      <c r="B1771" s="8">
        <v>2.3803999999999998</v>
      </c>
    </row>
    <row r="1772" spans="1:2" x14ac:dyDescent="0.2">
      <c r="A1772" s="7">
        <v>37280</v>
      </c>
      <c r="B1772" s="8">
        <v>2.3980999999999999</v>
      </c>
    </row>
    <row r="1773" spans="1:2" x14ac:dyDescent="0.2">
      <c r="A1773" s="7">
        <v>37281</v>
      </c>
      <c r="B1773" s="8">
        <v>2.4045999999999998</v>
      </c>
    </row>
    <row r="1774" spans="1:2" x14ac:dyDescent="0.2">
      <c r="A1774" s="7">
        <v>37284</v>
      </c>
      <c r="B1774" s="8">
        <v>2.4228000000000001</v>
      </c>
    </row>
    <row r="1775" spans="1:2" x14ac:dyDescent="0.2">
      <c r="A1775" s="7">
        <v>37285</v>
      </c>
      <c r="B1775" s="8">
        <v>2.4234</v>
      </c>
    </row>
    <row r="1776" spans="1:2" x14ac:dyDescent="0.2">
      <c r="A1776" s="7">
        <v>37286</v>
      </c>
      <c r="B1776" s="8">
        <v>2.4384000000000001</v>
      </c>
    </row>
    <row r="1777" spans="1:2" x14ac:dyDescent="0.2">
      <c r="A1777" s="7">
        <v>37287</v>
      </c>
      <c r="B1777" s="8">
        <v>2.4182999999999999</v>
      </c>
    </row>
    <row r="1778" spans="1:2" x14ac:dyDescent="0.2">
      <c r="A1778" s="7">
        <v>37288</v>
      </c>
      <c r="B1778" s="8">
        <v>2.4161000000000001</v>
      </c>
    </row>
    <row r="1779" spans="1:2" x14ac:dyDescent="0.2">
      <c r="A1779" s="7">
        <v>37291</v>
      </c>
      <c r="B1779" s="8">
        <v>2.4228000000000001</v>
      </c>
    </row>
    <row r="1780" spans="1:2" x14ac:dyDescent="0.2">
      <c r="A1780" s="7">
        <v>37292</v>
      </c>
      <c r="B1780" s="8">
        <v>2.4214000000000002</v>
      </c>
    </row>
    <row r="1781" spans="1:2" x14ac:dyDescent="0.2">
      <c r="A1781" s="7">
        <v>37293</v>
      </c>
      <c r="B1781" s="8">
        <v>2.4205999999999999</v>
      </c>
    </row>
    <row r="1782" spans="1:2" x14ac:dyDescent="0.2">
      <c r="A1782" s="7">
        <v>37294</v>
      </c>
      <c r="B1782" s="8">
        <v>2.4518</v>
      </c>
    </row>
    <row r="1783" spans="1:2" x14ac:dyDescent="0.2">
      <c r="A1783" s="7">
        <v>37295</v>
      </c>
      <c r="B1783" s="8">
        <v>2.4691000000000001</v>
      </c>
    </row>
    <row r="1784" spans="1:2" x14ac:dyDescent="0.2">
      <c r="A1784" s="7">
        <v>37300</v>
      </c>
      <c r="B1784" s="8">
        <v>2.4232</v>
      </c>
    </row>
    <row r="1785" spans="1:2" x14ac:dyDescent="0.2">
      <c r="A1785" s="7">
        <v>37301</v>
      </c>
      <c r="B1785" s="8">
        <v>2.4249000000000001</v>
      </c>
    </row>
    <row r="1786" spans="1:2" x14ac:dyDescent="0.2">
      <c r="A1786" s="7">
        <v>37302</v>
      </c>
      <c r="B1786" s="8">
        <v>2.4380000000000002</v>
      </c>
    </row>
    <row r="1787" spans="1:2" x14ac:dyDescent="0.2">
      <c r="A1787" s="7">
        <v>37305</v>
      </c>
      <c r="B1787" s="8">
        <v>2.4283999999999999</v>
      </c>
    </row>
    <row r="1788" spans="1:2" x14ac:dyDescent="0.2">
      <c r="A1788" s="7">
        <v>37306</v>
      </c>
      <c r="B1788" s="8">
        <v>2.4249000000000001</v>
      </c>
    </row>
    <row r="1789" spans="1:2" x14ac:dyDescent="0.2">
      <c r="A1789" s="7">
        <v>37307</v>
      </c>
      <c r="B1789" s="8">
        <v>2.4283999999999999</v>
      </c>
    </row>
    <row r="1790" spans="1:2" x14ac:dyDescent="0.2">
      <c r="A1790" s="7">
        <v>37308</v>
      </c>
      <c r="B1790" s="8">
        <v>2.4241000000000001</v>
      </c>
    </row>
    <row r="1791" spans="1:2" x14ac:dyDescent="0.2">
      <c r="A1791" s="7">
        <v>37309</v>
      </c>
      <c r="B1791" s="8">
        <v>2.4272999999999998</v>
      </c>
    </row>
    <row r="1792" spans="1:2" x14ac:dyDescent="0.2">
      <c r="A1792" s="7">
        <v>37312</v>
      </c>
      <c r="B1792" s="8">
        <v>2.4062000000000001</v>
      </c>
    </row>
    <row r="1793" spans="1:2" x14ac:dyDescent="0.2">
      <c r="A1793" s="7">
        <v>37313</v>
      </c>
      <c r="B1793" s="8">
        <v>2.3946999999999998</v>
      </c>
    </row>
    <row r="1794" spans="1:2" x14ac:dyDescent="0.2">
      <c r="A1794" s="7">
        <v>37314</v>
      </c>
      <c r="B1794" s="8">
        <v>2.3826999999999998</v>
      </c>
    </row>
    <row r="1795" spans="1:2" x14ac:dyDescent="0.2">
      <c r="A1795" s="7">
        <v>37315</v>
      </c>
      <c r="B1795" s="8">
        <v>2.3481999999999998</v>
      </c>
    </row>
    <row r="1796" spans="1:2" x14ac:dyDescent="0.2">
      <c r="A1796" s="7">
        <v>37316</v>
      </c>
      <c r="B1796" s="8">
        <v>2.3595999999999999</v>
      </c>
    </row>
    <row r="1797" spans="1:2" x14ac:dyDescent="0.2">
      <c r="A1797" s="7">
        <v>37319</v>
      </c>
      <c r="B1797" s="8">
        <v>2.3431999999999999</v>
      </c>
    </row>
    <row r="1798" spans="1:2" x14ac:dyDescent="0.2">
      <c r="A1798" s="7">
        <v>37320</v>
      </c>
      <c r="B1798" s="8">
        <v>2.3250999999999999</v>
      </c>
    </row>
    <row r="1799" spans="1:2" x14ac:dyDescent="0.2">
      <c r="A1799" s="7">
        <v>37321</v>
      </c>
      <c r="B1799" s="8">
        <v>2.3519999999999999</v>
      </c>
    </row>
    <row r="1800" spans="1:2" x14ac:dyDescent="0.2">
      <c r="A1800" s="7">
        <v>37322</v>
      </c>
      <c r="B1800" s="8">
        <v>2.3662999999999998</v>
      </c>
    </row>
    <row r="1801" spans="1:2" x14ac:dyDescent="0.2">
      <c r="A1801" s="7">
        <v>37323</v>
      </c>
      <c r="B1801" s="8">
        <v>2.3582000000000001</v>
      </c>
    </row>
    <row r="1802" spans="1:2" x14ac:dyDescent="0.2">
      <c r="A1802" s="7">
        <v>37326</v>
      </c>
      <c r="B1802" s="8">
        <v>2.3487</v>
      </c>
    </row>
    <row r="1803" spans="1:2" x14ac:dyDescent="0.2">
      <c r="A1803" s="7">
        <v>37327</v>
      </c>
      <c r="B1803" s="8">
        <v>2.3496000000000001</v>
      </c>
    </row>
    <row r="1804" spans="1:2" x14ac:dyDescent="0.2">
      <c r="A1804" s="7">
        <v>37328</v>
      </c>
      <c r="B1804" s="8">
        <v>2.3368000000000002</v>
      </c>
    </row>
    <row r="1805" spans="1:2" x14ac:dyDescent="0.2">
      <c r="A1805" s="7">
        <v>37329</v>
      </c>
      <c r="B1805" s="8">
        <v>2.3441000000000001</v>
      </c>
    </row>
    <row r="1806" spans="1:2" x14ac:dyDescent="0.2">
      <c r="A1806" s="7">
        <v>37330</v>
      </c>
      <c r="B1806" s="8">
        <v>2.3542000000000001</v>
      </c>
    </row>
    <row r="1807" spans="1:2" x14ac:dyDescent="0.2">
      <c r="A1807" s="7">
        <v>37333</v>
      </c>
      <c r="B1807" s="8">
        <v>2.3405999999999998</v>
      </c>
    </row>
    <row r="1808" spans="1:2" x14ac:dyDescent="0.2">
      <c r="A1808" s="7">
        <v>37334</v>
      </c>
      <c r="B1808" s="8">
        <v>2.3431999999999999</v>
      </c>
    </row>
    <row r="1809" spans="1:2" x14ac:dyDescent="0.2">
      <c r="A1809" s="7">
        <v>37335</v>
      </c>
      <c r="B1809" s="8">
        <v>2.3380000000000001</v>
      </c>
    </row>
    <row r="1810" spans="1:2" x14ac:dyDescent="0.2">
      <c r="A1810" s="7">
        <v>37336</v>
      </c>
      <c r="B1810" s="8">
        <v>2.3475000000000001</v>
      </c>
    </row>
    <row r="1811" spans="1:2" x14ac:dyDescent="0.2">
      <c r="A1811" s="7">
        <v>37337</v>
      </c>
      <c r="B1811" s="8">
        <v>2.3508</v>
      </c>
    </row>
    <row r="1812" spans="1:2" x14ac:dyDescent="0.2">
      <c r="A1812" s="7">
        <v>37340</v>
      </c>
      <c r="B1812" s="8">
        <v>2.3641000000000001</v>
      </c>
    </row>
    <row r="1813" spans="1:2" x14ac:dyDescent="0.2">
      <c r="A1813" s="7">
        <v>37341</v>
      </c>
      <c r="B1813" s="8">
        <v>2.3502000000000001</v>
      </c>
    </row>
    <row r="1814" spans="1:2" x14ac:dyDescent="0.2">
      <c r="A1814" s="7">
        <v>37342</v>
      </c>
      <c r="B1814" s="8">
        <v>2.3371</v>
      </c>
    </row>
    <row r="1815" spans="1:2" x14ac:dyDescent="0.2">
      <c r="A1815" s="7">
        <v>37343</v>
      </c>
      <c r="B1815" s="8">
        <v>2.3235999999999999</v>
      </c>
    </row>
    <row r="1816" spans="1:2" x14ac:dyDescent="0.2">
      <c r="A1816" s="7">
        <v>37347</v>
      </c>
      <c r="B1816" s="8">
        <v>2.3220000000000001</v>
      </c>
    </row>
    <row r="1817" spans="1:2" x14ac:dyDescent="0.2">
      <c r="A1817" s="7">
        <v>37348</v>
      </c>
      <c r="B1817" s="8">
        <v>2.3022</v>
      </c>
    </row>
    <row r="1818" spans="1:2" x14ac:dyDescent="0.2">
      <c r="A1818" s="7">
        <v>37349</v>
      </c>
      <c r="B1818" s="8">
        <v>2.2976999999999999</v>
      </c>
    </row>
    <row r="1819" spans="1:2" x14ac:dyDescent="0.2">
      <c r="A1819" s="7">
        <v>37350</v>
      </c>
      <c r="B1819" s="8">
        <v>2.3117999999999999</v>
      </c>
    </row>
    <row r="1820" spans="1:2" x14ac:dyDescent="0.2">
      <c r="A1820" s="7">
        <v>37351</v>
      </c>
      <c r="B1820" s="8">
        <v>2.2924000000000002</v>
      </c>
    </row>
    <row r="1821" spans="1:2" x14ac:dyDescent="0.2">
      <c r="A1821" s="7">
        <v>37354</v>
      </c>
      <c r="B1821" s="8">
        <v>2.2907000000000002</v>
      </c>
    </row>
    <row r="1822" spans="1:2" x14ac:dyDescent="0.2">
      <c r="A1822" s="7">
        <v>37355</v>
      </c>
      <c r="B1822" s="8">
        <v>2.2841999999999998</v>
      </c>
    </row>
    <row r="1823" spans="1:2" x14ac:dyDescent="0.2">
      <c r="A1823" s="7">
        <v>37356</v>
      </c>
      <c r="B1823" s="8">
        <v>2.2728000000000002</v>
      </c>
    </row>
    <row r="1824" spans="1:2" x14ac:dyDescent="0.2">
      <c r="A1824" s="7">
        <v>37357</v>
      </c>
      <c r="B1824" s="8">
        <v>2.2709000000000001</v>
      </c>
    </row>
    <row r="1825" spans="1:2" x14ac:dyDescent="0.2">
      <c r="A1825" s="7">
        <v>37358</v>
      </c>
      <c r="B1825" s="8">
        <v>2.2988</v>
      </c>
    </row>
    <row r="1826" spans="1:2" x14ac:dyDescent="0.2">
      <c r="A1826" s="7">
        <v>37361</v>
      </c>
      <c r="B1826" s="8">
        <v>2.3180000000000001</v>
      </c>
    </row>
    <row r="1827" spans="1:2" x14ac:dyDescent="0.2">
      <c r="A1827" s="7">
        <v>37362</v>
      </c>
      <c r="B1827" s="8">
        <v>2.3172000000000001</v>
      </c>
    </row>
    <row r="1828" spans="1:2" x14ac:dyDescent="0.2">
      <c r="A1828" s="7">
        <v>37363</v>
      </c>
      <c r="B1828" s="8">
        <v>2.3165</v>
      </c>
    </row>
    <row r="1829" spans="1:2" x14ac:dyDescent="0.2">
      <c r="A1829" s="7">
        <v>37364</v>
      </c>
      <c r="B1829" s="8">
        <v>2.3327</v>
      </c>
    </row>
    <row r="1830" spans="1:2" x14ac:dyDescent="0.2">
      <c r="A1830" s="7">
        <v>37365</v>
      </c>
      <c r="B1830" s="8">
        <v>2.3269000000000002</v>
      </c>
    </row>
    <row r="1831" spans="1:2" x14ac:dyDescent="0.2">
      <c r="A1831" s="7">
        <v>37368</v>
      </c>
      <c r="B1831" s="8">
        <v>2.3347000000000002</v>
      </c>
    </row>
    <row r="1832" spans="1:2" x14ac:dyDescent="0.2">
      <c r="A1832" s="7">
        <v>37369</v>
      </c>
      <c r="B1832" s="8">
        <v>2.3487</v>
      </c>
    </row>
    <row r="1833" spans="1:2" x14ac:dyDescent="0.2">
      <c r="A1833" s="7">
        <v>37370</v>
      </c>
      <c r="B1833" s="8">
        <v>2.3567999999999998</v>
      </c>
    </row>
    <row r="1834" spans="1:2" x14ac:dyDescent="0.2">
      <c r="A1834" s="7">
        <v>37371</v>
      </c>
      <c r="B1834" s="8">
        <v>2.3666</v>
      </c>
    </row>
    <row r="1835" spans="1:2" x14ac:dyDescent="0.2">
      <c r="A1835" s="7">
        <v>37372</v>
      </c>
      <c r="B1835" s="8">
        <v>2.3557999999999999</v>
      </c>
    </row>
    <row r="1836" spans="1:2" x14ac:dyDescent="0.2">
      <c r="A1836" s="7">
        <v>37375</v>
      </c>
      <c r="B1836" s="8">
        <v>2.3689</v>
      </c>
    </row>
    <row r="1837" spans="1:2" x14ac:dyDescent="0.2">
      <c r="A1837" s="7">
        <v>37376</v>
      </c>
      <c r="B1837" s="8">
        <v>2.3624999999999998</v>
      </c>
    </row>
    <row r="1838" spans="1:2" x14ac:dyDescent="0.2">
      <c r="A1838" s="7">
        <v>37378</v>
      </c>
      <c r="B1838" s="8">
        <v>2.3769999999999998</v>
      </c>
    </row>
    <row r="1839" spans="1:2" x14ac:dyDescent="0.2">
      <c r="A1839" s="7">
        <v>37379</v>
      </c>
      <c r="B1839" s="8">
        <v>2.4148999999999998</v>
      </c>
    </row>
    <row r="1840" spans="1:2" x14ac:dyDescent="0.2">
      <c r="A1840" s="7">
        <v>37382</v>
      </c>
      <c r="B1840" s="8">
        <v>2.4327000000000001</v>
      </c>
    </row>
    <row r="1841" spans="1:2" x14ac:dyDescent="0.2">
      <c r="A1841" s="7">
        <v>37383</v>
      </c>
      <c r="B1841" s="8">
        <v>2.4174000000000002</v>
      </c>
    </row>
    <row r="1842" spans="1:2" x14ac:dyDescent="0.2">
      <c r="A1842" s="7">
        <v>37384</v>
      </c>
      <c r="B1842" s="8">
        <v>2.4340999999999999</v>
      </c>
    </row>
    <row r="1843" spans="1:2" x14ac:dyDescent="0.2">
      <c r="A1843" s="7">
        <v>37385</v>
      </c>
      <c r="B1843" s="8">
        <v>2.4519000000000002</v>
      </c>
    </row>
    <row r="1844" spans="1:2" x14ac:dyDescent="0.2">
      <c r="A1844" s="7">
        <v>37386</v>
      </c>
      <c r="B1844" s="8">
        <v>2.4838</v>
      </c>
    </row>
    <row r="1845" spans="1:2" x14ac:dyDescent="0.2">
      <c r="A1845" s="7">
        <v>37389</v>
      </c>
      <c r="B1845" s="8">
        <v>2.4952000000000001</v>
      </c>
    </row>
    <row r="1846" spans="1:2" x14ac:dyDescent="0.2">
      <c r="A1846" s="7">
        <v>37390</v>
      </c>
      <c r="B1846" s="8">
        <v>2.5154000000000001</v>
      </c>
    </row>
    <row r="1847" spans="1:2" x14ac:dyDescent="0.2">
      <c r="A1847" s="7">
        <v>37391</v>
      </c>
      <c r="B1847" s="8">
        <v>2.5116999999999998</v>
      </c>
    </row>
    <row r="1848" spans="1:2" x14ac:dyDescent="0.2">
      <c r="A1848" s="7">
        <v>37392</v>
      </c>
      <c r="B1848" s="8">
        <v>2.4799000000000002</v>
      </c>
    </row>
    <row r="1849" spans="1:2" x14ac:dyDescent="0.2">
      <c r="A1849" s="7">
        <v>37393</v>
      </c>
      <c r="B1849" s="8">
        <v>2.4763000000000002</v>
      </c>
    </row>
    <row r="1850" spans="1:2" x14ac:dyDescent="0.2">
      <c r="A1850" s="7">
        <v>37396</v>
      </c>
      <c r="B1850" s="8">
        <v>2.4737</v>
      </c>
    </row>
    <row r="1851" spans="1:2" x14ac:dyDescent="0.2">
      <c r="A1851" s="7">
        <v>37397</v>
      </c>
      <c r="B1851" s="8">
        <v>2.4786999999999999</v>
      </c>
    </row>
    <row r="1852" spans="1:2" x14ac:dyDescent="0.2">
      <c r="A1852" s="7">
        <v>37398</v>
      </c>
      <c r="B1852" s="8">
        <v>2.5015999999999998</v>
      </c>
    </row>
    <row r="1853" spans="1:2" x14ac:dyDescent="0.2">
      <c r="A1853" s="7">
        <v>37399</v>
      </c>
      <c r="B1853" s="8">
        <v>2.5295999999999998</v>
      </c>
    </row>
    <row r="1854" spans="1:2" x14ac:dyDescent="0.2">
      <c r="A1854" s="7">
        <v>37400</v>
      </c>
      <c r="B1854" s="8">
        <v>2.524</v>
      </c>
    </row>
    <row r="1855" spans="1:2" x14ac:dyDescent="0.2">
      <c r="A1855" s="7">
        <v>37403</v>
      </c>
      <c r="B1855" s="8">
        <v>2.5228000000000002</v>
      </c>
    </row>
    <row r="1856" spans="1:2" x14ac:dyDescent="0.2">
      <c r="A1856" s="7">
        <v>37404</v>
      </c>
      <c r="B1856" s="8">
        <v>2.5247999999999999</v>
      </c>
    </row>
    <row r="1857" spans="1:2" x14ac:dyDescent="0.2">
      <c r="A1857" s="7">
        <v>37405</v>
      </c>
      <c r="B1857" s="8">
        <v>2.5200999999999998</v>
      </c>
    </row>
    <row r="1858" spans="1:2" x14ac:dyDescent="0.2">
      <c r="A1858" s="7">
        <v>37407</v>
      </c>
      <c r="B1858" s="8">
        <v>2.5219999999999998</v>
      </c>
    </row>
    <row r="1859" spans="1:2" x14ac:dyDescent="0.2">
      <c r="A1859" s="7">
        <v>37410</v>
      </c>
      <c r="B1859" s="8">
        <v>2.5413000000000001</v>
      </c>
    </row>
    <row r="1860" spans="1:2" x14ac:dyDescent="0.2">
      <c r="A1860" s="7">
        <v>37411</v>
      </c>
      <c r="B1860" s="8">
        <v>2.5697000000000001</v>
      </c>
    </row>
    <row r="1861" spans="1:2" x14ac:dyDescent="0.2">
      <c r="A1861" s="7">
        <v>37412</v>
      </c>
      <c r="B1861" s="8">
        <v>2.6086</v>
      </c>
    </row>
    <row r="1862" spans="1:2" x14ac:dyDescent="0.2">
      <c r="A1862" s="7">
        <v>37413</v>
      </c>
      <c r="B1862" s="8">
        <v>2.6417999999999999</v>
      </c>
    </row>
    <row r="1863" spans="1:2" x14ac:dyDescent="0.2">
      <c r="A1863" s="7">
        <v>37414</v>
      </c>
      <c r="B1863" s="8">
        <v>2.6707999999999998</v>
      </c>
    </row>
    <row r="1864" spans="1:2" x14ac:dyDescent="0.2">
      <c r="A1864" s="7">
        <v>37417</v>
      </c>
      <c r="B1864" s="8">
        <v>2.6366999999999998</v>
      </c>
    </row>
    <row r="1865" spans="1:2" x14ac:dyDescent="0.2">
      <c r="A1865" s="7">
        <v>37418</v>
      </c>
      <c r="B1865" s="8">
        <v>2.6663999999999999</v>
      </c>
    </row>
    <row r="1866" spans="1:2" x14ac:dyDescent="0.2">
      <c r="A1866" s="7">
        <v>37419</v>
      </c>
      <c r="B1866" s="8">
        <v>2.7486000000000002</v>
      </c>
    </row>
    <row r="1867" spans="1:2" x14ac:dyDescent="0.2">
      <c r="A1867" s="7">
        <v>37420</v>
      </c>
      <c r="B1867" s="8">
        <v>2.6922000000000001</v>
      </c>
    </row>
    <row r="1868" spans="1:2" x14ac:dyDescent="0.2">
      <c r="A1868" s="7">
        <v>37421</v>
      </c>
      <c r="B1868" s="8">
        <v>2.7181000000000002</v>
      </c>
    </row>
    <row r="1869" spans="1:2" x14ac:dyDescent="0.2">
      <c r="A1869" s="7">
        <v>37424</v>
      </c>
      <c r="B1869" s="8">
        <v>2.6823000000000001</v>
      </c>
    </row>
    <row r="1870" spans="1:2" x14ac:dyDescent="0.2">
      <c r="A1870" s="7">
        <v>37425</v>
      </c>
      <c r="B1870" s="8">
        <v>2.67</v>
      </c>
    </row>
    <row r="1871" spans="1:2" x14ac:dyDescent="0.2">
      <c r="A1871" s="7">
        <v>37426</v>
      </c>
      <c r="B1871" s="8">
        <v>2.7029999999999998</v>
      </c>
    </row>
    <row r="1872" spans="1:2" x14ac:dyDescent="0.2">
      <c r="A1872" s="7">
        <v>37427</v>
      </c>
      <c r="B1872" s="8">
        <v>2.7505000000000002</v>
      </c>
    </row>
    <row r="1873" spans="1:2" x14ac:dyDescent="0.2">
      <c r="A1873" s="7">
        <v>37428</v>
      </c>
      <c r="B1873" s="8">
        <v>2.7909999999999999</v>
      </c>
    </row>
    <row r="1874" spans="1:2" x14ac:dyDescent="0.2">
      <c r="A1874" s="7">
        <v>37431</v>
      </c>
      <c r="B1874" s="8">
        <v>2.8269000000000002</v>
      </c>
    </row>
    <row r="1875" spans="1:2" x14ac:dyDescent="0.2">
      <c r="A1875" s="7">
        <v>37432</v>
      </c>
      <c r="B1875" s="8">
        <v>2.7995000000000001</v>
      </c>
    </row>
    <row r="1876" spans="1:2" x14ac:dyDescent="0.2">
      <c r="A1876" s="7">
        <v>37433</v>
      </c>
      <c r="B1876" s="8">
        <v>2.8584000000000001</v>
      </c>
    </row>
    <row r="1877" spans="1:2" x14ac:dyDescent="0.2">
      <c r="A1877" s="7">
        <v>37434</v>
      </c>
      <c r="B1877" s="8">
        <v>2.8593000000000002</v>
      </c>
    </row>
    <row r="1878" spans="1:2" x14ac:dyDescent="0.2">
      <c r="A1878" s="7">
        <v>37435</v>
      </c>
      <c r="B1878" s="8">
        <v>2.8443999999999998</v>
      </c>
    </row>
    <row r="1879" spans="1:2" x14ac:dyDescent="0.2">
      <c r="A1879" s="7">
        <v>37438</v>
      </c>
      <c r="B1879" s="8">
        <v>2.8595000000000002</v>
      </c>
    </row>
    <row r="1880" spans="1:2" x14ac:dyDescent="0.2">
      <c r="A1880" s="7">
        <v>37439</v>
      </c>
      <c r="B1880" s="8">
        <v>2.9140999999999999</v>
      </c>
    </row>
    <row r="1881" spans="1:2" x14ac:dyDescent="0.2">
      <c r="A1881" s="7">
        <v>37440</v>
      </c>
      <c r="B1881" s="8">
        <v>2.8616999999999999</v>
      </c>
    </row>
    <row r="1882" spans="1:2" x14ac:dyDescent="0.2">
      <c r="A1882" s="7">
        <v>37441</v>
      </c>
      <c r="B1882" s="8">
        <v>2.8481000000000001</v>
      </c>
    </row>
    <row r="1883" spans="1:2" x14ac:dyDescent="0.2">
      <c r="A1883" s="7">
        <v>37442</v>
      </c>
      <c r="B1883" s="8">
        <v>2.8746</v>
      </c>
    </row>
    <row r="1884" spans="1:2" x14ac:dyDescent="0.2">
      <c r="A1884" s="7">
        <v>37445</v>
      </c>
      <c r="B1884" s="8">
        <v>2.8711000000000002</v>
      </c>
    </row>
    <row r="1885" spans="1:2" x14ac:dyDescent="0.2">
      <c r="A1885" s="7">
        <v>37446</v>
      </c>
      <c r="B1885" s="8">
        <v>2.8551000000000002</v>
      </c>
    </row>
    <row r="1886" spans="1:2" x14ac:dyDescent="0.2">
      <c r="A1886" s="7">
        <v>37447</v>
      </c>
      <c r="B1886" s="8">
        <v>2.8540999999999999</v>
      </c>
    </row>
    <row r="1887" spans="1:2" x14ac:dyDescent="0.2">
      <c r="A1887" s="7">
        <v>37448</v>
      </c>
      <c r="B1887" s="8">
        <v>2.8231999999999999</v>
      </c>
    </row>
    <row r="1888" spans="1:2" x14ac:dyDescent="0.2">
      <c r="A1888" s="7">
        <v>37449</v>
      </c>
      <c r="B1888" s="8">
        <v>2.8147000000000002</v>
      </c>
    </row>
    <row r="1889" spans="1:2" x14ac:dyDescent="0.2">
      <c r="A1889" s="7">
        <v>37452</v>
      </c>
      <c r="B1889" s="8">
        <v>2.8454999999999999</v>
      </c>
    </row>
    <row r="1890" spans="1:2" x14ac:dyDescent="0.2">
      <c r="A1890" s="7">
        <v>37453</v>
      </c>
      <c r="B1890" s="8">
        <v>2.8671000000000002</v>
      </c>
    </row>
    <row r="1891" spans="1:2" x14ac:dyDescent="0.2">
      <c r="A1891" s="7">
        <v>37454</v>
      </c>
      <c r="B1891" s="8">
        <v>2.8782999999999999</v>
      </c>
    </row>
    <row r="1892" spans="1:2" x14ac:dyDescent="0.2">
      <c r="A1892" s="7">
        <v>37455</v>
      </c>
      <c r="B1892" s="8">
        <v>2.8772000000000002</v>
      </c>
    </row>
    <row r="1893" spans="1:2" x14ac:dyDescent="0.2">
      <c r="A1893" s="7">
        <v>37456</v>
      </c>
      <c r="B1893" s="8">
        <v>2.8671000000000002</v>
      </c>
    </row>
    <row r="1894" spans="1:2" x14ac:dyDescent="0.2">
      <c r="A1894" s="7">
        <v>37459</v>
      </c>
      <c r="B1894" s="8">
        <v>2.8816000000000002</v>
      </c>
    </row>
    <row r="1895" spans="1:2" x14ac:dyDescent="0.2">
      <c r="A1895" s="7">
        <v>37460</v>
      </c>
      <c r="B1895" s="8">
        <v>2.9131999999999998</v>
      </c>
    </row>
    <row r="1896" spans="1:2" x14ac:dyDescent="0.2">
      <c r="A1896" s="7">
        <v>37461</v>
      </c>
      <c r="B1896" s="8">
        <v>2.9479000000000002</v>
      </c>
    </row>
    <row r="1897" spans="1:2" x14ac:dyDescent="0.2">
      <c r="A1897" s="7">
        <v>37462</v>
      </c>
      <c r="B1897" s="8">
        <v>2.9822000000000002</v>
      </c>
    </row>
    <row r="1898" spans="1:2" x14ac:dyDescent="0.2">
      <c r="A1898" s="7">
        <v>37463</v>
      </c>
      <c r="B1898" s="8">
        <v>3.0177</v>
      </c>
    </row>
    <row r="1899" spans="1:2" x14ac:dyDescent="0.2">
      <c r="A1899" s="7">
        <v>37466</v>
      </c>
      <c r="B1899" s="8">
        <v>3.1448999999999998</v>
      </c>
    </row>
    <row r="1900" spans="1:2" x14ac:dyDescent="0.2">
      <c r="A1900" s="7">
        <v>37467</v>
      </c>
      <c r="B1900" s="8">
        <v>3.2692000000000001</v>
      </c>
    </row>
    <row r="1901" spans="1:2" x14ac:dyDescent="0.2">
      <c r="A1901" s="7">
        <v>37468</v>
      </c>
      <c r="B1901" s="8">
        <v>3.4285000000000001</v>
      </c>
    </row>
    <row r="1902" spans="1:2" x14ac:dyDescent="0.2">
      <c r="A1902" s="7">
        <v>37469</v>
      </c>
      <c r="B1902" s="8">
        <v>3.3275000000000001</v>
      </c>
    </row>
    <row r="1903" spans="1:2" x14ac:dyDescent="0.2">
      <c r="A1903" s="7">
        <v>37470</v>
      </c>
      <c r="B1903" s="8">
        <v>3.0301999999999998</v>
      </c>
    </row>
    <row r="1904" spans="1:2" x14ac:dyDescent="0.2">
      <c r="A1904" s="7">
        <v>37473</v>
      </c>
      <c r="B1904" s="8">
        <v>3.0731999999999999</v>
      </c>
    </row>
    <row r="1905" spans="1:2" x14ac:dyDescent="0.2">
      <c r="A1905" s="7">
        <v>37474</v>
      </c>
      <c r="B1905" s="8">
        <v>3.2069999999999999</v>
      </c>
    </row>
    <row r="1906" spans="1:2" x14ac:dyDescent="0.2">
      <c r="A1906" s="7">
        <v>37475</v>
      </c>
      <c r="B1906" s="8">
        <v>3.0598000000000001</v>
      </c>
    </row>
    <row r="1907" spans="1:2" x14ac:dyDescent="0.2">
      <c r="A1907" s="7">
        <v>37476</v>
      </c>
      <c r="B1907" s="8">
        <v>2.8883000000000001</v>
      </c>
    </row>
    <row r="1908" spans="1:2" x14ac:dyDescent="0.2">
      <c r="A1908" s="7">
        <v>37477</v>
      </c>
      <c r="B1908" s="8">
        <v>2.9964</v>
      </c>
    </row>
    <row r="1909" spans="1:2" x14ac:dyDescent="0.2">
      <c r="A1909" s="7">
        <v>37480</v>
      </c>
      <c r="B1909" s="8">
        <v>3.0979000000000001</v>
      </c>
    </row>
    <row r="1910" spans="1:2" x14ac:dyDescent="0.2">
      <c r="A1910" s="7">
        <v>37481</v>
      </c>
      <c r="B1910" s="8">
        <v>3.2094</v>
      </c>
    </row>
    <row r="1911" spans="1:2" x14ac:dyDescent="0.2">
      <c r="A1911" s="7">
        <v>37482</v>
      </c>
      <c r="B1911" s="8">
        <v>3.1964999999999999</v>
      </c>
    </row>
    <row r="1912" spans="1:2" x14ac:dyDescent="0.2">
      <c r="A1912" s="7">
        <v>37483</v>
      </c>
      <c r="B1912" s="8">
        <v>3.1911999999999998</v>
      </c>
    </row>
    <row r="1913" spans="1:2" x14ac:dyDescent="0.2">
      <c r="A1913" s="7">
        <v>37484</v>
      </c>
      <c r="B1913" s="8">
        <v>3.1619999999999999</v>
      </c>
    </row>
    <row r="1914" spans="1:2" x14ac:dyDescent="0.2">
      <c r="A1914" s="7">
        <v>37487</v>
      </c>
      <c r="B1914" s="8">
        <v>3.1141999999999999</v>
      </c>
    </row>
    <row r="1915" spans="1:2" x14ac:dyDescent="0.2">
      <c r="A1915" s="7">
        <v>37488</v>
      </c>
      <c r="B1915" s="8">
        <v>3.0922999999999998</v>
      </c>
    </row>
    <row r="1916" spans="1:2" x14ac:dyDescent="0.2">
      <c r="A1916" s="7">
        <v>37489</v>
      </c>
      <c r="B1916" s="8">
        <v>3.0794000000000001</v>
      </c>
    </row>
    <row r="1917" spans="1:2" x14ac:dyDescent="0.2">
      <c r="A1917" s="7">
        <v>37490</v>
      </c>
      <c r="B1917" s="8">
        <v>3.1417000000000002</v>
      </c>
    </row>
    <row r="1918" spans="1:2" x14ac:dyDescent="0.2">
      <c r="A1918" s="7">
        <v>37491</v>
      </c>
      <c r="B1918" s="8">
        <v>3.1135999999999999</v>
      </c>
    </row>
    <row r="1919" spans="1:2" x14ac:dyDescent="0.2">
      <c r="A1919" s="7">
        <v>37494</v>
      </c>
      <c r="B1919" s="8">
        <v>3.0788000000000002</v>
      </c>
    </row>
    <row r="1920" spans="1:2" x14ac:dyDescent="0.2">
      <c r="A1920" s="7">
        <v>37495</v>
      </c>
      <c r="B1920" s="8">
        <v>3.0949</v>
      </c>
    </row>
    <row r="1921" spans="1:2" x14ac:dyDescent="0.2">
      <c r="A1921" s="7">
        <v>37496</v>
      </c>
      <c r="B1921" s="8">
        <v>3.1219000000000001</v>
      </c>
    </row>
    <row r="1922" spans="1:2" x14ac:dyDescent="0.2">
      <c r="A1922" s="7">
        <v>37497</v>
      </c>
      <c r="B1922" s="8">
        <v>3.1238999999999999</v>
      </c>
    </row>
    <row r="1923" spans="1:2" x14ac:dyDescent="0.2">
      <c r="A1923" s="7">
        <v>37498</v>
      </c>
      <c r="B1923" s="8">
        <v>3.0223</v>
      </c>
    </row>
    <row r="1924" spans="1:2" x14ac:dyDescent="0.2">
      <c r="A1924" s="7">
        <v>37501</v>
      </c>
      <c r="B1924" s="8">
        <v>3.0286</v>
      </c>
    </row>
    <row r="1925" spans="1:2" x14ac:dyDescent="0.2">
      <c r="A1925" s="7">
        <v>37502</v>
      </c>
      <c r="B1925" s="8">
        <v>3.0988000000000002</v>
      </c>
    </row>
    <row r="1926" spans="1:2" x14ac:dyDescent="0.2">
      <c r="A1926" s="7">
        <v>37503</v>
      </c>
      <c r="B1926" s="8">
        <v>3.1324999999999998</v>
      </c>
    </row>
    <row r="1927" spans="1:2" x14ac:dyDescent="0.2">
      <c r="A1927" s="7">
        <v>37504</v>
      </c>
      <c r="B1927" s="8">
        <v>3.1511999999999998</v>
      </c>
    </row>
    <row r="1928" spans="1:2" x14ac:dyDescent="0.2">
      <c r="A1928" s="7">
        <v>37505</v>
      </c>
      <c r="B1928" s="8">
        <v>3.1783000000000001</v>
      </c>
    </row>
    <row r="1929" spans="1:2" x14ac:dyDescent="0.2">
      <c r="A1929" s="7">
        <v>37508</v>
      </c>
      <c r="B1929" s="8">
        <v>3.1312000000000002</v>
      </c>
    </row>
    <row r="1930" spans="1:2" x14ac:dyDescent="0.2">
      <c r="A1930" s="7">
        <v>37509</v>
      </c>
      <c r="B1930" s="8">
        <v>3.1305999999999998</v>
      </c>
    </row>
    <row r="1931" spans="1:2" x14ac:dyDescent="0.2">
      <c r="A1931" s="7">
        <v>37510</v>
      </c>
      <c r="B1931" s="8">
        <v>3.1153</v>
      </c>
    </row>
    <row r="1932" spans="1:2" x14ac:dyDescent="0.2">
      <c r="A1932" s="7">
        <v>37511</v>
      </c>
      <c r="B1932" s="8">
        <v>3.1238999999999999</v>
      </c>
    </row>
    <row r="1933" spans="1:2" x14ac:dyDescent="0.2">
      <c r="A1933" s="7">
        <v>37512</v>
      </c>
      <c r="B1933" s="8">
        <v>3.1505999999999998</v>
      </c>
    </row>
    <row r="1934" spans="1:2" x14ac:dyDescent="0.2">
      <c r="A1934" s="7">
        <v>37515</v>
      </c>
      <c r="B1934" s="8">
        <v>3.1884000000000001</v>
      </c>
    </row>
    <row r="1935" spans="1:2" x14ac:dyDescent="0.2">
      <c r="A1935" s="7">
        <v>37516</v>
      </c>
      <c r="B1935" s="8">
        <v>3.2248000000000001</v>
      </c>
    </row>
    <row r="1936" spans="1:2" x14ac:dyDescent="0.2">
      <c r="A1936" s="7">
        <v>37517</v>
      </c>
      <c r="B1936" s="8">
        <v>3.3239999999999998</v>
      </c>
    </row>
    <row r="1937" spans="1:2" x14ac:dyDescent="0.2">
      <c r="A1937" s="7">
        <v>37518</v>
      </c>
      <c r="B1937" s="8">
        <v>3.3843000000000001</v>
      </c>
    </row>
    <row r="1938" spans="1:2" x14ac:dyDescent="0.2">
      <c r="A1938" s="7">
        <v>37519</v>
      </c>
      <c r="B1938" s="8">
        <v>3.4277000000000002</v>
      </c>
    </row>
    <row r="1939" spans="1:2" x14ac:dyDescent="0.2">
      <c r="A1939" s="7">
        <v>37522</v>
      </c>
      <c r="B1939" s="8">
        <v>3.5448</v>
      </c>
    </row>
    <row r="1940" spans="1:2" x14ac:dyDescent="0.2">
      <c r="A1940" s="7">
        <v>37523</v>
      </c>
      <c r="B1940" s="8">
        <v>3.6215999999999999</v>
      </c>
    </row>
    <row r="1941" spans="1:2" x14ac:dyDescent="0.2">
      <c r="A1941" s="7">
        <v>37524</v>
      </c>
      <c r="B1941" s="8">
        <v>3.7256999999999998</v>
      </c>
    </row>
    <row r="1942" spans="1:2" x14ac:dyDescent="0.2">
      <c r="A1942" s="7">
        <v>37525</v>
      </c>
      <c r="B1942" s="8">
        <v>3.7515999999999998</v>
      </c>
    </row>
    <row r="1943" spans="1:2" x14ac:dyDescent="0.2">
      <c r="A1943" s="7">
        <v>37526</v>
      </c>
      <c r="B1943" s="8">
        <v>3.8540999999999999</v>
      </c>
    </row>
    <row r="1944" spans="1:2" x14ac:dyDescent="0.2">
      <c r="A1944" s="7">
        <v>37529</v>
      </c>
      <c r="B1944" s="8">
        <v>3.8948999999999998</v>
      </c>
    </row>
    <row r="1945" spans="1:2" x14ac:dyDescent="0.2">
      <c r="A1945" s="7">
        <v>37530</v>
      </c>
      <c r="B1945" s="8">
        <v>3.7467000000000001</v>
      </c>
    </row>
    <row r="1946" spans="1:2" x14ac:dyDescent="0.2">
      <c r="A1946" s="7">
        <v>37531</v>
      </c>
      <c r="B1946" s="8">
        <v>3.5935999999999999</v>
      </c>
    </row>
    <row r="1947" spans="1:2" x14ac:dyDescent="0.2">
      <c r="A1947" s="7">
        <v>37532</v>
      </c>
      <c r="B1947" s="8">
        <v>3.6951999999999998</v>
      </c>
    </row>
    <row r="1948" spans="1:2" x14ac:dyDescent="0.2">
      <c r="A1948" s="7">
        <v>37533</v>
      </c>
      <c r="B1948" s="8">
        <v>3.6593</v>
      </c>
    </row>
    <row r="1949" spans="1:2" x14ac:dyDescent="0.2">
      <c r="A1949" s="7">
        <v>37536</v>
      </c>
      <c r="B1949" s="8">
        <v>3.6964999999999999</v>
      </c>
    </row>
    <row r="1950" spans="1:2" x14ac:dyDescent="0.2">
      <c r="A1950" s="7">
        <v>37537</v>
      </c>
      <c r="B1950" s="8">
        <v>3.7017000000000002</v>
      </c>
    </row>
    <row r="1951" spans="1:2" x14ac:dyDescent="0.2">
      <c r="A1951" s="7">
        <v>37538</v>
      </c>
      <c r="B1951" s="8">
        <v>3.8519999999999999</v>
      </c>
    </row>
    <row r="1952" spans="1:2" x14ac:dyDescent="0.2">
      <c r="A1952" s="7">
        <v>37539</v>
      </c>
      <c r="B1952" s="8">
        <v>3.9228000000000001</v>
      </c>
    </row>
    <row r="1953" spans="1:2" x14ac:dyDescent="0.2">
      <c r="A1953" s="7">
        <v>37540</v>
      </c>
      <c r="B1953" s="8">
        <v>3.9235000000000002</v>
      </c>
    </row>
    <row r="1954" spans="1:2" x14ac:dyDescent="0.2">
      <c r="A1954" s="7">
        <v>37543</v>
      </c>
      <c r="B1954" s="8">
        <v>3.8613</v>
      </c>
    </row>
    <row r="1955" spans="1:2" x14ac:dyDescent="0.2">
      <c r="A1955" s="7">
        <v>37544</v>
      </c>
      <c r="B1955" s="8">
        <v>3.8567</v>
      </c>
    </row>
    <row r="1956" spans="1:2" x14ac:dyDescent="0.2">
      <c r="A1956" s="7">
        <v>37545</v>
      </c>
      <c r="B1956" s="8">
        <v>3.8744000000000001</v>
      </c>
    </row>
    <row r="1957" spans="1:2" x14ac:dyDescent="0.2">
      <c r="A1957" s="7">
        <v>37546</v>
      </c>
      <c r="B1957" s="8">
        <v>3.9245000000000001</v>
      </c>
    </row>
    <row r="1958" spans="1:2" x14ac:dyDescent="0.2">
      <c r="A1958" s="7">
        <v>37547</v>
      </c>
      <c r="B1958" s="8">
        <v>3.8759000000000001</v>
      </c>
    </row>
    <row r="1959" spans="1:2" x14ac:dyDescent="0.2">
      <c r="A1959" s="7">
        <v>37550</v>
      </c>
      <c r="B1959" s="8">
        <v>3.9125000000000001</v>
      </c>
    </row>
    <row r="1960" spans="1:2" x14ac:dyDescent="0.2">
      <c r="A1960" s="7">
        <v>37551</v>
      </c>
      <c r="B1960" s="8">
        <v>3.9552</v>
      </c>
    </row>
    <row r="1961" spans="1:2" x14ac:dyDescent="0.2">
      <c r="A1961" s="7">
        <v>37552</v>
      </c>
      <c r="B1961" s="8">
        <v>3.8704000000000001</v>
      </c>
    </row>
    <row r="1962" spans="1:2" x14ac:dyDescent="0.2">
      <c r="A1962" s="7">
        <v>37553</v>
      </c>
      <c r="B1962" s="8">
        <v>3.8616999999999999</v>
      </c>
    </row>
    <row r="1963" spans="1:2" x14ac:dyDescent="0.2">
      <c r="A1963" s="7">
        <v>37554</v>
      </c>
      <c r="B1963" s="8">
        <v>3.8014999999999999</v>
      </c>
    </row>
    <row r="1964" spans="1:2" x14ac:dyDescent="0.2">
      <c r="A1964" s="7">
        <v>37557</v>
      </c>
      <c r="B1964" s="8">
        <v>3.7406000000000001</v>
      </c>
    </row>
    <row r="1965" spans="1:2" x14ac:dyDescent="0.2">
      <c r="A1965" s="7">
        <v>37558</v>
      </c>
      <c r="B1965" s="8">
        <v>3.8210999999999999</v>
      </c>
    </row>
    <row r="1966" spans="1:2" x14ac:dyDescent="0.2">
      <c r="A1966" s="7">
        <v>37559</v>
      </c>
      <c r="B1966" s="8">
        <v>3.7443</v>
      </c>
    </row>
    <row r="1967" spans="1:2" x14ac:dyDescent="0.2">
      <c r="A1967" s="7">
        <v>37560</v>
      </c>
      <c r="B1967" s="8">
        <v>3.645</v>
      </c>
    </row>
    <row r="1968" spans="1:2" x14ac:dyDescent="0.2">
      <c r="A1968" s="7">
        <v>37561</v>
      </c>
      <c r="B1968" s="8">
        <v>3.6113</v>
      </c>
    </row>
    <row r="1969" spans="1:2" x14ac:dyDescent="0.2">
      <c r="A1969" s="7">
        <v>37564</v>
      </c>
      <c r="B1969" s="8">
        <v>3.5417999999999998</v>
      </c>
    </row>
    <row r="1970" spans="1:2" x14ac:dyDescent="0.2">
      <c r="A1970" s="7">
        <v>37565</v>
      </c>
      <c r="B1970" s="8">
        <v>3.5625</v>
      </c>
    </row>
    <row r="1971" spans="1:2" x14ac:dyDescent="0.2">
      <c r="A1971" s="7">
        <v>37566</v>
      </c>
      <c r="B1971" s="8">
        <v>3.5975999999999999</v>
      </c>
    </row>
    <row r="1972" spans="1:2" x14ac:dyDescent="0.2">
      <c r="A1972" s="7">
        <v>37567</v>
      </c>
      <c r="B1972" s="8">
        <v>3.6217999999999999</v>
      </c>
    </row>
    <row r="1973" spans="1:2" x14ac:dyDescent="0.2">
      <c r="A1973" s="7">
        <v>37568</v>
      </c>
      <c r="B1973" s="8">
        <v>3.5270999999999999</v>
      </c>
    </row>
    <row r="1974" spans="1:2" x14ac:dyDescent="0.2">
      <c r="A1974" s="7">
        <v>37571</v>
      </c>
      <c r="B1974" s="8">
        <v>3.5034999999999998</v>
      </c>
    </row>
    <row r="1975" spans="1:2" x14ac:dyDescent="0.2">
      <c r="A1975" s="7">
        <v>37572</v>
      </c>
      <c r="B1975" s="8">
        <v>3.5527000000000002</v>
      </c>
    </row>
    <row r="1976" spans="1:2" x14ac:dyDescent="0.2">
      <c r="A1976" s="7">
        <v>37573</v>
      </c>
      <c r="B1976" s="8">
        <v>3.6341999999999999</v>
      </c>
    </row>
    <row r="1977" spans="1:2" x14ac:dyDescent="0.2">
      <c r="A1977" s="7">
        <v>37574</v>
      </c>
      <c r="B1977" s="8">
        <v>3.6797</v>
      </c>
    </row>
    <row r="1978" spans="1:2" x14ac:dyDescent="0.2">
      <c r="A1978" s="7">
        <v>37578</v>
      </c>
      <c r="B1978" s="8">
        <v>3.5889000000000002</v>
      </c>
    </row>
    <row r="1979" spans="1:2" x14ac:dyDescent="0.2">
      <c r="A1979" s="7">
        <v>37579</v>
      </c>
      <c r="B1979" s="8">
        <v>3.5547</v>
      </c>
    </row>
    <row r="1980" spans="1:2" x14ac:dyDescent="0.2">
      <c r="A1980" s="7">
        <v>37580</v>
      </c>
      <c r="B1980" s="8">
        <v>3.5146000000000002</v>
      </c>
    </row>
    <row r="1981" spans="1:2" x14ac:dyDescent="0.2">
      <c r="A1981" s="7">
        <v>37581</v>
      </c>
      <c r="B1981" s="8">
        <v>3.5103</v>
      </c>
    </row>
    <row r="1982" spans="1:2" x14ac:dyDescent="0.2">
      <c r="A1982" s="7">
        <v>37582</v>
      </c>
      <c r="B1982" s="8">
        <v>3.5615999999999999</v>
      </c>
    </row>
    <row r="1983" spans="1:2" x14ac:dyDescent="0.2">
      <c r="A1983" s="7">
        <v>37585</v>
      </c>
      <c r="B1983" s="8">
        <v>3.5491999999999999</v>
      </c>
    </row>
    <row r="1984" spans="1:2" x14ac:dyDescent="0.2">
      <c r="A1984" s="7">
        <v>37586</v>
      </c>
      <c r="B1984" s="8">
        <v>3.5872000000000002</v>
      </c>
    </row>
    <row r="1985" spans="1:2" x14ac:dyDescent="0.2">
      <c r="A1985" s="7">
        <v>37587</v>
      </c>
      <c r="B1985" s="8">
        <v>3.5897999999999999</v>
      </c>
    </row>
    <row r="1986" spans="1:2" x14ac:dyDescent="0.2">
      <c r="A1986" s="7">
        <v>37588</v>
      </c>
      <c r="B1986" s="8">
        <v>3.6030000000000002</v>
      </c>
    </row>
    <row r="1987" spans="1:2" x14ac:dyDescent="0.2">
      <c r="A1987" s="7">
        <v>37589</v>
      </c>
      <c r="B1987" s="8">
        <v>3.6364999999999998</v>
      </c>
    </row>
    <row r="1988" spans="1:2" x14ac:dyDescent="0.2">
      <c r="A1988" s="7">
        <v>37592</v>
      </c>
      <c r="B1988" s="8">
        <v>3.6160000000000001</v>
      </c>
    </row>
    <row r="1989" spans="1:2" x14ac:dyDescent="0.2">
      <c r="A1989" s="7">
        <v>37593</v>
      </c>
      <c r="B1989" s="8">
        <v>3.6625000000000001</v>
      </c>
    </row>
    <row r="1990" spans="1:2" x14ac:dyDescent="0.2">
      <c r="A1990" s="7">
        <v>37594</v>
      </c>
      <c r="B1990" s="8">
        <v>3.7048999999999999</v>
      </c>
    </row>
    <row r="1991" spans="1:2" x14ac:dyDescent="0.2">
      <c r="A1991" s="7">
        <v>37595</v>
      </c>
      <c r="B1991" s="8">
        <v>3.7513999999999998</v>
      </c>
    </row>
    <row r="1992" spans="1:2" x14ac:dyDescent="0.2">
      <c r="A1992" s="7">
        <v>37596</v>
      </c>
      <c r="B1992" s="8">
        <v>3.7526000000000002</v>
      </c>
    </row>
    <row r="1993" spans="1:2" x14ac:dyDescent="0.2">
      <c r="A1993" s="7">
        <v>37599</v>
      </c>
      <c r="B1993" s="8">
        <v>3.798</v>
      </c>
    </row>
    <row r="1994" spans="1:2" x14ac:dyDescent="0.2">
      <c r="A1994" s="7">
        <v>37600</v>
      </c>
      <c r="B1994" s="8">
        <v>3.7685</v>
      </c>
    </row>
    <row r="1995" spans="1:2" x14ac:dyDescent="0.2">
      <c r="A1995" s="7">
        <v>37601</v>
      </c>
      <c r="B1995" s="8">
        <v>3.7953999999999999</v>
      </c>
    </row>
    <row r="1996" spans="1:2" x14ac:dyDescent="0.2">
      <c r="A1996" s="7">
        <v>37602</v>
      </c>
      <c r="B1996" s="8">
        <v>3.7534999999999998</v>
      </c>
    </row>
    <row r="1997" spans="1:2" x14ac:dyDescent="0.2">
      <c r="A1997" s="7">
        <v>37603</v>
      </c>
      <c r="B1997" s="8">
        <v>3.7342</v>
      </c>
    </row>
    <row r="1998" spans="1:2" x14ac:dyDescent="0.2">
      <c r="A1998" s="7">
        <v>37606</v>
      </c>
      <c r="B1998" s="8">
        <v>3.6318000000000001</v>
      </c>
    </row>
    <row r="1999" spans="1:2" x14ac:dyDescent="0.2">
      <c r="A1999" s="7">
        <v>37607</v>
      </c>
      <c r="B1999" s="8">
        <v>3.5827</v>
      </c>
    </row>
    <row r="2000" spans="1:2" x14ac:dyDescent="0.2">
      <c r="A2000" s="7">
        <v>37608</v>
      </c>
      <c r="B2000" s="8">
        <v>3.5316000000000001</v>
      </c>
    </row>
    <row r="2001" spans="1:2" x14ac:dyDescent="0.2">
      <c r="A2001" s="7">
        <v>37609</v>
      </c>
      <c r="B2001" s="8">
        <v>3.5047000000000001</v>
      </c>
    </row>
    <row r="2002" spans="1:2" x14ac:dyDescent="0.2">
      <c r="A2002" s="7">
        <v>37610</v>
      </c>
      <c r="B2002" s="8">
        <v>3.4278</v>
      </c>
    </row>
    <row r="2003" spans="1:2" x14ac:dyDescent="0.2">
      <c r="A2003" s="7">
        <v>37613</v>
      </c>
      <c r="B2003" s="8">
        <v>3.4946999999999999</v>
      </c>
    </row>
    <row r="2004" spans="1:2" x14ac:dyDescent="0.2">
      <c r="A2004" s="7">
        <v>37614</v>
      </c>
      <c r="B2004" s="8">
        <v>3.5009999999999999</v>
      </c>
    </row>
    <row r="2005" spans="1:2" x14ac:dyDescent="0.2">
      <c r="A2005" s="7">
        <v>37616</v>
      </c>
      <c r="B2005" s="8">
        <v>3.5251000000000001</v>
      </c>
    </row>
    <row r="2006" spans="1:2" x14ac:dyDescent="0.2">
      <c r="A2006" s="7">
        <v>37617</v>
      </c>
      <c r="B2006" s="8">
        <v>3.5413000000000001</v>
      </c>
    </row>
    <row r="2007" spans="1:2" x14ac:dyDescent="0.2">
      <c r="A2007" s="7">
        <v>37620</v>
      </c>
      <c r="B2007" s="8">
        <v>3.5333000000000001</v>
      </c>
    </row>
    <row r="2008" spans="1:2" x14ac:dyDescent="0.2">
      <c r="A2008" s="7">
        <v>37621</v>
      </c>
      <c r="B2008" s="8">
        <v>3.5333000000000001</v>
      </c>
    </row>
    <row r="2009" spans="1:2" x14ac:dyDescent="0.2">
      <c r="A2009" s="7">
        <v>37623</v>
      </c>
      <c r="B2009" s="8">
        <v>3.5224000000000002</v>
      </c>
    </row>
    <row r="2010" spans="1:2" x14ac:dyDescent="0.2">
      <c r="A2010" s="7">
        <v>37624</v>
      </c>
      <c r="B2010" s="8">
        <v>3.4698000000000002</v>
      </c>
    </row>
    <row r="2011" spans="1:2" x14ac:dyDescent="0.2">
      <c r="A2011" s="7">
        <v>37627</v>
      </c>
      <c r="B2011" s="8">
        <v>3.3664000000000001</v>
      </c>
    </row>
    <row r="2012" spans="1:2" x14ac:dyDescent="0.2">
      <c r="A2012" s="7">
        <v>37628</v>
      </c>
      <c r="B2012" s="8">
        <v>3.3422999999999998</v>
      </c>
    </row>
    <row r="2013" spans="1:2" x14ac:dyDescent="0.2">
      <c r="A2013" s="7">
        <v>37629</v>
      </c>
      <c r="B2013" s="8">
        <v>3.3123999999999998</v>
      </c>
    </row>
    <row r="2014" spans="1:2" x14ac:dyDescent="0.2">
      <c r="A2014" s="7">
        <v>37630</v>
      </c>
      <c r="B2014" s="8">
        <v>3.3296999999999999</v>
      </c>
    </row>
    <row r="2015" spans="1:2" x14ac:dyDescent="0.2">
      <c r="A2015" s="7">
        <v>37631</v>
      </c>
      <c r="B2015" s="8">
        <v>3.2917999999999998</v>
      </c>
    </row>
    <row r="2016" spans="1:2" x14ac:dyDescent="0.2">
      <c r="A2016" s="7">
        <v>37634</v>
      </c>
      <c r="B2016" s="8">
        <v>3.2955999999999999</v>
      </c>
    </row>
    <row r="2017" spans="1:2" x14ac:dyDescent="0.2">
      <c r="A2017" s="7">
        <v>37635</v>
      </c>
      <c r="B2017" s="8">
        <v>3.2757999999999998</v>
      </c>
    </row>
    <row r="2018" spans="1:2" x14ac:dyDescent="0.2">
      <c r="A2018" s="7">
        <v>37636</v>
      </c>
      <c r="B2018" s="8">
        <v>3.2982999999999998</v>
      </c>
    </row>
    <row r="2019" spans="1:2" x14ac:dyDescent="0.2">
      <c r="A2019" s="7">
        <v>37637</v>
      </c>
      <c r="B2019" s="8">
        <v>3.2936999999999999</v>
      </c>
    </row>
    <row r="2020" spans="1:2" x14ac:dyDescent="0.2">
      <c r="A2020" s="7">
        <v>37638</v>
      </c>
      <c r="B2020" s="8">
        <v>3.3632</v>
      </c>
    </row>
    <row r="2021" spans="1:2" x14ac:dyDescent="0.2">
      <c r="A2021" s="7">
        <v>37641</v>
      </c>
      <c r="B2021" s="8">
        <v>3.4102999999999999</v>
      </c>
    </row>
    <row r="2022" spans="1:2" x14ac:dyDescent="0.2">
      <c r="A2022" s="7">
        <v>37642</v>
      </c>
      <c r="B2022" s="8">
        <v>3.4401999999999999</v>
      </c>
    </row>
    <row r="2023" spans="1:2" x14ac:dyDescent="0.2">
      <c r="A2023" s="7">
        <v>37643</v>
      </c>
      <c r="B2023" s="8">
        <v>3.5188999999999999</v>
      </c>
    </row>
    <row r="2024" spans="1:2" x14ac:dyDescent="0.2">
      <c r="A2024" s="7">
        <v>37644</v>
      </c>
      <c r="B2024" s="8">
        <v>3.4901</v>
      </c>
    </row>
    <row r="2025" spans="1:2" x14ac:dyDescent="0.2">
      <c r="A2025" s="7">
        <v>37645</v>
      </c>
      <c r="B2025" s="8">
        <v>3.5922999999999998</v>
      </c>
    </row>
    <row r="2026" spans="1:2" x14ac:dyDescent="0.2">
      <c r="A2026" s="7">
        <v>37648</v>
      </c>
      <c r="B2026" s="8">
        <v>3.6623000000000001</v>
      </c>
    </row>
    <row r="2027" spans="1:2" x14ac:dyDescent="0.2">
      <c r="A2027" s="7">
        <v>37649</v>
      </c>
      <c r="B2027" s="8">
        <v>3.6312000000000002</v>
      </c>
    </row>
    <row r="2028" spans="1:2" x14ac:dyDescent="0.2">
      <c r="A2028" s="7">
        <v>37650</v>
      </c>
      <c r="B2028" s="8">
        <v>3.6417000000000002</v>
      </c>
    </row>
    <row r="2029" spans="1:2" x14ac:dyDescent="0.2">
      <c r="A2029" s="7">
        <v>37651</v>
      </c>
      <c r="B2029" s="8">
        <v>3.5695999999999999</v>
      </c>
    </row>
    <row r="2030" spans="1:2" x14ac:dyDescent="0.2">
      <c r="A2030" s="7">
        <v>37652</v>
      </c>
      <c r="B2030" s="8">
        <v>3.5257999999999998</v>
      </c>
    </row>
    <row r="2031" spans="1:2" x14ac:dyDescent="0.2">
      <c r="A2031" s="7">
        <v>37655</v>
      </c>
      <c r="B2031" s="8">
        <v>3.4929999999999999</v>
      </c>
    </row>
    <row r="2032" spans="1:2" x14ac:dyDescent="0.2">
      <c r="A2032" s="7">
        <v>37656</v>
      </c>
      <c r="B2032" s="8">
        <v>3.5406</v>
      </c>
    </row>
    <row r="2033" spans="1:2" x14ac:dyDescent="0.2">
      <c r="A2033" s="7">
        <v>37657</v>
      </c>
      <c r="B2033" s="8">
        <v>3.5844999999999998</v>
      </c>
    </row>
    <row r="2034" spans="1:2" x14ac:dyDescent="0.2">
      <c r="A2034" s="7">
        <v>37658</v>
      </c>
      <c r="B2034" s="8">
        <v>3.6044999999999998</v>
      </c>
    </row>
    <row r="2035" spans="1:2" x14ac:dyDescent="0.2">
      <c r="A2035" s="7">
        <v>37659</v>
      </c>
      <c r="B2035" s="8">
        <v>3.5802</v>
      </c>
    </row>
    <row r="2036" spans="1:2" x14ac:dyDescent="0.2">
      <c r="A2036" s="7">
        <v>37662</v>
      </c>
      <c r="B2036" s="8">
        <v>3.6042000000000001</v>
      </c>
    </row>
    <row r="2037" spans="1:2" x14ac:dyDescent="0.2">
      <c r="A2037" s="7">
        <v>37663</v>
      </c>
      <c r="B2037" s="8">
        <v>3.5737000000000001</v>
      </c>
    </row>
    <row r="2038" spans="1:2" x14ac:dyDescent="0.2">
      <c r="A2038" s="7">
        <v>37664</v>
      </c>
      <c r="B2038" s="8">
        <v>3.6002999999999998</v>
      </c>
    </row>
    <row r="2039" spans="1:2" x14ac:dyDescent="0.2">
      <c r="A2039" s="7">
        <v>37665</v>
      </c>
      <c r="B2039" s="8">
        <v>3.6358999999999999</v>
      </c>
    </row>
    <row r="2040" spans="1:2" x14ac:dyDescent="0.2">
      <c r="A2040" s="7">
        <v>37666</v>
      </c>
      <c r="B2040" s="8">
        <v>3.6579999999999999</v>
      </c>
    </row>
    <row r="2041" spans="1:2" x14ac:dyDescent="0.2">
      <c r="A2041" s="7">
        <v>37669</v>
      </c>
      <c r="B2041" s="8">
        <v>3.6232000000000002</v>
      </c>
    </row>
    <row r="2042" spans="1:2" x14ac:dyDescent="0.2">
      <c r="A2042" s="7">
        <v>37670</v>
      </c>
      <c r="B2042" s="8">
        <v>3.5889000000000002</v>
      </c>
    </row>
    <row r="2043" spans="1:2" x14ac:dyDescent="0.2">
      <c r="A2043" s="7">
        <v>37671</v>
      </c>
      <c r="B2043" s="8">
        <v>3.5935000000000001</v>
      </c>
    </row>
    <row r="2044" spans="1:2" x14ac:dyDescent="0.2">
      <c r="A2044" s="7">
        <v>37672</v>
      </c>
      <c r="B2044" s="8">
        <v>3.6067</v>
      </c>
    </row>
    <row r="2045" spans="1:2" x14ac:dyDescent="0.2">
      <c r="A2045" s="7">
        <v>37673</v>
      </c>
      <c r="B2045" s="8">
        <v>3.6097000000000001</v>
      </c>
    </row>
    <row r="2046" spans="1:2" x14ac:dyDescent="0.2">
      <c r="A2046" s="7">
        <v>37676</v>
      </c>
      <c r="B2046" s="8">
        <v>3.5870000000000002</v>
      </c>
    </row>
    <row r="2047" spans="1:2" x14ac:dyDescent="0.2">
      <c r="A2047" s="7">
        <v>37677</v>
      </c>
      <c r="B2047" s="8">
        <v>3.6013000000000002</v>
      </c>
    </row>
    <row r="2048" spans="1:2" x14ac:dyDescent="0.2">
      <c r="A2048" s="7">
        <v>37678</v>
      </c>
      <c r="B2048" s="8">
        <v>3.5817000000000001</v>
      </c>
    </row>
    <row r="2049" spans="1:2" x14ac:dyDescent="0.2">
      <c r="A2049" s="7">
        <v>37679</v>
      </c>
      <c r="B2049" s="8">
        <v>3.585</v>
      </c>
    </row>
    <row r="2050" spans="1:2" x14ac:dyDescent="0.2">
      <c r="A2050" s="7">
        <v>37680</v>
      </c>
      <c r="B2050" s="8">
        <v>3.5632000000000001</v>
      </c>
    </row>
    <row r="2051" spans="1:2" x14ac:dyDescent="0.2">
      <c r="A2051" s="7">
        <v>37685</v>
      </c>
      <c r="B2051" s="8">
        <v>3.5636999999999999</v>
      </c>
    </row>
    <row r="2052" spans="1:2" x14ac:dyDescent="0.2">
      <c r="A2052" s="7">
        <v>37686</v>
      </c>
      <c r="B2052" s="8">
        <v>3.5259999999999998</v>
      </c>
    </row>
    <row r="2053" spans="1:2" x14ac:dyDescent="0.2">
      <c r="A2053" s="7">
        <v>37687</v>
      </c>
      <c r="B2053" s="8">
        <v>3.5009999999999999</v>
      </c>
    </row>
    <row r="2054" spans="1:2" x14ac:dyDescent="0.2">
      <c r="A2054" s="7">
        <v>37690</v>
      </c>
      <c r="B2054" s="8">
        <v>3.5280999999999998</v>
      </c>
    </row>
    <row r="2055" spans="1:2" x14ac:dyDescent="0.2">
      <c r="A2055" s="7">
        <v>37691</v>
      </c>
      <c r="B2055" s="8">
        <v>3.5061</v>
      </c>
    </row>
    <row r="2056" spans="1:2" x14ac:dyDescent="0.2">
      <c r="A2056" s="7">
        <v>37692</v>
      </c>
      <c r="B2056" s="8">
        <v>3.4763000000000002</v>
      </c>
    </row>
    <row r="2057" spans="1:2" x14ac:dyDescent="0.2">
      <c r="A2057" s="7">
        <v>37693</v>
      </c>
      <c r="B2057" s="8">
        <v>3.4293</v>
      </c>
    </row>
    <row r="2058" spans="1:2" x14ac:dyDescent="0.2">
      <c r="A2058" s="7">
        <v>37694</v>
      </c>
      <c r="B2058" s="8">
        <v>3.3957999999999999</v>
      </c>
    </row>
    <row r="2059" spans="1:2" x14ac:dyDescent="0.2">
      <c r="A2059" s="7">
        <v>37697</v>
      </c>
      <c r="B2059" s="8">
        <v>3.4441999999999999</v>
      </c>
    </row>
    <row r="2060" spans="1:2" x14ac:dyDescent="0.2">
      <c r="A2060" s="7">
        <v>37698</v>
      </c>
      <c r="B2060" s="8">
        <v>3.4308000000000001</v>
      </c>
    </row>
    <row r="2061" spans="1:2" x14ac:dyDescent="0.2">
      <c r="A2061" s="7">
        <v>37699</v>
      </c>
      <c r="B2061" s="8">
        <v>3.4575999999999998</v>
      </c>
    </row>
    <row r="2062" spans="1:2" x14ac:dyDescent="0.2">
      <c r="A2062" s="7">
        <v>37700</v>
      </c>
      <c r="B2062" s="8">
        <v>3.4830000000000001</v>
      </c>
    </row>
    <row r="2063" spans="1:2" x14ac:dyDescent="0.2">
      <c r="A2063" s="7">
        <v>37701</v>
      </c>
      <c r="B2063" s="8">
        <v>3.4462000000000002</v>
      </c>
    </row>
    <row r="2064" spans="1:2" x14ac:dyDescent="0.2">
      <c r="A2064" s="7">
        <v>37704</v>
      </c>
      <c r="B2064" s="8">
        <v>3.407</v>
      </c>
    </row>
    <row r="2065" spans="1:2" x14ac:dyDescent="0.2">
      <c r="A2065" s="7">
        <v>37705</v>
      </c>
      <c r="B2065" s="8">
        <v>3.3892000000000002</v>
      </c>
    </row>
    <row r="2066" spans="1:2" x14ac:dyDescent="0.2">
      <c r="A2066" s="7">
        <v>37706</v>
      </c>
      <c r="B2066" s="8">
        <v>3.3746999999999998</v>
      </c>
    </row>
    <row r="2067" spans="1:2" x14ac:dyDescent="0.2">
      <c r="A2067" s="7">
        <v>37707</v>
      </c>
      <c r="B2067" s="8">
        <v>3.4030999999999998</v>
      </c>
    </row>
    <row r="2068" spans="1:2" x14ac:dyDescent="0.2">
      <c r="A2068" s="7">
        <v>37708</v>
      </c>
      <c r="B2068" s="8">
        <v>3.3757000000000001</v>
      </c>
    </row>
    <row r="2069" spans="1:2" x14ac:dyDescent="0.2">
      <c r="A2069" s="7">
        <v>37711</v>
      </c>
      <c r="B2069" s="8">
        <v>3.3531</v>
      </c>
    </row>
    <row r="2070" spans="1:2" x14ac:dyDescent="0.2">
      <c r="A2070" s="7">
        <v>37712</v>
      </c>
      <c r="B2070" s="8">
        <v>3.3359000000000001</v>
      </c>
    </row>
    <row r="2071" spans="1:2" x14ac:dyDescent="0.2">
      <c r="A2071" s="7">
        <v>37713</v>
      </c>
      <c r="B2071" s="8">
        <v>3.2795000000000001</v>
      </c>
    </row>
    <row r="2072" spans="1:2" x14ac:dyDescent="0.2">
      <c r="A2072" s="7">
        <v>37714</v>
      </c>
      <c r="B2072" s="8">
        <v>3.2563</v>
      </c>
    </row>
    <row r="2073" spans="1:2" x14ac:dyDescent="0.2">
      <c r="A2073" s="7">
        <v>37715</v>
      </c>
      <c r="B2073" s="8">
        <v>3.2469000000000001</v>
      </c>
    </row>
    <row r="2074" spans="1:2" x14ac:dyDescent="0.2">
      <c r="A2074" s="7">
        <v>37718</v>
      </c>
      <c r="B2074" s="8">
        <v>3.1722999999999999</v>
      </c>
    </row>
    <row r="2075" spans="1:2" x14ac:dyDescent="0.2">
      <c r="A2075" s="7">
        <v>37719</v>
      </c>
      <c r="B2075" s="8">
        <v>3.1648999999999998</v>
      </c>
    </row>
    <row r="2076" spans="1:2" x14ac:dyDescent="0.2">
      <c r="A2076" s="7">
        <v>37720</v>
      </c>
      <c r="B2076" s="8">
        <v>3.1857000000000002</v>
      </c>
    </row>
    <row r="2077" spans="1:2" x14ac:dyDescent="0.2">
      <c r="A2077" s="7">
        <v>37721</v>
      </c>
      <c r="B2077" s="8">
        <v>3.2157</v>
      </c>
    </row>
    <row r="2078" spans="1:2" x14ac:dyDescent="0.2">
      <c r="A2078" s="7">
        <v>37722</v>
      </c>
      <c r="B2078" s="8">
        <v>3.2147000000000001</v>
      </c>
    </row>
    <row r="2079" spans="1:2" x14ac:dyDescent="0.2">
      <c r="A2079" s="7">
        <v>37725</v>
      </c>
      <c r="B2079" s="8">
        <v>3.1818</v>
      </c>
    </row>
    <row r="2080" spans="1:2" x14ac:dyDescent="0.2">
      <c r="A2080" s="7">
        <v>37726</v>
      </c>
      <c r="B2080" s="8">
        <v>3.1154000000000002</v>
      </c>
    </row>
    <row r="2081" spans="1:2" x14ac:dyDescent="0.2">
      <c r="A2081" s="7">
        <v>37727</v>
      </c>
      <c r="B2081" s="8">
        <v>3.0752000000000002</v>
      </c>
    </row>
    <row r="2082" spans="1:2" x14ac:dyDescent="0.2">
      <c r="A2082" s="7">
        <v>37728</v>
      </c>
      <c r="B2082" s="8">
        <v>3.0289000000000001</v>
      </c>
    </row>
    <row r="2083" spans="1:2" x14ac:dyDescent="0.2">
      <c r="A2083" s="7">
        <v>37733</v>
      </c>
      <c r="B2083" s="8">
        <v>3.0638999999999998</v>
      </c>
    </row>
    <row r="2084" spans="1:2" x14ac:dyDescent="0.2">
      <c r="A2084" s="7">
        <v>37734</v>
      </c>
      <c r="B2084" s="8">
        <v>3.0146999999999999</v>
      </c>
    </row>
    <row r="2085" spans="1:2" x14ac:dyDescent="0.2">
      <c r="A2085" s="7">
        <v>37735</v>
      </c>
      <c r="B2085" s="8">
        <v>3.0028999999999999</v>
      </c>
    </row>
    <row r="2086" spans="1:2" x14ac:dyDescent="0.2">
      <c r="A2086" s="7">
        <v>37736</v>
      </c>
      <c r="B2086" s="8">
        <v>3.0123000000000002</v>
      </c>
    </row>
    <row r="2087" spans="1:2" x14ac:dyDescent="0.2">
      <c r="A2087" s="7">
        <v>37739</v>
      </c>
      <c r="B2087" s="8">
        <v>2.9914999999999998</v>
      </c>
    </row>
    <row r="2088" spans="1:2" x14ac:dyDescent="0.2">
      <c r="A2088" s="7">
        <v>37740</v>
      </c>
      <c r="B2088" s="8">
        <v>2.9251</v>
      </c>
    </row>
    <row r="2089" spans="1:2" x14ac:dyDescent="0.2">
      <c r="A2089" s="7">
        <v>37741</v>
      </c>
      <c r="B2089" s="8">
        <v>2.8898000000000001</v>
      </c>
    </row>
    <row r="2090" spans="1:2" x14ac:dyDescent="0.2">
      <c r="A2090" s="7">
        <v>37743</v>
      </c>
      <c r="B2090" s="8">
        <v>2.9159000000000002</v>
      </c>
    </row>
    <row r="2091" spans="1:2" x14ac:dyDescent="0.2">
      <c r="A2091" s="7">
        <v>37746</v>
      </c>
      <c r="B2091" s="8">
        <v>2.9845000000000002</v>
      </c>
    </row>
    <row r="2092" spans="1:2" x14ac:dyDescent="0.2">
      <c r="A2092" s="7">
        <v>37747</v>
      </c>
      <c r="B2092" s="8">
        <v>3.0276999999999998</v>
      </c>
    </row>
    <row r="2093" spans="1:2" x14ac:dyDescent="0.2">
      <c r="A2093" s="7">
        <v>37748</v>
      </c>
      <c r="B2093" s="8">
        <v>2.9639000000000002</v>
      </c>
    </row>
    <row r="2094" spans="1:2" x14ac:dyDescent="0.2">
      <c r="A2094" s="7">
        <v>37749</v>
      </c>
      <c r="B2094" s="8">
        <v>2.9177</v>
      </c>
    </row>
    <row r="2095" spans="1:2" x14ac:dyDescent="0.2">
      <c r="A2095" s="7">
        <v>37750</v>
      </c>
      <c r="B2095" s="8">
        <v>2.8801999999999999</v>
      </c>
    </row>
    <row r="2096" spans="1:2" x14ac:dyDescent="0.2">
      <c r="A2096" s="7">
        <v>37753</v>
      </c>
      <c r="B2096" s="8">
        <v>2.8757000000000001</v>
      </c>
    </row>
    <row r="2097" spans="1:2" x14ac:dyDescent="0.2">
      <c r="A2097" s="7">
        <v>37754</v>
      </c>
      <c r="B2097" s="8">
        <v>2.8653</v>
      </c>
    </row>
    <row r="2098" spans="1:2" x14ac:dyDescent="0.2">
      <c r="A2098" s="7">
        <v>37755</v>
      </c>
      <c r="B2098" s="8">
        <v>2.8902000000000001</v>
      </c>
    </row>
    <row r="2099" spans="1:2" x14ac:dyDescent="0.2">
      <c r="A2099" s="7">
        <v>37756</v>
      </c>
      <c r="B2099" s="8">
        <v>2.9306000000000001</v>
      </c>
    </row>
    <row r="2100" spans="1:2" x14ac:dyDescent="0.2">
      <c r="A2100" s="7">
        <v>37757</v>
      </c>
      <c r="B2100" s="8">
        <v>2.9731000000000001</v>
      </c>
    </row>
    <row r="2101" spans="1:2" x14ac:dyDescent="0.2">
      <c r="A2101" s="7">
        <v>37760</v>
      </c>
      <c r="B2101" s="8">
        <v>2.9815</v>
      </c>
    </row>
    <row r="2102" spans="1:2" x14ac:dyDescent="0.2">
      <c r="A2102" s="7">
        <v>37761</v>
      </c>
      <c r="B2102" s="8">
        <v>3.0141</v>
      </c>
    </row>
    <row r="2103" spans="1:2" x14ac:dyDescent="0.2">
      <c r="A2103" s="7">
        <v>37762</v>
      </c>
      <c r="B2103" s="8">
        <v>3.0108999999999999</v>
      </c>
    </row>
    <row r="2104" spans="1:2" x14ac:dyDescent="0.2">
      <c r="A2104" s="7">
        <v>37763</v>
      </c>
      <c r="B2104" s="8">
        <v>2.9842</v>
      </c>
    </row>
    <row r="2105" spans="1:2" x14ac:dyDescent="0.2">
      <c r="A2105" s="7">
        <v>37764</v>
      </c>
      <c r="B2105" s="8">
        <v>2.9445000000000001</v>
      </c>
    </row>
    <row r="2106" spans="1:2" x14ac:dyDescent="0.2">
      <c r="A2106" s="7">
        <v>37767</v>
      </c>
      <c r="B2106" s="8">
        <v>2.9565000000000001</v>
      </c>
    </row>
    <row r="2107" spans="1:2" x14ac:dyDescent="0.2">
      <c r="A2107" s="7">
        <v>37768</v>
      </c>
      <c r="B2107" s="8">
        <v>3.0257000000000001</v>
      </c>
    </row>
    <row r="2108" spans="1:2" x14ac:dyDescent="0.2">
      <c r="A2108" s="7">
        <v>37769</v>
      </c>
      <c r="B2108" s="8">
        <v>3.0139999999999998</v>
      </c>
    </row>
    <row r="2109" spans="1:2" x14ac:dyDescent="0.2">
      <c r="A2109" s="7">
        <v>37770</v>
      </c>
      <c r="B2109" s="8">
        <v>2.9487999999999999</v>
      </c>
    </row>
    <row r="2110" spans="1:2" x14ac:dyDescent="0.2">
      <c r="A2110" s="7">
        <v>37771</v>
      </c>
      <c r="B2110" s="8">
        <v>2.9655999999999998</v>
      </c>
    </row>
    <row r="2111" spans="1:2" x14ac:dyDescent="0.2">
      <c r="A2111" s="7">
        <v>37774</v>
      </c>
      <c r="B2111" s="8">
        <v>2.9780000000000002</v>
      </c>
    </row>
    <row r="2112" spans="1:2" x14ac:dyDescent="0.2">
      <c r="A2112" s="7">
        <v>37775</v>
      </c>
      <c r="B2112" s="8">
        <v>2.964</v>
      </c>
    </row>
    <row r="2113" spans="1:2" x14ac:dyDescent="0.2">
      <c r="A2113" s="7">
        <v>37776</v>
      </c>
      <c r="B2113" s="8">
        <v>2.9112</v>
      </c>
    </row>
    <row r="2114" spans="1:2" x14ac:dyDescent="0.2">
      <c r="A2114" s="7">
        <v>37777</v>
      </c>
      <c r="B2114" s="8">
        <v>2.8929</v>
      </c>
    </row>
    <row r="2115" spans="1:2" x14ac:dyDescent="0.2">
      <c r="A2115" s="7">
        <v>37778</v>
      </c>
      <c r="B2115" s="8">
        <v>2.8491</v>
      </c>
    </row>
    <row r="2116" spans="1:2" x14ac:dyDescent="0.2">
      <c r="A2116" s="7">
        <v>37781</v>
      </c>
      <c r="B2116" s="8">
        <v>2.8681999999999999</v>
      </c>
    </row>
    <row r="2117" spans="1:2" x14ac:dyDescent="0.2">
      <c r="A2117" s="7">
        <v>37782</v>
      </c>
      <c r="B2117" s="8">
        <v>2.8603000000000001</v>
      </c>
    </row>
    <row r="2118" spans="1:2" x14ac:dyDescent="0.2">
      <c r="A2118" s="7">
        <v>37783</v>
      </c>
      <c r="B2118" s="8">
        <v>2.8692000000000002</v>
      </c>
    </row>
    <row r="2119" spans="1:2" x14ac:dyDescent="0.2">
      <c r="A2119" s="7">
        <v>37784</v>
      </c>
      <c r="B2119" s="8">
        <v>2.8620000000000001</v>
      </c>
    </row>
    <row r="2120" spans="1:2" x14ac:dyDescent="0.2">
      <c r="A2120" s="7">
        <v>37785</v>
      </c>
      <c r="B2120" s="8">
        <v>2.8570000000000002</v>
      </c>
    </row>
    <row r="2121" spans="1:2" x14ac:dyDescent="0.2">
      <c r="A2121" s="7">
        <v>37788</v>
      </c>
      <c r="B2121" s="8">
        <v>2.8508</v>
      </c>
    </row>
    <row r="2122" spans="1:2" x14ac:dyDescent="0.2">
      <c r="A2122" s="7">
        <v>37789</v>
      </c>
      <c r="B2122" s="8">
        <v>2.8744000000000001</v>
      </c>
    </row>
    <row r="2123" spans="1:2" x14ac:dyDescent="0.2">
      <c r="A2123" s="7">
        <v>37790</v>
      </c>
      <c r="B2123" s="8">
        <v>2.8902000000000001</v>
      </c>
    </row>
    <row r="2124" spans="1:2" x14ac:dyDescent="0.2">
      <c r="A2124" s="7">
        <v>37792</v>
      </c>
      <c r="B2124" s="8">
        <v>2.8933</v>
      </c>
    </row>
    <row r="2125" spans="1:2" x14ac:dyDescent="0.2">
      <c r="A2125" s="7">
        <v>37795</v>
      </c>
      <c r="B2125" s="8">
        <v>2.8788</v>
      </c>
    </row>
    <row r="2126" spans="1:2" x14ac:dyDescent="0.2">
      <c r="A2126" s="7">
        <v>37796</v>
      </c>
      <c r="B2126" s="8">
        <v>2.8616000000000001</v>
      </c>
    </row>
    <row r="2127" spans="1:2" x14ac:dyDescent="0.2">
      <c r="A2127" s="7">
        <v>37797</v>
      </c>
      <c r="B2127" s="8">
        <v>2.8559000000000001</v>
      </c>
    </row>
    <row r="2128" spans="1:2" x14ac:dyDescent="0.2">
      <c r="A2128" s="7">
        <v>37798</v>
      </c>
      <c r="B2128" s="8">
        <v>2.8940000000000001</v>
      </c>
    </row>
    <row r="2129" spans="1:2" x14ac:dyDescent="0.2">
      <c r="A2129" s="7">
        <v>37799</v>
      </c>
      <c r="B2129" s="8">
        <v>2.8812000000000002</v>
      </c>
    </row>
    <row r="2130" spans="1:2" x14ac:dyDescent="0.2">
      <c r="A2130" s="7">
        <v>37802</v>
      </c>
      <c r="B2130" s="8">
        <v>2.8719999999999999</v>
      </c>
    </row>
    <row r="2131" spans="1:2" x14ac:dyDescent="0.2">
      <c r="A2131" s="7">
        <v>37803</v>
      </c>
      <c r="B2131" s="8">
        <v>2.8443000000000001</v>
      </c>
    </row>
    <row r="2132" spans="1:2" x14ac:dyDescent="0.2">
      <c r="A2132" s="7">
        <v>37804</v>
      </c>
      <c r="B2132" s="8">
        <v>2.8218999999999999</v>
      </c>
    </row>
    <row r="2133" spans="1:2" x14ac:dyDescent="0.2">
      <c r="A2133" s="7">
        <v>37805</v>
      </c>
      <c r="B2133" s="8">
        <v>2.8332000000000002</v>
      </c>
    </row>
    <row r="2134" spans="1:2" x14ac:dyDescent="0.2">
      <c r="A2134" s="7">
        <v>37806</v>
      </c>
      <c r="B2134" s="8">
        <v>2.8298999999999999</v>
      </c>
    </row>
    <row r="2135" spans="1:2" x14ac:dyDescent="0.2">
      <c r="A2135" s="7">
        <v>37809</v>
      </c>
      <c r="B2135" s="8">
        <v>2.8675999999999999</v>
      </c>
    </row>
    <row r="2136" spans="1:2" x14ac:dyDescent="0.2">
      <c r="A2136" s="7">
        <v>37810</v>
      </c>
      <c r="B2136" s="8">
        <v>2.8822999999999999</v>
      </c>
    </row>
    <row r="2137" spans="1:2" x14ac:dyDescent="0.2">
      <c r="A2137" s="7">
        <v>37811</v>
      </c>
      <c r="B2137" s="8">
        <v>2.8671000000000002</v>
      </c>
    </row>
    <row r="2138" spans="1:2" x14ac:dyDescent="0.2">
      <c r="A2138" s="7">
        <v>37812</v>
      </c>
      <c r="B2138" s="8">
        <v>2.8921999999999999</v>
      </c>
    </row>
    <row r="2139" spans="1:2" x14ac:dyDescent="0.2">
      <c r="A2139" s="7">
        <v>37813</v>
      </c>
      <c r="B2139" s="8">
        <v>2.9028999999999998</v>
      </c>
    </row>
    <row r="2140" spans="1:2" x14ac:dyDescent="0.2">
      <c r="A2140" s="7">
        <v>37816</v>
      </c>
      <c r="B2140" s="8">
        <v>2.8753000000000002</v>
      </c>
    </row>
    <row r="2141" spans="1:2" x14ac:dyDescent="0.2">
      <c r="A2141" s="7">
        <v>37817</v>
      </c>
      <c r="B2141" s="8">
        <v>2.8553999999999999</v>
      </c>
    </row>
    <row r="2142" spans="1:2" x14ac:dyDescent="0.2">
      <c r="A2142" s="7">
        <v>37818</v>
      </c>
      <c r="B2142" s="8">
        <v>2.8677000000000001</v>
      </c>
    </row>
    <row r="2143" spans="1:2" x14ac:dyDescent="0.2">
      <c r="A2143" s="7">
        <v>37819</v>
      </c>
      <c r="B2143" s="8">
        <v>2.8563000000000001</v>
      </c>
    </row>
    <row r="2144" spans="1:2" x14ac:dyDescent="0.2">
      <c r="A2144" s="7">
        <v>37820</v>
      </c>
      <c r="B2144" s="8">
        <v>2.8774000000000002</v>
      </c>
    </row>
    <row r="2145" spans="1:2" x14ac:dyDescent="0.2">
      <c r="A2145" s="7">
        <v>37823</v>
      </c>
      <c r="B2145" s="8">
        <v>2.8828</v>
      </c>
    </row>
    <row r="2146" spans="1:2" x14ac:dyDescent="0.2">
      <c r="A2146" s="7">
        <v>37824</v>
      </c>
      <c r="B2146" s="8">
        <v>2.8826000000000001</v>
      </c>
    </row>
    <row r="2147" spans="1:2" x14ac:dyDescent="0.2">
      <c r="A2147" s="7">
        <v>37825</v>
      </c>
      <c r="B2147" s="8">
        <v>2.8877999999999999</v>
      </c>
    </row>
    <row r="2148" spans="1:2" x14ac:dyDescent="0.2">
      <c r="A2148" s="7">
        <v>37826</v>
      </c>
      <c r="B2148" s="8">
        <v>2.8961000000000001</v>
      </c>
    </row>
    <row r="2149" spans="1:2" x14ac:dyDescent="0.2">
      <c r="A2149" s="7">
        <v>37827</v>
      </c>
      <c r="B2149" s="8">
        <v>2.8885000000000001</v>
      </c>
    </row>
    <row r="2150" spans="1:2" x14ac:dyDescent="0.2">
      <c r="A2150" s="7">
        <v>37830</v>
      </c>
      <c r="B2150" s="8">
        <v>2.8965000000000001</v>
      </c>
    </row>
    <row r="2151" spans="1:2" x14ac:dyDescent="0.2">
      <c r="A2151" s="7">
        <v>37831</v>
      </c>
      <c r="B2151" s="8">
        <v>2.9155000000000002</v>
      </c>
    </row>
    <row r="2152" spans="1:2" x14ac:dyDescent="0.2">
      <c r="A2152" s="7">
        <v>37832</v>
      </c>
      <c r="B2152" s="8">
        <v>2.9472999999999998</v>
      </c>
    </row>
    <row r="2153" spans="1:2" x14ac:dyDescent="0.2">
      <c r="A2153" s="7">
        <v>37833</v>
      </c>
      <c r="B2153" s="8">
        <v>2.9655</v>
      </c>
    </row>
    <row r="2154" spans="1:2" x14ac:dyDescent="0.2">
      <c r="A2154" s="7">
        <v>37834</v>
      </c>
      <c r="B2154" s="8">
        <v>3.0005999999999999</v>
      </c>
    </row>
    <row r="2155" spans="1:2" x14ac:dyDescent="0.2">
      <c r="A2155" s="7">
        <v>37837</v>
      </c>
      <c r="B2155" s="8">
        <v>3.0739999999999998</v>
      </c>
    </row>
    <row r="2156" spans="1:2" x14ac:dyDescent="0.2">
      <c r="A2156" s="7">
        <v>37838</v>
      </c>
      <c r="B2156" s="8">
        <v>3.0366</v>
      </c>
    </row>
    <row r="2157" spans="1:2" x14ac:dyDescent="0.2">
      <c r="A2157" s="7">
        <v>37839</v>
      </c>
      <c r="B2157" s="8">
        <v>3.0390000000000001</v>
      </c>
    </row>
    <row r="2158" spans="1:2" x14ac:dyDescent="0.2">
      <c r="A2158" s="7">
        <v>37840</v>
      </c>
      <c r="B2158" s="8">
        <v>3.0068999999999999</v>
      </c>
    </row>
    <row r="2159" spans="1:2" x14ac:dyDescent="0.2">
      <c r="A2159" s="7">
        <v>37841</v>
      </c>
      <c r="B2159" s="8">
        <v>2.9891999999999999</v>
      </c>
    </row>
    <row r="2160" spans="1:2" x14ac:dyDescent="0.2">
      <c r="A2160" s="7">
        <v>37844</v>
      </c>
      <c r="B2160" s="8">
        <v>2.9944999999999999</v>
      </c>
    </row>
    <row r="2161" spans="1:2" x14ac:dyDescent="0.2">
      <c r="A2161" s="7">
        <v>37845</v>
      </c>
      <c r="B2161" s="8">
        <v>3.0236999999999998</v>
      </c>
    </row>
    <row r="2162" spans="1:2" x14ac:dyDescent="0.2">
      <c r="A2162" s="7">
        <v>37846</v>
      </c>
      <c r="B2162" s="8">
        <v>3.0308999999999999</v>
      </c>
    </row>
    <row r="2163" spans="1:2" x14ac:dyDescent="0.2">
      <c r="A2163" s="7">
        <v>37847</v>
      </c>
      <c r="B2163" s="8">
        <v>3.0139999999999998</v>
      </c>
    </row>
    <row r="2164" spans="1:2" x14ac:dyDescent="0.2">
      <c r="A2164" s="7">
        <v>37848</v>
      </c>
      <c r="B2164" s="8">
        <v>2.9929999999999999</v>
      </c>
    </row>
    <row r="2165" spans="1:2" x14ac:dyDescent="0.2">
      <c r="A2165" s="7">
        <v>37851</v>
      </c>
      <c r="B2165" s="8">
        <v>2.9847999999999999</v>
      </c>
    </row>
    <row r="2166" spans="1:2" x14ac:dyDescent="0.2">
      <c r="A2166" s="7">
        <v>37852</v>
      </c>
      <c r="B2166" s="8">
        <v>2.9973000000000001</v>
      </c>
    </row>
    <row r="2167" spans="1:2" x14ac:dyDescent="0.2">
      <c r="A2167" s="7">
        <v>37853</v>
      </c>
      <c r="B2167" s="8">
        <v>3.0009999999999999</v>
      </c>
    </row>
    <row r="2168" spans="1:2" x14ac:dyDescent="0.2">
      <c r="A2168" s="7">
        <v>37854</v>
      </c>
      <c r="B2168" s="8">
        <v>3.0032000000000001</v>
      </c>
    </row>
    <row r="2169" spans="1:2" x14ac:dyDescent="0.2">
      <c r="A2169" s="7">
        <v>37855</v>
      </c>
      <c r="B2169" s="8">
        <v>2.9925999999999999</v>
      </c>
    </row>
    <row r="2170" spans="1:2" x14ac:dyDescent="0.2">
      <c r="A2170" s="7">
        <v>37858</v>
      </c>
      <c r="B2170" s="8">
        <v>2.9895</v>
      </c>
    </row>
    <row r="2171" spans="1:2" x14ac:dyDescent="0.2">
      <c r="A2171" s="7">
        <v>37859</v>
      </c>
      <c r="B2171" s="8">
        <v>2.9895999999999998</v>
      </c>
    </row>
    <row r="2172" spans="1:2" x14ac:dyDescent="0.2">
      <c r="A2172" s="7">
        <v>37860</v>
      </c>
      <c r="B2172" s="8">
        <v>2.9733999999999998</v>
      </c>
    </row>
    <row r="2173" spans="1:2" x14ac:dyDescent="0.2">
      <c r="A2173" s="7">
        <v>37861</v>
      </c>
      <c r="B2173" s="8">
        <v>2.9531000000000001</v>
      </c>
    </row>
    <row r="2174" spans="1:2" x14ac:dyDescent="0.2">
      <c r="A2174" s="7">
        <v>37862</v>
      </c>
      <c r="B2174" s="8">
        <v>2.9664999999999999</v>
      </c>
    </row>
    <row r="2175" spans="1:2" x14ac:dyDescent="0.2">
      <c r="A2175" s="7">
        <v>37865</v>
      </c>
      <c r="B2175" s="8">
        <v>2.984</v>
      </c>
    </row>
    <row r="2176" spans="1:2" x14ac:dyDescent="0.2">
      <c r="A2176" s="7">
        <v>37866</v>
      </c>
      <c r="B2176" s="8">
        <v>2.9788999999999999</v>
      </c>
    </row>
    <row r="2177" spans="1:2" x14ac:dyDescent="0.2">
      <c r="A2177" s="7">
        <v>37867</v>
      </c>
      <c r="B2177" s="8">
        <v>2.9567999999999999</v>
      </c>
    </row>
    <row r="2178" spans="1:2" x14ac:dyDescent="0.2">
      <c r="A2178" s="7">
        <v>37868</v>
      </c>
      <c r="B2178" s="8">
        <v>2.9418000000000002</v>
      </c>
    </row>
    <row r="2179" spans="1:2" x14ac:dyDescent="0.2">
      <c r="A2179" s="7">
        <v>37869</v>
      </c>
      <c r="B2179" s="8">
        <v>2.9216000000000002</v>
      </c>
    </row>
    <row r="2180" spans="1:2" x14ac:dyDescent="0.2">
      <c r="A2180" s="7">
        <v>37872</v>
      </c>
      <c r="B2180" s="8">
        <v>2.9155000000000002</v>
      </c>
    </row>
    <row r="2181" spans="1:2" x14ac:dyDescent="0.2">
      <c r="A2181" s="7">
        <v>37873</v>
      </c>
      <c r="B2181" s="8">
        <v>2.9306000000000001</v>
      </c>
    </row>
    <row r="2182" spans="1:2" x14ac:dyDescent="0.2">
      <c r="A2182" s="7">
        <v>37874</v>
      </c>
      <c r="B2182" s="8">
        <v>2.9125000000000001</v>
      </c>
    </row>
    <row r="2183" spans="1:2" x14ac:dyDescent="0.2">
      <c r="A2183" s="7">
        <v>37875</v>
      </c>
      <c r="B2183" s="8">
        <v>2.8990999999999998</v>
      </c>
    </row>
    <row r="2184" spans="1:2" x14ac:dyDescent="0.2">
      <c r="A2184" s="7">
        <v>37876</v>
      </c>
      <c r="B2184" s="8">
        <v>2.8959000000000001</v>
      </c>
    </row>
    <row r="2185" spans="1:2" x14ac:dyDescent="0.2">
      <c r="A2185" s="7">
        <v>37879</v>
      </c>
      <c r="B2185" s="8">
        <v>2.8898000000000001</v>
      </c>
    </row>
    <row r="2186" spans="1:2" x14ac:dyDescent="0.2">
      <c r="A2186" s="7">
        <v>37880</v>
      </c>
      <c r="B2186" s="8">
        <v>2.8967000000000001</v>
      </c>
    </row>
    <row r="2187" spans="1:2" x14ac:dyDescent="0.2">
      <c r="A2187" s="7">
        <v>37881</v>
      </c>
      <c r="B2187" s="8">
        <v>2.9056999999999999</v>
      </c>
    </row>
    <row r="2188" spans="1:2" x14ac:dyDescent="0.2">
      <c r="A2188" s="7">
        <v>37882</v>
      </c>
      <c r="B2188" s="8">
        <v>2.8975</v>
      </c>
    </row>
    <row r="2189" spans="1:2" x14ac:dyDescent="0.2">
      <c r="A2189" s="7">
        <v>37883</v>
      </c>
      <c r="B2189" s="8">
        <v>2.9064999999999999</v>
      </c>
    </row>
    <row r="2190" spans="1:2" x14ac:dyDescent="0.2">
      <c r="A2190" s="7">
        <v>37886</v>
      </c>
      <c r="B2190" s="8">
        <v>2.9020999999999999</v>
      </c>
    </row>
    <row r="2191" spans="1:2" x14ac:dyDescent="0.2">
      <c r="A2191" s="7">
        <v>37887</v>
      </c>
      <c r="B2191" s="8">
        <v>2.9144999999999999</v>
      </c>
    </row>
    <row r="2192" spans="1:2" x14ac:dyDescent="0.2">
      <c r="A2192" s="7">
        <v>37888</v>
      </c>
      <c r="B2192" s="8">
        <v>2.9243999999999999</v>
      </c>
    </row>
    <row r="2193" spans="1:2" x14ac:dyDescent="0.2">
      <c r="A2193" s="7">
        <v>37889</v>
      </c>
      <c r="B2193" s="8">
        <v>2.9306000000000001</v>
      </c>
    </row>
    <row r="2194" spans="1:2" x14ac:dyDescent="0.2">
      <c r="A2194" s="7">
        <v>37890</v>
      </c>
      <c r="B2194" s="8">
        <v>2.9373</v>
      </c>
    </row>
    <row r="2195" spans="1:2" x14ac:dyDescent="0.2">
      <c r="A2195" s="7">
        <v>37893</v>
      </c>
      <c r="B2195" s="8">
        <v>2.9373999999999998</v>
      </c>
    </row>
    <row r="2196" spans="1:2" x14ac:dyDescent="0.2">
      <c r="A2196" s="7">
        <v>37894</v>
      </c>
      <c r="B2196" s="8">
        <v>2.9234</v>
      </c>
    </row>
    <row r="2197" spans="1:2" x14ac:dyDescent="0.2">
      <c r="A2197" s="7">
        <v>37895</v>
      </c>
      <c r="B2197" s="8">
        <v>2.9034</v>
      </c>
    </row>
    <row r="2198" spans="1:2" x14ac:dyDescent="0.2">
      <c r="A2198" s="7">
        <v>37896</v>
      </c>
      <c r="B2198" s="8">
        <v>2.8988999999999998</v>
      </c>
    </row>
    <row r="2199" spans="1:2" x14ac:dyDescent="0.2">
      <c r="A2199" s="7">
        <v>37897</v>
      </c>
      <c r="B2199" s="8">
        <v>2.8875000000000002</v>
      </c>
    </row>
    <row r="2200" spans="1:2" x14ac:dyDescent="0.2">
      <c r="A2200" s="7">
        <v>37900</v>
      </c>
      <c r="B2200" s="8">
        <v>2.8753000000000002</v>
      </c>
    </row>
    <row r="2201" spans="1:2" x14ac:dyDescent="0.2">
      <c r="A2201" s="7">
        <v>37901</v>
      </c>
      <c r="B2201" s="8">
        <v>2.8700999999999999</v>
      </c>
    </row>
    <row r="2202" spans="1:2" x14ac:dyDescent="0.2">
      <c r="A2202" s="7">
        <v>37902</v>
      </c>
      <c r="B2202" s="8">
        <v>2.8443999999999998</v>
      </c>
    </row>
    <row r="2203" spans="1:2" x14ac:dyDescent="0.2">
      <c r="A2203" s="7">
        <v>37903</v>
      </c>
      <c r="B2203" s="8">
        <v>2.8422000000000001</v>
      </c>
    </row>
    <row r="2204" spans="1:2" x14ac:dyDescent="0.2">
      <c r="A2204" s="7">
        <v>37904</v>
      </c>
      <c r="B2204" s="8">
        <v>2.8401000000000001</v>
      </c>
    </row>
    <row r="2205" spans="1:2" x14ac:dyDescent="0.2">
      <c r="A2205" s="7">
        <v>37907</v>
      </c>
      <c r="B2205" s="8">
        <v>2.8371</v>
      </c>
    </row>
    <row r="2206" spans="1:2" x14ac:dyDescent="0.2">
      <c r="A2206" s="7">
        <v>37908</v>
      </c>
      <c r="B2206" s="8">
        <v>2.8424999999999998</v>
      </c>
    </row>
    <row r="2207" spans="1:2" x14ac:dyDescent="0.2">
      <c r="A2207" s="7">
        <v>37909</v>
      </c>
      <c r="B2207" s="8">
        <v>2.8268</v>
      </c>
    </row>
    <row r="2208" spans="1:2" x14ac:dyDescent="0.2">
      <c r="A2208" s="7">
        <v>37910</v>
      </c>
      <c r="B2208" s="8">
        <v>2.8409</v>
      </c>
    </row>
    <row r="2209" spans="1:2" x14ac:dyDescent="0.2">
      <c r="A2209" s="7">
        <v>37911</v>
      </c>
      <c r="B2209" s="8">
        <v>2.8635000000000002</v>
      </c>
    </row>
    <row r="2210" spans="1:2" x14ac:dyDescent="0.2">
      <c r="A2210" s="7">
        <v>37914</v>
      </c>
      <c r="B2210" s="8">
        <v>2.8839000000000001</v>
      </c>
    </row>
    <row r="2211" spans="1:2" x14ac:dyDescent="0.2">
      <c r="A2211" s="7">
        <v>37915</v>
      </c>
      <c r="B2211" s="8">
        <v>2.8641999999999999</v>
      </c>
    </row>
    <row r="2212" spans="1:2" x14ac:dyDescent="0.2">
      <c r="A2212" s="7">
        <v>37916</v>
      </c>
      <c r="B2212" s="8">
        <v>2.8601999999999999</v>
      </c>
    </row>
    <row r="2213" spans="1:2" x14ac:dyDescent="0.2">
      <c r="A2213" s="7">
        <v>37917</v>
      </c>
      <c r="B2213" s="8">
        <v>2.8698000000000001</v>
      </c>
    </row>
    <row r="2214" spans="1:2" x14ac:dyDescent="0.2">
      <c r="A2214" s="7">
        <v>37918</v>
      </c>
      <c r="B2214" s="8">
        <v>2.8694999999999999</v>
      </c>
    </row>
    <row r="2215" spans="1:2" x14ac:dyDescent="0.2">
      <c r="A2215" s="7">
        <v>37921</v>
      </c>
      <c r="B2215" s="8">
        <v>2.8727999999999998</v>
      </c>
    </row>
    <row r="2216" spans="1:2" x14ac:dyDescent="0.2">
      <c r="A2216" s="7">
        <v>37922</v>
      </c>
      <c r="B2216" s="8">
        <v>2.8675000000000002</v>
      </c>
    </row>
    <row r="2217" spans="1:2" x14ac:dyDescent="0.2">
      <c r="A2217" s="7">
        <v>37923</v>
      </c>
      <c r="B2217" s="8">
        <v>2.8536999999999999</v>
      </c>
    </row>
    <row r="2218" spans="1:2" x14ac:dyDescent="0.2">
      <c r="A2218" s="7">
        <v>37924</v>
      </c>
      <c r="B2218" s="8">
        <v>2.8439999999999999</v>
      </c>
    </row>
    <row r="2219" spans="1:2" x14ac:dyDescent="0.2">
      <c r="A2219" s="7">
        <v>37925</v>
      </c>
      <c r="B2219" s="8">
        <v>2.8561999999999999</v>
      </c>
    </row>
    <row r="2220" spans="1:2" x14ac:dyDescent="0.2">
      <c r="A2220" s="7">
        <v>37928</v>
      </c>
      <c r="B2220" s="8">
        <v>2.8559000000000001</v>
      </c>
    </row>
    <row r="2221" spans="1:2" x14ac:dyDescent="0.2">
      <c r="A2221" s="7">
        <v>37929</v>
      </c>
      <c r="B2221" s="8">
        <v>2.8607</v>
      </c>
    </row>
    <row r="2222" spans="1:2" x14ac:dyDescent="0.2">
      <c r="A2222" s="7">
        <v>37930</v>
      </c>
      <c r="B2222" s="8">
        <v>2.8595999999999999</v>
      </c>
    </row>
    <row r="2223" spans="1:2" x14ac:dyDescent="0.2">
      <c r="A2223" s="7">
        <v>37931</v>
      </c>
      <c r="B2223" s="8">
        <v>2.8708</v>
      </c>
    </row>
    <row r="2224" spans="1:2" x14ac:dyDescent="0.2">
      <c r="A2224" s="7">
        <v>37932</v>
      </c>
      <c r="B2224" s="8">
        <v>2.8698999999999999</v>
      </c>
    </row>
    <row r="2225" spans="1:2" x14ac:dyDescent="0.2">
      <c r="A2225" s="7">
        <v>37935</v>
      </c>
      <c r="B2225" s="8">
        <v>2.8807</v>
      </c>
    </row>
    <row r="2226" spans="1:2" x14ac:dyDescent="0.2">
      <c r="A2226" s="7">
        <v>37936</v>
      </c>
      <c r="B2226" s="8">
        <v>2.8955000000000002</v>
      </c>
    </row>
    <row r="2227" spans="1:2" x14ac:dyDescent="0.2">
      <c r="A2227" s="7">
        <v>37937</v>
      </c>
      <c r="B2227" s="8">
        <v>2.9112</v>
      </c>
    </row>
    <row r="2228" spans="1:2" x14ac:dyDescent="0.2">
      <c r="A2228" s="7">
        <v>37938</v>
      </c>
      <c r="B2228" s="8">
        <v>2.9196</v>
      </c>
    </row>
    <row r="2229" spans="1:2" x14ac:dyDescent="0.2">
      <c r="A2229" s="7">
        <v>37939</v>
      </c>
      <c r="B2229" s="8">
        <v>2.9418000000000002</v>
      </c>
    </row>
    <row r="2230" spans="1:2" x14ac:dyDescent="0.2">
      <c r="A2230" s="7">
        <v>37942</v>
      </c>
      <c r="B2230" s="8">
        <v>2.9546000000000001</v>
      </c>
    </row>
    <row r="2231" spans="1:2" x14ac:dyDescent="0.2">
      <c r="A2231" s="7">
        <v>37943</v>
      </c>
      <c r="B2231" s="8">
        <v>2.9420999999999999</v>
      </c>
    </row>
    <row r="2232" spans="1:2" x14ac:dyDescent="0.2">
      <c r="A2232" s="7">
        <v>37944</v>
      </c>
      <c r="B2232" s="8">
        <v>2.9506999999999999</v>
      </c>
    </row>
    <row r="2233" spans="1:2" x14ac:dyDescent="0.2">
      <c r="A2233" s="7">
        <v>37945</v>
      </c>
      <c r="B2233" s="8">
        <v>2.948</v>
      </c>
    </row>
    <row r="2234" spans="1:2" x14ac:dyDescent="0.2">
      <c r="A2234" s="7">
        <v>37946</v>
      </c>
      <c r="B2234" s="8">
        <v>2.9300999999999999</v>
      </c>
    </row>
    <row r="2235" spans="1:2" x14ac:dyDescent="0.2">
      <c r="A2235" s="7">
        <v>37949</v>
      </c>
      <c r="B2235" s="8">
        <v>2.927</v>
      </c>
    </row>
    <row r="2236" spans="1:2" x14ac:dyDescent="0.2">
      <c r="A2236" s="7">
        <v>37950</v>
      </c>
      <c r="B2236" s="8">
        <v>2.9245999999999999</v>
      </c>
    </row>
    <row r="2237" spans="1:2" x14ac:dyDescent="0.2">
      <c r="A2237" s="7">
        <v>37951</v>
      </c>
      <c r="B2237" s="8">
        <v>2.9361000000000002</v>
      </c>
    </row>
    <row r="2238" spans="1:2" x14ac:dyDescent="0.2">
      <c r="A2238" s="7">
        <v>37952</v>
      </c>
      <c r="B2238" s="8">
        <v>2.9477000000000002</v>
      </c>
    </row>
    <row r="2239" spans="1:2" x14ac:dyDescent="0.2">
      <c r="A2239" s="7">
        <v>37953</v>
      </c>
      <c r="B2239" s="8">
        <v>2.9493999999999998</v>
      </c>
    </row>
    <row r="2240" spans="1:2" x14ac:dyDescent="0.2">
      <c r="A2240" s="7">
        <v>37956</v>
      </c>
      <c r="B2240" s="8">
        <v>2.9340999999999999</v>
      </c>
    </row>
    <row r="2241" spans="1:2" x14ac:dyDescent="0.2">
      <c r="A2241" s="7">
        <v>37957</v>
      </c>
      <c r="B2241" s="8">
        <v>2.9272999999999998</v>
      </c>
    </row>
    <row r="2242" spans="1:2" x14ac:dyDescent="0.2">
      <c r="A2242" s="7">
        <v>37958</v>
      </c>
      <c r="B2242" s="8">
        <v>2.9316</v>
      </c>
    </row>
    <row r="2243" spans="1:2" x14ac:dyDescent="0.2">
      <c r="A2243" s="7">
        <v>37959</v>
      </c>
      <c r="B2243" s="8">
        <v>2.9403000000000001</v>
      </c>
    </row>
    <row r="2244" spans="1:2" x14ac:dyDescent="0.2">
      <c r="A2244" s="7">
        <v>37960</v>
      </c>
      <c r="B2244" s="8">
        <v>2.9398</v>
      </c>
    </row>
    <row r="2245" spans="1:2" x14ac:dyDescent="0.2">
      <c r="A2245" s="7">
        <v>37963</v>
      </c>
      <c r="B2245" s="8">
        <v>2.9422000000000001</v>
      </c>
    </row>
    <row r="2246" spans="1:2" x14ac:dyDescent="0.2">
      <c r="A2246" s="7">
        <v>37964</v>
      </c>
      <c r="B2246" s="8">
        <v>2.9350000000000001</v>
      </c>
    </row>
    <row r="2247" spans="1:2" x14ac:dyDescent="0.2">
      <c r="A2247" s="7">
        <v>37965</v>
      </c>
      <c r="B2247" s="8">
        <v>2.9428999999999998</v>
      </c>
    </row>
    <row r="2248" spans="1:2" x14ac:dyDescent="0.2">
      <c r="A2248" s="7">
        <v>37966</v>
      </c>
      <c r="B2248" s="8">
        <v>2.9434</v>
      </c>
    </row>
    <row r="2249" spans="1:2" x14ac:dyDescent="0.2">
      <c r="A2249" s="7">
        <v>37967</v>
      </c>
      <c r="B2249" s="8">
        <v>2.9420000000000002</v>
      </c>
    </row>
    <row r="2250" spans="1:2" x14ac:dyDescent="0.2">
      <c r="A2250" s="7">
        <v>37970</v>
      </c>
      <c r="B2250" s="8">
        <v>2.9293</v>
      </c>
    </row>
    <row r="2251" spans="1:2" x14ac:dyDescent="0.2">
      <c r="A2251" s="7">
        <v>37971</v>
      </c>
      <c r="B2251" s="8">
        <v>2.9319999999999999</v>
      </c>
    </row>
    <row r="2252" spans="1:2" x14ac:dyDescent="0.2">
      <c r="A2252" s="7">
        <v>37972</v>
      </c>
      <c r="B2252" s="8">
        <v>2.9380999999999999</v>
      </c>
    </row>
    <row r="2253" spans="1:2" x14ac:dyDescent="0.2">
      <c r="A2253" s="7">
        <v>37973</v>
      </c>
      <c r="B2253" s="8">
        <v>2.9340999999999999</v>
      </c>
    </row>
    <row r="2254" spans="1:2" x14ac:dyDescent="0.2">
      <c r="A2254" s="7">
        <v>37974</v>
      </c>
      <c r="B2254" s="8">
        <v>2.9278</v>
      </c>
    </row>
    <row r="2255" spans="1:2" x14ac:dyDescent="0.2">
      <c r="A2255" s="7">
        <v>37977</v>
      </c>
      <c r="B2255" s="8">
        <v>2.9239000000000002</v>
      </c>
    </row>
    <row r="2256" spans="1:2" x14ac:dyDescent="0.2">
      <c r="A2256" s="7">
        <v>37978</v>
      </c>
      <c r="B2256" s="8">
        <v>2.9175</v>
      </c>
    </row>
    <row r="2257" spans="1:2" x14ac:dyDescent="0.2">
      <c r="A2257" s="7">
        <v>37979</v>
      </c>
      <c r="B2257" s="8">
        <v>2.9081999999999999</v>
      </c>
    </row>
    <row r="2258" spans="1:2" x14ac:dyDescent="0.2">
      <c r="A2258" s="7">
        <v>37981</v>
      </c>
      <c r="B2258" s="8">
        <v>2.8994</v>
      </c>
    </row>
    <row r="2259" spans="1:2" x14ac:dyDescent="0.2">
      <c r="A2259" s="7">
        <v>37984</v>
      </c>
      <c r="B2259" s="8">
        <v>2.8883000000000001</v>
      </c>
    </row>
    <row r="2260" spans="1:2" x14ac:dyDescent="0.2">
      <c r="A2260" s="7">
        <v>37985</v>
      </c>
      <c r="B2260" s="8">
        <v>2.8892000000000002</v>
      </c>
    </row>
    <row r="2261" spans="1:2" x14ac:dyDescent="0.2">
      <c r="A2261" s="7">
        <v>37986</v>
      </c>
      <c r="B2261" s="8">
        <v>2.8892000000000002</v>
      </c>
    </row>
    <row r="2262" spans="1:2" x14ac:dyDescent="0.2">
      <c r="A2262" s="7">
        <v>37988</v>
      </c>
      <c r="B2262" s="8">
        <v>2.8862000000000001</v>
      </c>
    </row>
    <row r="2263" spans="1:2" x14ac:dyDescent="0.2">
      <c r="A2263" s="7">
        <v>37991</v>
      </c>
      <c r="B2263" s="8">
        <v>2.8626999999999998</v>
      </c>
    </row>
    <row r="2264" spans="1:2" x14ac:dyDescent="0.2">
      <c r="A2264" s="7">
        <v>37992</v>
      </c>
      <c r="B2264" s="8">
        <v>2.8508</v>
      </c>
    </row>
    <row r="2265" spans="1:2" x14ac:dyDescent="0.2">
      <c r="A2265" s="7">
        <v>37993</v>
      </c>
      <c r="B2265" s="8">
        <v>2.8723000000000001</v>
      </c>
    </row>
    <row r="2266" spans="1:2" x14ac:dyDescent="0.2">
      <c r="A2266" s="7">
        <v>37994</v>
      </c>
      <c r="B2266" s="8">
        <v>2.8588</v>
      </c>
    </row>
    <row r="2267" spans="1:2" x14ac:dyDescent="0.2">
      <c r="A2267" s="7">
        <v>37995</v>
      </c>
      <c r="B2267" s="8">
        <v>2.8422000000000001</v>
      </c>
    </row>
    <row r="2268" spans="1:2" x14ac:dyDescent="0.2">
      <c r="A2268" s="7">
        <v>37998</v>
      </c>
      <c r="B2268" s="8">
        <v>2.8163</v>
      </c>
    </row>
    <row r="2269" spans="1:2" x14ac:dyDescent="0.2">
      <c r="A2269" s="7">
        <v>37999</v>
      </c>
      <c r="B2269" s="8">
        <v>2.8022</v>
      </c>
    </row>
    <row r="2270" spans="1:2" x14ac:dyDescent="0.2">
      <c r="A2270" s="7">
        <v>38000</v>
      </c>
      <c r="B2270" s="8">
        <v>2.8142</v>
      </c>
    </row>
    <row r="2271" spans="1:2" x14ac:dyDescent="0.2">
      <c r="A2271" s="7">
        <v>38001</v>
      </c>
      <c r="B2271" s="8">
        <v>2.8126000000000002</v>
      </c>
    </row>
    <row r="2272" spans="1:2" x14ac:dyDescent="0.2">
      <c r="A2272" s="7">
        <v>38002</v>
      </c>
      <c r="B2272" s="8">
        <v>2.8184</v>
      </c>
    </row>
    <row r="2273" spans="1:2" x14ac:dyDescent="0.2">
      <c r="A2273" s="7">
        <v>38005</v>
      </c>
      <c r="B2273" s="8">
        <v>2.8418999999999999</v>
      </c>
    </row>
    <row r="2274" spans="1:2" x14ac:dyDescent="0.2">
      <c r="A2274" s="7">
        <v>38006</v>
      </c>
      <c r="B2274" s="8">
        <v>2.8382000000000001</v>
      </c>
    </row>
    <row r="2275" spans="1:2" x14ac:dyDescent="0.2">
      <c r="A2275" s="7">
        <v>38007</v>
      </c>
      <c r="B2275" s="8">
        <v>2.8416999999999999</v>
      </c>
    </row>
    <row r="2276" spans="1:2" x14ac:dyDescent="0.2">
      <c r="A2276" s="7">
        <v>38008</v>
      </c>
      <c r="B2276" s="8">
        <v>2.8416999999999999</v>
      </c>
    </row>
    <row r="2277" spans="1:2" x14ac:dyDescent="0.2">
      <c r="A2277" s="7">
        <v>38009</v>
      </c>
      <c r="B2277" s="8">
        <v>2.8435000000000001</v>
      </c>
    </row>
    <row r="2278" spans="1:2" x14ac:dyDescent="0.2">
      <c r="A2278" s="7">
        <v>38012</v>
      </c>
      <c r="B2278" s="8">
        <v>2.8431000000000002</v>
      </c>
    </row>
    <row r="2279" spans="1:2" x14ac:dyDescent="0.2">
      <c r="A2279" s="7">
        <v>38013</v>
      </c>
      <c r="B2279" s="8">
        <v>2.8586999999999998</v>
      </c>
    </row>
    <row r="2280" spans="1:2" x14ac:dyDescent="0.2">
      <c r="A2280" s="7">
        <v>38014</v>
      </c>
      <c r="B2280" s="8">
        <v>2.8784999999999998</v>
      </c>
    </row>
    <row r="2281" spans="1:2" x14ac:dyDescent="0.2">
      <c r="A2281" s="7">
        <v>38015</v>
      </c>
      <c r="B2281" s="8">
        <v>2.9236</v>
      </c>
    </row>
    <row r="2282" spans="1:2" x14ac:dyDescent="0.2">
      <c r="A2282" s="7">
        <v>38016</v>
      </c>
      <c r="B2282" s="8">
        <v>2.9409000000000001</v>
      </c>
    </row>
    <row r="2283" spans="1:2" x14ac:dyDescent="0.2">
      <c r="A2283" s="7">
        <v>38019</v>
      </c>
      <c r="B2283" s="8">
        <v>2.9485999999999999</v>
      </c>
    </row>
    <row r="2284" spans="1:2" x14ac:dyDescent="0.2">
      <c r="A2284" s="7">
        <v>38020</v>
      </c>
      <c r="B2284" s="8">
        <v>2.9325999999999999</v>
      </c>
    </row>
    <row r="2285" spans="1:2" x14ac:dyDescent="0.2">
      <c r="A2285" s="7">
        <v>38021</v>
      </c>
      <c r="B2285" s="8">
        <v>2.9106000000000001</v>
      </c>
    </row>
    <row r="2286" spans="1:2" x14ac:dyDescent="0.2">
      <c r="A2286" s="7">
        <v>38022</v>
      </c>
      <c r="B2286" s="8">
        <v>2.9335</v>
      </c>
    </row>
    <row r="2287" spans="1:2" x14ac:dyDescent="0.2">
      <c r="A2287" s="7">
        <v>38023</v>
      </c>
      <c r="B2287" s="8">
        <v>2.95</v>
      </c>
    </row>
    <row r="2288" spans="1:2" x14ac:dyDescent="0.2">
      <c r="A2288" s="7">
        <v>38026</v>
      </c>
      <c r="B2288" s="8">
        <v>2.9340999999999999</v>
      </c>
    </row>
    <row r="2289" spans="1:2" x14ac:dyDescent="0.2">
      <c r="A2289" s="7">
        <v>38027</v>
      </c>
      <c r="B2289" s="8">
        <v>2.9198</v>
      </c>
    </row>
    <row r="2290" spans="1:2" x14ac:dyDescent="0.2">
      <c r="A2290" s="7">
        <v>38028</v>
      </c>
      <c r="B2290" s="8">
        <v>2.9253</v>
      </c>
    </row>
    <row r="2291" spans="1:2" x14ac:dyDescent="0.2">
      <c r="A2291" s="7">
        <v>38029</v>
      </c>
      <c r="B2291" s="8">
        <v>2.9041999999999999</v>
      </c>
    </row>
    <row r="2292" spans="1:2" x14ac:dyDescent="0.2">
      <c r="A2292" s="7">
        <v>38030</v>
      </c>
      <c r="B2292" s="8">
        <v>2.9085000000000001</v>
      </c>
    </row>
    <row r="2293" spans="1:2" x14ac:dyDescent="0.2">
      <c r="A2293" s="7">
        <v>38033</v>
      </c>
      <c r="B2293" s="8">
        <v>2.9066000000000001</v>
      </c>
    </row>
    <row r="2294" spans="1:2" x14ac:dyDescent="0.2">
      <c r="A2294" s="7">
        <v>38034</v>
      </c>
      <c r="B2294" s="8">
        <v>2.9125000000000001</v>
      </c>
    </row>
    <row r="2295" spans="1:2" x14ac:dyDescent="0.2">
      <c r="A2295" s="7">
        <v>38035</v>
      </c>
      <c r="B2295" s="8">
        <v>2.9296000000000002</v>
      </c>
    </row>
    <row r="2296" spans="1:2" x14ac:dyDescent="0.2">
      <c r="A2296" s="7">
        <v>38036</v>
      </c>
      <c r="B2296" s="8">
        <v>2.9508999999999999</v>
      </c>
    </row>
    <row r="2297" spans="1:2" x14ac:dyDescent="0.2">
      <c r="A2297" s="7">
        <v>38037</v>
      </c>
      <c r="B2297" s="8">
        <v>2.9878</v>
      </c>
    </row>
    <row r="2298" spans="1:2" x14ac:dyDescent="0.2">
      <c r="A2298" s="7">
        <v>38042</v>
      </c>
      <c r="B2298" s="8">
        <v>2.9403000000000001</v>
      </c>
    </row>
    <row r="2299" spans="1:2" x14ac:dyDescent="0.2">
      <c r="A2299" s="7">
        <v>38043</v>
      </c>
      <c r="B2299" s="8">
        <v>2.9369000000000001</v>
      </c>
    </row>
    <row r="2300" spans="1:2" x14ac:dyDescent="0.2">
      <c r="A2300" s="7">
        <v>38044</v>
      </c>
      <c r="B2300" s="8">
        <v>2.9138000000000002</v>
      </c>
    </row>
    <row r="2301" spans="1:2" x14ac:dyDescent="0.2">
      <c r="A2301" s="7">
        <v>38047</v>
      </c>
      <c r="B2301" s="8">
        <v>2.8944999999999999</v>
      </c>
    </row>
    <row r="2302" spans="1:2" x14ac:dyDescent="0.2">
      <c r="A2302" s="7">
        <v>38048</v>
      </c>
      <c r="B2302" s="8">
        <v>2.9085999999999999</v>
      </c>
    </row>
    <row r="2303" spans="1:2" x14ac:dyDescent="0.2">
      <c r="A2303" s="7">
        <v>38049</v>
      </c>
      <c r="B2303" s="8">
        <v>2.8812000000000002</v>
      </c>
    </row>
    <row r="2304" spans="1:2" x14ac:dyDescent="0.2">
      <c r="A2304" s="7">
        <v>38050</v>
      </c>
      <c r="B2304" s="8">
        <v>2.8877999999999999</v>
      </c>
    </row>
    <row r="2305" spans="1:2" x14ac:dyDescent="0.2">
      <c r="A2305" s="7">
        <v>38051</v>
      </c>
      <c r="B2305" s="8">
        <v>2.879</v>
      </c>
    </row>
    <row r="2306" spans="1:2" x14ac:dyDescent="0.2">
      <c r="A2306" s="7">
        <v>38054</v>
      </c>
      <c r="B2306" s="8">
        <v>2.8752</v>
      </c>
    </row>
    <row r="2307" spans="1:2" x14ac:dyDescent="0.2">
      <c r="A2307" s="7">
        <v>38055</v>
      </c>
      <c r="B2307" s="8">
        <v>2.8757999999999999</v>
      </c>
    </row>
    <row r="2308" spans="1:2" x14ac:dyDescent="0.2">
      <c r="A2308" s="7">
        <v>38056</v>
      </c>
      <c r="B2308" s="8">
        <v>2.8891</v>
      </c>
    </row>
    <row r="2309" spans="1:2" x14ac:dyDescent="0.2">
      <c r="A2309" s="7">
        <v>38057</v>
      </c>
      <c r="B2309" s="8">
        <v>2.9131999999999998</v>
      </c>
    </row>
    <row r="2310" spans="1:2" x14ac:dyDescent="0.2">
      <c r="A2310" s="7">
        <v>38058</v>
      </c>
      <c r="B2310" s="8">
        <v>2.9062999999999999</v>
      </c>
    </row>
    <row r="2311" spans="1:2" x14ac:dyDescent="0.2">
      <c r="A2311" s="7">
        <v>38061</v>
      </c>
      <c r="B2311" s="8">
        <v>2.9013</v>
      </c>
    </row>
    <row r="2312" spans="1:2" x14ac:dyDescent="0.2">
      <c r="A2312" s="7">
        <v>38062</v>
      </c>
      <c r="B2312" s="8">
        <v>2.9001000000000001</v>
      </c>
    </row>
    <row r="2313" spans="1:2" x14ac:dyDescent="0.2">
      <c r="A2313" s="7">
        <v>38063</v>
      </c>
      <c r="B2313" s="8">
        <v>2.907</v>
      </c>
    </row>
    <row r="2314" spans="1:2" x14ac:dyDescent="0.2">
      <c r="A2314" s="7">
        <v>38064</v>
      </c>
      <c r="B2314" s="8">
        <v>2.9135</v>
      </c>
    </row>
    <row r="2315" spans="1:2" x14ac:dyDescent="0.2">
      <c r="A2315" s="7">
        <v>38065</v>
      </c>
      <c r="B2315" s="8">
        <v>2.9</v>
      </c>
    </row>
    <row r="2316" spans="1:2" x14ac:dyDescent="0.2">
      <c r="A2316" s="7">
        <v>38068</v>
      </c>
      <c r="B2316" s="8">
        <v>2.9106999999999998</v>
      </c>
    </row>
    <row r="2317" spans="1:2" x14ac:dyDescent="0.2">
      <c r="A2317" s="7">
        <v>38069</v>
      </c>
      <c r="B2317" s="8">
        <v>2.9144000000000001</v>
      </c>
    </row>
    <row r="2318" spans="1:2" x14ac:dyDescent="0.2">
      <c r="A2318" s="7">
        <v>38070</v>
      </c>
      <c r="B2318" s="8">
        <v>2.9264000000000001</v>
      </c>
    </row>
    <row r="2319" spans="1:2" x14ac:dyDescent="0.2">
      <c r="A2319" s="7">
        <v>38071</v>
      </c>
      <c r="B2319" s="8">
        <v>2.9337</v>
      </c>
    </row>
    <row r="2320" spans="1:2" x14ac:dyDescent="0.2">
      <c r="A2320" s="7">
        <v>38072</v>
      </c>
      <c r="B2320" s="8">
        <v>2.9409999999999998</v>
      </c>
    </row>
    <row r="2321" spans="1:2" x14ac:dyDescent="0.2">
      <c r="A2321" s="7">
        <v>38075</v>
      </c>
      <c r="B2321" s="8">
        <v>2.9365000000000001</v>
      </c>
    </row>
    <row r="2322" spans="1:2" x14ac:dyDescent="0.2">
      <c r="A2322" s="7">
        <v>38076</v>
      </c>
      <c r="B2322" s="8">
        <v>2.9216000000000002</v>
      </c>
    </row>
    <row r="2323" spans="1:2" x14ac:dyDescent="0.2">
      <c r="A2323" s="7">
        <v>38077</v>
      </c>
      <c r="B2323" s="8">
        <v>2.9085999999999999</v>
      </c>
    </row>
    <row r="2324" spans="1:2" x14ac:dyDescent="0.2">
      <c r="A2324" s="7">
        <v>38078</v>
      </c>
      <c r="B2324" s="8">
        <v>2.8904000000000001</v>
      </c>
    </row>
    <row r="2325" spans="1:2" x14ac:dyDescent="0.2">
      <c r="A2325" s="7">
        <v>38079</v>
      </c>
      <c r="B2325" s="8">
        <v>2.8929999999999998</v>
      </c>
    </row>
    <row r="2326" spans="1:2" x14ac:dyDescent="0.2">
      <c r="A2326" s="7">
        <v>38082</v>
      </c>
      <c r="B2326" s="8">
        <v>2.8851</v>
      </c>
    </row>
    <row r="2327" spans="1:2" x14ac:dyDescent="0.2">
      <c r="A2327" s="7">
        <v>38083</v>
      </c>
      <c r="B2327" s="8">
        <v>2.8742999999999999</v>
      </c>
    </row>
    <row r="2328" spans="1:2" x14ac:dyDescent="0.2">
      <c r="A2328" s="7">
        <v>38084</v>
      </c>
      <c r="B2328" s="8">
        <v>2.8773</v>
      </c>
    </row>
    <row r="2329" spans="1:2" x14ac:dyDescent="0.2">
      <c r="A2329" s="7">
        <v>38085</v>
      </c>
      <c r="B2329" s="8">
        <v>2.8801999999999999</v>
      </c>
    </row>
    <row r="2330" spans="1:2" x14ac:dyDescent="0.2">
      <c r="A2330" s="7">
        <v>38089</v>
      </c>
      <c r="B2330" s="8">
        <v>2.8855</v>
      </c>
    </row>
    <row r="2331" spans="1:2" x14ac:dyDescent="0.2">
      <c r="A2331" s="7">
        <v>38090</v>
      </c>
      <c r="B2331" s="8">
        <v>2.8851</v>
      </c>
    </row>
    <row r="2332" spans="1:2" x14ac:dyDescent="0.2">
      <c r="A2332" s="7">
        <v>38091</v>
      </c>
      <c r="B2332" s="8">
        <v>2.8956</v>
      </c>
    </row>
    <row r="2333" spans="1:2" x14ac:dyDescent="0.2">
      <c r="A2333" s="7">
        <v>38092</v>
      </c>
      <c r="B2333" s="8">
        <v>2.9064000000000001</v>
      </c>
    </row>
    <row r="2334" spans="1:2" x14ac:dyDescent="0.2">
      <c r="A2334" s="7">
        <v>38093</v>
      </c>
      <c r="B2334" s="8">
        <v>2.9152999999999998</v>
      </c>
    </row>
    <row r="2335" spans="1:2" x14ac:dyDescent="0.2">
      <c r="A2335" s="7">
        <v>38096</v>
      </c>
      <c r="B2335" s="8">
        <v>2.9100999999999999</v>
      </c>
    </row>
    <row r="2336" spans="1:2" x14ac:dyDescent="0.2">
      <c r="A2336" s="7">
        <v>38097</v>
      </c>
      <c r="B2336" s="8">
        <v>2.9186000000000001</v>
      </c>
    </row>
    <row r="2337" spans="1:2" x14ac:dyDescent="0.2">
      <c r="A2337" s="7">
        <v>38099</v>
      </c>
      <c r="B2337" s="8">
        <v>2.9304999999999999</v>
      </c>
    </row>
    <row r="2338" spans="1:2" x14ac:dyDescent="0.2">
      <c r="A2338" s="7">
        <v>38100</v>
      </c>
      <c r="B2338" s="8">
        <v>2.9173</v>
      </c>
    </row>
    <row r="2339" spans="1:2" x14ac:dyDescent="0.2">
      <c r="A2339" s="7">
        <v>38103</v>
      </c>
      <c r="B2339" s="8">
        <v>2.9085000000000001</v>
      </c>
    </row>
    <row r="2340" spans="1:2" x14ac:dyDescent="0.2">
      <c r="A2340" s="7">
        <v>38104</v>
      </c>
      <c r="B2340" s="8">
        <v>2.9161000000000001</v>
      </c>
    </row>
    <row r="2341" spans="1:2" x14ac:dyDescent="0.2">
      <c r="A2341" s="7">
        <v>38105</v>
      </c>
      <c r="B2341" s="8">
        <v>2.9335</v>
      </c>
    </row>
    <row r="2342" spans="1:2" x14ac:dyDescent="0.2">
      <c r="A2342" s="7">
        <v>38106</v>
      </c>
      <c r="B2342" s="8">
        <v>2.9521999999999999</v>
      </c>
    </row>
    <row r="2343" spans="1:2" x14ac:dyDescent="0.2">
      <c r="A2343" s="7">
        <v>38107</v>
      </c>
      <c r="B2343" s="8">
        <v>2.9447000000000001</v>
      </c>
    </row>
    <row r="2344" spans="1:2" x14ac:dyDescent="0.2">
      <c r="A2344" s="7">
        <v>38110</v>
      </c>
      <c r="B2344" s="8">
        <v>2.9569000000000001</v>
      </c>
    </row>
    <row r="2345" spans="1:2" x14ac:dyDescent="0.2">
      <c r="A2345" s="7">
        <v>38111</v>
      </c>
      <c r="B2345" s="8">
        <v>2.9695999999999998</v>
      </c>
    </row>
    <row r="2346" spans="1:2" x14ac:dyDescent="0.2">
      <c r="A2346" s="7">
        <v>38112</v>
      </c>
      <c r="B2346" s="8">
        <v>2.9615999999999998</v>
      </c>
    </row>
    <row r="2347" spans="1:2" x14ac:dyDescent="0.2">
      <c r="A2347" s="7">
        <v>38113</v>
      </c>
      <c r="B2347" s="8">
        <v>2.9899</v>
      </c>
    </row>
    <row r="2348" spans="1:2" x14ac:dyDescent="0.2">
      <c r="A2348" s="7">
        <v>38114</v>
      </c>
      <c r="B2348" s="8">
        <v>3.0503999999999998</v>
      </c>
    </row>
    <row r="2349" spans="1:2" x14ac:dyDescent="0.2">
      <c r="A2349" s="7">
        <v>38117</v>
      </c>
      <c r="B2349" s="8">
        <v>3.1248999999999998</v>
      </c>
    </row>
    <row r="2350" spans="1:2" x14ac:dyDescent="0.2">
      <c r="A2350" s="7">
        <v>38118</v>
      </c>
      <c r="B2350" s="8">
        <v>3.1051000000000002</v>
      </c>
    </row>
    <row r="2351" spans="1:2" x14ac:dyDescent="0.2">
      <c r="A2351" s="7">
        <v>38119</v>
      </c>
      <c r="B2351" s="8">
        <v>3.1211000000000002</v>
      </c>
    </row>
    <row r="2352" spans="1:2" x14ac:dyDescent="0.2">
      <c r="A2352" s="7">
        <v>38120</v>
      </c>
      <c r="B2352" s="8">
        <v>3.1278999999999999</v>
      </c>
    </row>
    <row r="2353" spans="1:2" x14ac:dyDescent="0.2">
      <c r="A2353" s="7">
        <v>38121</v>
      </c>
      <c r="B2353" s="8">
        <v>3.0981999999999998</v>
      </c>
    </row>
    <row r="2354" spans="1:2" x14ac:dyDescent="0.2">
      <c r="A2354" s="7">
        <v>38124</v>
      </c>
      <c r="B2354" s="8">
        <v>3.1219999999999999</v>
      </c>
    </row>
    <row r="2355" spans="1:2" x14ac:dyDescent="0.2">
      <c r="A2355" s="7">
        <v>38125</v>
      </c>
      <c r="B2355" s="8">
        <v>3.1168999999999998</v>
      </c>
    </row>
    <row r="2356" spans="1:2" x14ac:dyDescent="0.2">
      <c r="A2356" s="7">
        <v>38126</v>
      </c>
      <c r="B2356" s="8">
        <v>3.1059000000000001</v>
      </c>
    </row>
    <row r="2357" spans="1:2" x14ac:dyDescent="0.2">
      <c r="A2357" s="7">
        <v>38127</v>
      </c>
      <c r="B2357" s="8">
        <v>3.1812999999999998</v>
      </c>
    </row>
    <row r="2358" spans="1:2" x14ac:dyDescent="0.2">
      <c r="A2358" s="7">
        <v>38128</v>
      </c>
      <c r="B2358" s="8">
        <v>3.2050999999999998</v>
      </c>
    </row>
    <row r="2359" spans="1:2" x14ac:dyDescent="0.2">
      <c r="A2359" s="7">
        <v>38131</v>
      </c>
      <c r="B2359" s="8">
        <v>3.1798000000000002</v>
      </c>
    </row>
    <row r="2360" spans="1:2" x14ac:dyDescent="0.2">
      <c r="A2360" s="7">
        <v>38132</v>
      </c>
      <c r="B2360" s="8">
        <v>3.1576</v>
      </c>
    </row>
    <row r="2361" spans="1:2" x14ac:dyDescent="0.2">
      <c r="A2361" s="7">
        <v>38133</v>
      </c>
      <c r="B2361" s="8">
        <v>3.157</v>
      </c>
    </row>
    <row r="2362" spans="1:2" x14ac:dyDescent="0.2">
      <c r="A2362" s="7">
        <v>38134</v>
      </c>
      <c r="B2362" s="8">
        <v>3.1524000000000001</v>
      </c>
    </row>
    <row r="2363" spans="1:2" x14ac:dyDescent="0.2">
      <c r="A2363" s="7">
        <v>38135</v>
      </c>
      <c r="B2363" s="8">
        <v>3.0960999999999999</v>
      </c>
    </row>
    <row r="2364" spans="1:2" x14ac:dyDescent="0.2">
      <c r="A2364" s="7">
        <v>38138</v>
      </c>
      <c r="B2364" s="8">
        <v>3.1291000000000002</v>
      </c>
    </row>
    <row r="2365" spans="1:2" x14ac:dyDescent="0.2">
      <c r="A2365" s="7">
        <v>38139</v>
      </c>
      <c r="B2365" s="8">
        <v>3.1566999999999998</v>
      </c>
    </row>
    <row r="2366" spans="1:2" x14ac:dyDescent="0.2">
      <c r="A2366" s="7">
        <v>38140</v>
      </c>
      <c r="B2366" s="8">
        <v>3.1301999999999999</v>
      </c>
    </row>
    <row r="2367" spans="1:2" x14ac:dyDescent="0.2">
      <c r="A2367" s="7">
        <v>38141</v>
      </c>
      <c r="B2367" s="8">
        <v>3.1442999999999999</v>
      </c>
    </row>
    <row r="2368" spans="1:2" x14ac:dyDescent="0.2">
      <c r="A2368" s="7">
        <v>38142</v>
      </c>
      <c r="B2368" s="8">
        <v>3.1335000000000002</v>
      </c>
    </row>
    <row r="2369" spans="1:2" x14ac:dyDescent="0.2">
      <c r="A2369" s="7">
        <v>38145</v>
      </c>
      <c r="B2369" s="8">
        <v>3.1118999999999999</v>
      </c>
    </row>
    <row r="2370" spans="1:2" x14ac:dyDescent="0.2">
      <c r="A2370" s="7">
        <v>38146</v>
      </c>
      <c r="B2370" s="8">
        <v>3.1154999999999999</v>
      </c>
    </row>
    <row r="2371" spans="1:2" x14ac:dyDescent="0.2">
      <c r="A2371" s="7">
        <v>38147</v>
      </c>
      <c r="B2371" s="8">
        <v>3.1166</v>
      </c>
    </row>
    <row r="2372" spans="1:2" x14ac:dyDescent="0.2">
      <c r="A2372" s="7">
        <v>38149</v>
      </c>
      <c r="B2372" s="8">
        <v>3.1402000000000001</v>
      </c>
    </row>
    <row r="2373" spans="1:2" x14ac:dyDescent="0.2">
      <c r="A2373" s="7">
        <v>38152</v>
      </c>
      <c r="B2373" s="8">
        <v>3.1650999999999998</v>
      </c>
    </row>
    <row r="2374" spans="1:2" x14ac:dyDescent="0.2">
      <c r="A2374" s="7">
        <v>38153</v>
      </c>
      <c r="B2374" s="8">
        <v>3.1379999999999999</v>
      </c>
    </row>
    <row r="2375" spans="1:2" x14ac:dyDescent="0.2">
      <c r="A2375" s="7">
        <v>38154</v>
      </c>
      <c r="B2375" s="8">
        <v>3.1404999999999998</v>
      </c>
    </row>
    <row r="2376" spans="1:2" x14ac:dyDescent="0.2">
      <c r="A2376" s="7">
        <v>38155</v>
      </c>
      <c r="B2376" s="8">
        <v>3.1280000000000001</v>
      </c>
    </row>
    <row r="2377" spans="1:2" x14ac:dyDescent="0.2">
      <c r="A2377" s="7">
        <v>38156</v>
      </c>
      <c r="B2377" s="8">
        <v>3.1387999999999998</v>
      </c>
    </row>
    <row r="2378" spans="1:2" x14ac:dyDescent="0.2">
      <c r="A2378" s="7">
        <v>38159</v>
      </c>
      <c r="B2378" s="8">
        <v>3.1297999999999999</v>
      </c>
    </row>
    <row r="2379" spans="1:2" x14ac:dyDescent="0.2">
      <c r="A2379" s="7">
        <v>38160</v>
      </c>
      <c r="B2379" s="8">
        <v>3.1341000000000001</v>
      </c>
    </row>
    <row r="2380" spans="1:2" x14ac:dyDescent="0.2">
      <c r="A2380" s="7">
        <v>38161</v>
      </c>
      <c r="B2380" s="8">
        <v>3.1257999999999999</v>
      </c>
    </row>
    <row r="2381" spans="1:2" x14ac:dyDescent="0.2">
      <c r="A2381" s="7">
        <v>38162</v>
      </c>
      <c r="B2381" s="8">
        <v>3.1030000000000002</v>
      </c>
    </row>
    <row r="2382" spans="1:2" x14ac:dyDescent="0.2">
      <c r="A2382" s="7">
        <v>38163</v>
      </c>
      <c r="B2382" s="8">
        <v>3.1095999999999999</v>
      </c>
    </row>
    <row r="2383" spans="1:2" x14ac:dyDescent="0.2">
      <c r="A2383" s="7">
        <v>38166</v>
      </c>
      <c r="B2383" s="8">
        <v>3.1246999999999998</v>
      </c>
    </row>
    <row r="2384" spans="1:2" x14ac:dyDescent="0.2">
      <c r="A2384" s="7">
        <v>38167</v>
      </c>
      <c r="B2384" s="8">
        <v>3.1183000000000001</v>
      </c>
    </row>
    <row r="2385" spans="1:2" x14ac:dyDescent="0.2">
      <c r="A2385" s="7">
        <v>38168</v>
      </c>
      <c r="B2385" s="8">
        <v>3.1074999999999999</v>
      </c>
    </row>
    <row r="2386" spans="1:2" x14ac:dyDescent="0.2">
      <c r="A2386" s="7">
        <v>38169</v>
      </c>
      <c r="B2386" s="8">
        <v>3.0747</v>
      </c>
    </row>
    <row r="2387" spans="1:2" x14ac:dyDescent="0.2">
      <c r="A2387" s="7">
        <v>38170</v>
      </c>
      <c r="B2387" s="8">
        <v>3.0501999999999998</v>
      </c>
    </row>
    <row r="2388" spans="1:2" x14ac:dyDescent="0.2">
      <c r="A2388" s="7">
        <v>38173</v>
      </c>
      <c r="B2388" s="8">
        <v>3.0316000000000001</v>
      </c>
    </row>
    <row r="2389" spans="1:2" x14ac:dyDescent="0.2">
      <c r="A2389" s="7">
        <v>38174</v>
      </c>
      <c r="B2389" s="8">
        <v>3.0417999999999998</v>
      </c>
    </row>
    <row r="2390" spans="1:2" x14ac:dyDescent="0.2">
      <c r="A2390" s="7">
        <v>38175</v>
      </c>
      <c r="B2390" s="8">
        <v>3.0367000000000002</v>
      </c>
    </row>
    <row r="2391" spans="1:2" x14ac:dyDescent="0.2">
      <c r="A2391" s="7">
        <v>38176</v>
      </c>
      <c r="B2391" s="8">
        <v>3.0474999999999999</v>
      </c>
    </row>
    <row r="2392" spans="1:2" x14ac:dyDescent="0.2">
      <c r="A2392" s="7">
        <v>38177</v>
      </c>
      <c r="B2392" s="8">
        <v>3.0428999999999999</v>
      </c>
    </row>
    <row r="2393" spans="1:2" x14ac:dyDescent="0.2">
      <c r="A2393" s="7">
        <v>38180</v>
      </c>
      <c r="B2393" s="8">
        <v>3.0371000000000001</v>
      </c>
    </row>
    <row r="2394" spans="1:2" x14ac:dyDescent="0.2">
      <c r="A2394" s="7">
        <v>38181</v>
      </c>
      <c r="B2394" s="8">
        <v>3.0419999999999998</v>
      </c>
    </row>
    <row r="2395" spans="1:2" x14ac:dyDescent="0.2">
      <c r="A2395" s="7">
        <v>38182</v>
      </c>
      <c r="B2395" s="8">
        <v>3.0284</v>
      </c>
    </row>
    <row r="2396" spans="1:2" x14ac:dyDescent="0.2">
      <c r="A2396" s="7">
        <v>38183</v>
      </c>
      <c r="B2396" s="8">
        <v>3.0215000000000001</v>
      </c>
    </row>
    <row r="2397" spans="1:2" x14ac:dyDescent="0.2">
      <c r="A2397" s="7">
        <v>38184</v>
      </c>
      <c r="B2397" s="8">
        <v>3.0021</v>
      </c>
    </row>
    <row r="2398" spans="1:2" x14ac:dyDescent="0.2">
      <c r="A2398" s="7">
        <v>38187</v>
      </c>
      <c r="B2398" s="8">
        <v>2.9939</v>
      </c>
    </row>
    <row r="2399" spans="1:2" x14ac:dyDescent="0.2">
      <c r="A2399" s="7">
        <v>38188</v>
      </c>
      <c r="B2399" s="8">
        <v>3.0041000000000002</v>
      </c>
    </row>
    <row r="2400" spans="1:2" x14ac:dyDescent="0.2">
      <c r="A2400" s="7">
        <v>38189</v>
      </c>
      <c r="B2400" s="8">
        <v>3.0247000000000002</v>
      </c>
    </row>
    <row r="2401" spans="1:2" x14ac:dyDescent="0.2">
      <c r="A2401" s="7">
        <v>38190</v>
      </c>
      <c r="B2401" s="8">
        <v>3.0392000000000001</v>
      </c>
    </row>
    <row r="2402" spans="1:2" x14ac:dyDescent="0.2">
      <c r="A2402" s="7">
        <v>38191</v>
      </c>
      <c r="B2402" s="8">
        <v>3.0465</v>
      </c>
    </row>
    <row r="2403" spans="1:2" x14ac:dyDescent="0.2">
      <c r="A2403" s="7">
        <v>38194</v>
      </c>
      <c r="B2403" s="8">
        <v>3.0573000000000001</v>
      </c>
    </row>
    <row r="2404" spans="1:2" x14ac:dyDescent="0.2">
      <c r="A2404" s="7">
        <v>38195</v>
      </c>
      <c r="B2404" s="8">
        <v>3.0670000000000002</v>
      </c>
    </row>
    <row r="2405" spans="1:2" x14ac:dyDescent="0.2">
      <c r="A2405" s="7">
        <v>38196</v>
      </c>
      <c r="B2405" s="8">
        <v>3.0556999999999999</v>
      </c>
    </row>
    <row r="2406" spans="1:2" x14ac:dyDescent="0.2">
      <c r="A2406" s="7">
        <v>38197</v>
      </c>
      <c r="B2406" s="8">
        <v>3.0373999999999999</v>
      </c>
    </row>
    <row r="2407" spans="1:2" x14ac:dyDescent="0.2">
      <c r="A2407" s="7">
        <v>38198</v>
      </c>
      <c r="B2407" s="8">
        <v>3.0268000000000002</v>
      </c>
    </row>
    <row r="2408" spans="1:2" x14ac:dyDescent="0.2">
      <c r="A2408" s="7">
        <v>38201</v>
      </c>
      <c r="B2408" s="8">
        <v>3.0466000000000002</v>
      </c>
    </row>
    <row r="2409" spans="1:2" x14ac:dyDescent="0.2">
      <c r="A2409" s="7">
        <v>38202</v>
      </c>
      <c r="B2409" s="8">
        <v>3.0550000000000002</v>
      </c>
    </row>
    <row r="2410" spans="1:2" x14ac:dyDescent="0.2">
      <c r="A2410" s="7">
        <v>38203</v>
      </c>
      <c r="B2410" s="8">
        <v>3.0579000000000001</v>
      </c>
    </row>
    <row r="2411" spans="1:2" x14ac:dyDescent="0.2">
      <c r="A2411" s="7">
        <v>38204</v>
      </c>
      <c r="B2411" s="8">
        <v>3.0636999999999999</v>
      </c>
    </row>
    <row r="2412" spans="1:2" x14ac:dyDescent="0.2">
      <c r="A2412" s="7">
        <v>38205</v>
      </c>
      <c r="B2412" s="8">
        <v>3.0489000000000002</v>
      </c>
    </row>
    <row r="2413" spans="1:2" x14ac:dyDescent="0.2">
      <c r="A2413" s="7">
        <v>38208</v>
      </c>
      <c r="B2413" s="8">
        <v>3.0396000000000001</v>
      </c>
    </row>
    <row r="2414" spans="1:2" x14ac:dyDescent="0.2">
      <c r="A2414" s="7">
        <v>38209</v>
      </c>
      <c r="B2414" s="8">
        <v>3.0285000000000002</v>
      </c>
    </row>
    <row r="2415" spans="1:2" x14ac:dyDescent="0.2">
      <c r="A2415" s="7">
        <v>38210</v>
      </c>
      <c r="B2415" s="8">
        <v>3.0392000000000001</v>
      </c>
    </row>
    <row r="2416" spans="1:2" x14ac:dyDescent="0.2">
      <c r="A2416" s="7">
        <v>38211</v>
      </c>
      <c r="B2416" s="8">
        <v>3.0306999999999999</v>
      </c>
    </row>
    <row r="2417" spans="1:2" x14ac:dyDescent="0.2">
      <c r="A2417" s="7">
        <v>38212</v>
      </c>
      <c r="B2417" s="8">
        <v>3.0234999999999999</v>
      </c>
    </row>
    <row r="2418" spans="1:2" x14ac:dyDescent="0.2">
      <c r="A2418" s="7">
        <v>38215</v>
      </c>
      <c r="B2418" s="8">
        <v>3.0146000000000002</v>
      </c>
    </row>
    <row r="2419" spans="1:2" x14ac:dyDescent="0.2">
      <c r="A2419" s="7">
        <v>38216</v>
      </c>
      <c r="B2419" s="8">
        <v>2.9988999999999999</v>
      </c>
    </row>
    <row r="2420" spans="1:2" x14ac:dyDescent="0.2">
      <c r="A2420" s="7">
        <v>38217</v>
      </c>
      <c r="B2420" s="8">
        <v>2.9922</v>
      </c>
    </row>
    <row r="2421" spans="1:2" x14ac:dyDescent="0.2">
      <c r="A2421" s="7">
        <v>38218</v>
      </c>
      <c r="B2421" s="8">
        <v>2.9792999999999998</v>
      </c>
    </row>
    <row r="2422" spans="1:2" x14ac:dyDescent="0.2">
      <c r="A2422" s="7">
        <v>38219</v>
      </c>
      <c r="B2422" s="8">
        <v>2.9742000000000002</v>
      </c>
    </row>
    <row r="2423" spans="1:2" x14ac:dyDescent="0.2">
      <c r="A2423" s="7">
        <v>38222</v>
      </c>
      <c r="B2423" s="8">
        <v>2.9687000000000001</v>
      </c>
    </row>
    <row r="2424" spans="1:2" x14ac:dyDescent="0.2">
      <c r="A2424" s="7">
        <v>38223</v>
      </c>
      <c r="B2424" s="8">
        <v>2.9575999999999998</v>
      </c>
    </row>
    <row r="2425" spans="1:2" x14ac:dyDescent="0.2">
      <c r="A2425" s="7">
        <v>38224</v>
      </c>
      <c r="B2425" s="8">
        <v>2.9512</v>
      </c>
    </row>
    <row r="2426" spans="1:2" x14ac:dyDescent="0.2">
      <c r="A2426" s="7">
        <v>38225</v>
      </c>
      <c r="B2426" s="8">
        <v>2.9540999999999999</v>
      </c>
    </row>
    <row r="2427" spans="1:2" x14ac:dyDescent="0.2">
      <c r="A2427" s="7">
        <v>38226</v>
      </c>
      <c r="B2427" s="8">
        <v>2.9571000000000001</v>
      </c>
    </row>
    <row r="2428" spans="1:2" x14ac:dyDescent="0.2">
      <c r="A2428" s="7">
        <v>38229</v>
      </c>
      <c r="B2428" s="8">
        <v>2.9487999999999999</v>
      </c>
    </row>
    <row r="2429" spans="1:2" x14ac:dyDescent="0.2">
      <c r="A2429" s="7">
        <v>38230</v>
      </c>
      <c r="B2429" s="8">
        <v>2.9338000000000002</v>
      </c>
    </row>
    <row r="2430" spans="1:2" x14ac:dyDescent="0.2">
      <c r="A2430" s="7">
        <v>38231</v>
      </c>
      <c r="B2430" s="8">
        <v>2.9298000000000002</v>
      </c>
    </row>
    <row r="2431" spans="1:2" x14ac:dyDescent="0.2">
      <c r="A2431" s="7">
        <v>38232</v>
      </c>
      <c r="B2431" s="8">
        <v>2.9361000000000002</v>
      </c>
    </row>
    <row r="2432" spans="1:2" x14ac:dyDescent="0.2">
      <c r="A2432" s="7">
        <v>38233</v>
      </c>
      <c r="B2432" s="8">
        <v>2.9289000000000001</v>
      </c>
    </row>
    <row r="2433" spans="1:2" x14ac:dyDescent="0.2">
      <c r="A2433" s="7">
        <v>38236</v>
      </c>
      <c r="B2433" s="8">
        <v>2.9142000000000001</v>
      </c>
    </row>
    <row r="2434" spans="1:2" x14ac:dyDescent="0.2">
      <c r="A2434" s="7">
        <v>38238</v>
      </c>
      <c r="B2434" s="8">
        <v>2.9014000000000002</v>
      </c>
    </row>
    <row r="2435" spans="1:2" x14ac:dyDescent="0.2">
      <c r="A2435" s="7">
        <v>38239</v>
      </c>
      <c r="B2435" s="8">
        <v>2.9028</v>
      </c>
    </row>
    <row r="2436" spans="1:2" x14ac:dyDescent="0.2">
      <c r="A2436" s="7">
        <v>38240</v>
      </c>
      <c r="B2436" s="8">
        <v>2.8988</v>
      </c>
    </row>
    <row r="2437" spans="1:2" x14ac:dyDescent="0.2">
      <c r="A2437" s="7">
        <v>38243</v>
      </c>
      <c r="B2437" s="8">
        <v>2.9060000000000001</v>
      </c>
    </row>
    <row r="2438" spans="1:2" x14ac:dyDescent="0.2">
      <c r="A2438" s="7">
        <v>38244</v>
      </c>
      <c r="B2438" s="8">
        <v>2.9125000000000001</v>
      </c>
    </row>
    <row r="2439" spans="1:2" x14ac:dyDescent="0.2">
      <c r="A2439" s="7">
        <v>38245</v>
      </c>
      <c r="B2439" s="8">
        <v>2.9041999999999999</v>
      </c>
    </row>
    <row r="2440" spans="1:2" x14ac:dyDescent="0.2">
      <c r="A2440" s="7">
        <v>38246</v>
      </c>
      <c r="B2440" s="8">
        <v>2.8892000000000002</v>
      </c>
    </row>
    <row r="2441" spans="1:2" x14ac:dyDescent="0.2">
      <c r="A2441" s="7">
        <v>38247</v>
      </c>
      <c r="B2441" s="8">
        <v>2.8744000000000001</v>
      </c>
    </row>
    <row r="2442" spans="1:2" x14ac:dyDescent="0.2">
      <c r="A2442" s="7">
        <v>38250</v>
      </c>
      <c r="B2442" s="8">
        <v>2.8675999999999999</v>
      </c>
    </row>
    <row r="2443" spans="1:2" x14ac:dyDescent="0.2">
      <c r="A2443" s="7">
        <v>38251</v>
      </c>
      <c r="B2443" s="8">
        <v>2.8736999999999999</v>
      </c>
    </row>
    <row r="2444" spans="1:2" x14ac:dyDescent="0.2">
      <c r="A2444" s="7">
        <v>38252</v>
      </c>
      <c r="B2444" s="8">
        <v>2.8677000000000001</v>
      </c>
    </row>
    <row r="2445" spans="1:2" x14ac:dyDescent="0.2">
      <c r="A2445" s="7">
        <v>38253</v>
      </c>
      <c r="B2445" s="8">
        <v>2.8725000000000001</v>
      </c>
    </row>
    <row r="2446" spans="1:2" x14ac:dyDescent="0.2">
      <c r="A2446" s="7">
        <v>38254</v>
      </c>
      <c r="B2446" s="8">
        <v>2.8734999999999999</v>
      </c>
    </row>
    <row r="2447" spans="1:2" x14ac:dyDescent="0.2">
      <c r="A2447" s="7">
        <v>38257</v>
      </c>
      <c r="B2447" s="8">
        <v>2.8727999999999998</v>
      </c>
    </row>
    <row r="2448" spans="1:2" x14ac:dyDescent="0.2">
      <c r="A2448" s="7">
        <v>38258</v>
      </c>
      <c r="B2448" s="8">
        <v>2.8692000000000002</v>
      </c>
    </row>
    <row r="2449" spans="1:2" x14ac:dyDescent="0.2">
      <c r="A2449" s="7">
        <v>38259</v>
      </c>
      <c r="B2449" s="8">
        <v>2.8601999999999999</v>
      </c>
    </row>
    <row r="2450" spans="1:2" x14ac:dyDescent="0.2">
      <c r="A2450" s="7">
        <v>38260</v>
      </c>
      <c r="B2450" s="8">
        <v>2.8586</v>
      </c>
    </row>
    <row r="2451" spans="1:2" x14ac:dyDescent="0.2">
      <c r="A2451" s="7">
        <v>38261</v>
      </c>
      <c r="B2451" s="8">
        <v>2.8513000000000002</v>
      </c>
    </row>
    <row r="2452" spans="1:2" x14ac:dyDescent="0.2">
      <c r="A2452" s="7">
        <v>38264</v>
      </c>
      <c r="B2452" s="8">
        <v>2.8264999999999998</v>
      </c>
    </row>
    <row r="2453" spans="1:2" x14ac:dyDescent="0.2">
      <c r="A2453" s="7">
        <v>38265</v>
      </c>
      <c r="B2453" s="8">
        <v>2.8241000000000001</v>
      </c>
    </row>
    <row r="2454" spans="1:2" x14ac:dyDescent="0.2">
      <c r="A2454" s="7">
        <v>38266</v>
      </c>
      <c r="B2454" s="8">
        <v>2.8361999999999998</v>
      </c>
    </row>
    <row r="2455" spans="1:2" x14ac:dyDescent="0.2">
      <c r="A2455" s="7">
        <v>38267</v>
      </c>
      <c r="B2455" s="8">
        <v>2.8517999999999999</v>
      </c>
    </row>
    <row r="2456" spans="1:2" x14ac:dyDescent="0.2">
      <c r="A2456" s="7">
        <v>38268</v>
      </c>
      <c r="B2456" s="8">
        <v>2.8250999999999999</v>
      </c>
    </row>
    <row r="2457" spans="1:2" x14ac:dyDescent="0.2">
      <c r="A2457" s="7">
        <v>38271</v>
      </c>
      <c r="B2457" s="8">
        <v>2.8317999999999999</v>
      </c>
    </row>
    <row r="2458" spans="1:2" x14ac:dyDescent="0.2">
      <c r="A2458" s="7">
        <v>38273</v>
      </c>
      <c r="B2458" s="8">
        <v>2.8374000000000001</v>
      </c>
    </row>
    <row r="2459" spans="1:2" x14ac:dyDescent="0.2">
      <c r="A2459" s="7">
        <v>38274</v>
      </c>
      <c r="B2459" s="8">
        <v>2.8631000000000002</v>
      </c>
    </row>
    <row r="2460" spans="1:2" x14ac:dyDescent="0.2">
      <c r="A2460" s="7">
        <v>38275</v>
      </c>
      <c r="B2460" s="8">
        <v>2.8622999999999998</v>
      </c>
    </row>
    <row r="2461" spans="1:2" x14ac:dyDescent="0.2">
      <c r="A2461" s="7">
        <v>38278</v>
      </c>
      <c r="B2461" s="8">
        <v>2.8546999999999998</v>
      </c>
    </row>
    <row r="2462" spans="1:2" x14ac:dyDescent="0.2">
      <c r="A2462" s="7">
        <v>38279</v>
      </c>
      <c r="B2462" s="8">
        <v>2.8706</v>
      </c>
    </row>
    <row r="2463" spans="1:2" x14ac:dyDescent="0.2">
      <c r="A2463" s="7">
        <v>38280</v>
      </c>
      <c r="B2463" s="8">
        <v>2.8847</v>
      </c>
    </row>
    <row r="2464" spans="1:2" x14ac:dyDescent="0.2">
      <c r="A2464" s="7">
        <v>38281</v>
      </c>
      <c r="B2464" s="8">
        <v>2.8534999999999999</v>
      </c>
    </row>
    <row r="2465" spans="1:2" x14ac:dyDescent="0.2">
      <c r="A2465" s="7">
        <v>38282</v>
      </c>
      <c r="B2465" s="8">
        <v>2.8489</v>
      </c>
    </row>
    <row r="2466" spans="1:2" x14ac:dyDescent="0.2">
      <c r="A2466" s="7">
        <v>38285</v>
      </c>
      <c r="B2466" s="8">
        <v>2.8816999999999999</v>
      </c>
    </row>
    <row r="2467" spans="1:2" x14ac:dyDescent="0.2">
      <c r="A2467" s="7">
        <v>38286</v>
      </c>
      <c r="B2467" s="8">
        <v>2.8729</v>
      </c>
    </row>
    <row r="2468" spans="1:2" x14ac:dyDescent="0.2">
      <c r="A2468" s="7">
        <v>38287</v>
      </c>
      <c r="B2468" s="8">
        <v>2.8584999999999998</v>
      </c>
    </row>
    <row r="2469" spans="1:2" x14ac:dyDescent="0.2">
      <c r="A2469" s="7">
        <v>38288</v>
      </c>
      <c r="B2469" s="8">
        <v>2.8654999999999999</v>
      </c>
    </row>
    <row r="2470" spans="1:2" x14ac:dyDescent="0.2">
      <c r="A2470" s="7">
        <v>38289</v>
      </c>
      <c r="B2470" s="8">
        <v>2.8565</v>
      </c>
    </row>
    <row r="2471" spans="1:2" x14ac:dyDescent="0.2">
      <c r="A2471" s="7">
        <v>38292</v>
      </c>
      <c r="B2471" s="8">
        <v>2.859</v>
      </c>
    </row>
    <row r="2472" spans="1:2" x14ac:dyDescent="0.2">
      <c r="A2472" s="7">
        <v>38294</v>
      </c>
      <c r="B2472" s="8">
        <v>2.8304</v>
      </c>
    </row>
    <row r="2473" spans="1:2" x14ac:dyDescent="0.2">
      <c r="A2473" s="7">
        <v>38295</v>
      </c>
      <c r="B2473" s="8">
        <v>2.8210999999999999</v>
      </c>
    </row>
    <row r="2474" spans="1:2" x14ac:dyDescent="0.2">
      <c r="A2474" s="7">
        <v>38296</v>
      </c>
      <c r="B2474" s="8">
        <v>2.8186</v>
      </c>
    </row>
    <row r="2475" spans="1:2" x14ac:dyDescent="0.2">
      <c r="A2475" s="7">
        <v>38299</v>
      </c>
      <c r="B2475" s="8">
        <v>2.8298999999999999</v>
      </c>
    </row>
    <row r="2476" spans="1:2" x14ac:dyDescent="0.2">
      <c r="A2476" s="7">
        <v>38300</v>
      </c>
      <c r="B2476" s="8">
        <v>2.8287</v>
      </c>
    </row>
    <row r="2477" spans="1:2" x14ac:dyDescent="0.2">
      <c r="A2477" s="7">
        <v>38301</v>
      </c>
      <c r="B2477" s="8">
        <v>2.8209</v>
      </c>
    </row>
    <row r="2478" spans="1:2" x14ac:dyDescent="0.2">
      <c r="A2478" s="7">
        <v>38302</v>
      </c>
      <c r="B2478" s="8">
        <v>2.82</v>
      </c>
    </row>
    <row r="2479" spans="1:2" x14ac:dyDescent="0.2">
      <c r="A2479" s="7">
        <v>38303</v>
      </c>
      <c r="B2479" s="8">
        <v>2.7991000000000001</v>
      </c>
    </row>
    <row r="2480" spans="1:2" x14ac:dyDescent="0.2">
      <c r="A2480" s="7">
        <v>38307</v>
      </c>
      <c r="B2480" s="8">
        <v>2.7856000000000001</v>
      </c>
    </row>
    <row r="2481" spans="1:2" x14ac:dyDescent="0.2">
      <c r="A2481" s="7">
        <v>38308</v>
      </c>
      <c r="B2481" s="8">
        <v>2.7673999999999999</v>
      </c>
    </row>
    <row r="2482" spans="1:2" x14ac:dyDescent="0.2">
      <c r="A2482" s="7">
        <v>38309</v>
      </c>
      <c r="B2482" s="8">
        <v>2.7603</v>
      </c>
    </row>
    <row r="2483" spans="1:2" x14ac:dyDescent="0.2">
      <c r="A2483" s="7">
        <v>38310</v>
      </c>
      <c r="B2483" s="8">
        <v>2.7637</v>
      </c>
    </row>
    <row r="2484" spans="1:2" x14ac:dyDescent="0.2">
      <c r="A2484" s="7">
        <v>38313</v>
      </c>
      <c r="B2484" s="8">
        <v>2.7677999999999998</v>
      </c>
    </row>
    <row r="2485" spans="1:2" x14ac:dyDescent="0.2">
      <c r="A2485" s="7">
        <v>38314</v>
      </c>
      <c r="B2485" s="8">
        <v>2.7446000000000002</v>
      </c>
    </row>
    <row r="2486" spans="1:2" x14ac:dyDescent="0.2">
      <c r="A2486" s="7">
        <v>38315</v>
      </c>
      <c r="B2486" s="8">
        <v>2.7484999999999999</v>
      </c>
    </row>
    <row r="2487" spans="1:2" x14ac:dyDescent="0.2">
      <c r="A2487" s="7">
        <v>38316</v>
      </c>
      <c r="B2487" s="8">
        <v>2.7511000000000001</v>
      </c>
    </row>
    <row r="2488" spans="1:2" x14ac:dyDescent="0.2">
      <c r="A2488" s="7">
        <v>38317</v>
      </c>
      <c r="B2488" s="8">
        <v>2.7332000000000001</v>
      </c>
    </row>
    <row r="2489" spans="1:2" x14ac:dyDescent="0.2">
      <c r="A2489" s="7">
        <v>38320</v>
      </c>
      <c r="B2489" s="8">
        <v>2.7402000000000002</v>
      </c>
    </row>
    <row r="2490" spans="1:2" x14ac:dyDescent="0.2">
      <c r="A2490" s="7">
        <v>38321</v>
      </c>
      <c r="B2490" s="8">
        <v>2.7307000000000001</v>
      </c>
    </row>
    <row r="2491" spans="1:2" x14ac:dyDescent="0.2">
      <c r="A2491" s="7">
        <v>38322</v>
      </c>
      <c r="B2491" s="8">
        <v>2.7145000000000001</v>
      </c>
    </row>
    <row r="2492" spans="1:2" x14ac:dyDescent="0.2">
      <c r="A2492" s="7">
        <v>38323</v>
      </c>
      <c r="B2492" s="8">
        <v>2.7239</v>
      </c>
    </row>
    <row r="2493" spans="1:2" x14ac:dyDescent="0.2">
      <c r="A2493" s="7">
        <v>38324</v>
      </c>
      <c r="B2493" s="8">
        <v>2.7094999999999998</v>
      </c>
    </row>
    <row r="2494" spans="1:2" x14ac:dyDescent="0.2">
      <c r="A2494" s="7">
        <v>38327</v>
      </c>
      <c r="B2494" s="8">
        <v>2.7185999999999999</v>
      </c>
    </row>
    <row r="2495" spans="1:2" x14ac:dyDescent="0.2">
      <c r="A2495" s="7">
        <v>38328</v>
      </c>
      <c r="B2495" s="8">
        <v>2.7322000000000002</v>
      </c>
    </row>
    <row r="2496" spans="1:2" x14ac:dyDescent="0.2">
      <c r="A2496" s="7">
        <v>38329</v>
      </c>
      <c r="B2496" s="8">
        <v>2.7664</v>
      </c>
    </row>
    <row r="2497" spans="1:2" x14ac:dyDescent="0.2">
      <c r="A2497" s="7">
        <v>38330</v>
      </c>
      <c r="B2497" s="8">
        <v>2.7744</v>
      </c>
    </row>
    <row r="2498" spans="1:2" x14ac:dyDescent="0.2">
      <c r="A2498" s="7">
        <v>38331</v>
      </c>
      <c r="B2498" s="8">
        <v>2.7867000000000002</v>
      </c>
    </row>
    <row r="2499" spans="1:2" x14ac:dyDescent="0.2">
      <c r="A2499" s="7">
        <v>38334</v>
      </c>
      <c r="B2499" s="8">
        <v>2.7696999999999998</v>
      </c>
    </row>
    <row r="2500" spans="1:2" x14ac:dyDescent="0.2">
      <c r="A2500" s="7">
        <v>38335</v>
      </c>
      <c r="B2500" s="8">
        <v>2.758</v>
      </c>
    </row>
    <row r="2501" spans="1:2" x14ac:dyDescent="0.2">
      <c r="A2501" s="7">
        <v>38336</v>
      </c>
      <c r="B2501" s="8">
        <v>2.7507999999999999</v>
      </c>
    </row>
    <row r="2502" spans="1:2" x14ac:dyDescent="0.2">
      <c r="A2502" s="7">
        <v>38337</v>
      </c>
      <c r="B2502" s="8">
        <v>2.7292999999999998</v>
      </c>
    </row>
    <row r="2503" spans="1:2" x14ac:dyDescent="0.2">
      <c r="A2503" s="7">
        <v>38338</v>
      </c>
      <c r="B2503" s="8">
        <v>2.7246999999999999</v>
      </c>
    </row>
    <row r="2504" spans="1:2" x14ac:dyDescent="0.2">
      <c r="A2504" s="7">
        <v>38341</v>
      </c>
      <c r="B2504" s="8">
        <v>2.6926999999999999</v>
      </c>
    </row>
    <row r="2505" spans="1:2" x14ac:dyDescent="0.2">
      <c r="A2505" s="7">
        <v>38342</v>
      </c>
      <c r="B2505" s="8">
        <v>2.6892</v>
      </c>
    </row>
    <row r="2506" spans="1:2" x14ac:dyDescent="0.2">
      <c r="A2506" s="7">
        <v>38343</v>
      </c>
      <c r="B2506" s="8">
        <v>2.6989999999999998</v>
      </c>
    </row>
    <row r="2507" spans="1:2" x14ac:dyDescent="0.2">
      <c r="A2507" s="7">
        <v>38344</v>
      </c>
      <c r="B2507" s="8">
        <v>2.7067000000000001</v>
      </c>
    </row>
    <row r="2508" spans="1:2" x14ac:dyDescent="0.2">
      <c r="A2508" s="7">
        <v>38345</v>
      </c>
      <c r="B2508" s="8">
        <v>2.6911999999999998</v>
      </c>
    </row>
    <row r="2509" spans="1:2" x14ac:dyDescent="0.2">
      <c r="A2509" s="7">
        <v>38348</v>
      </c>
      <c r="B2509" s="8">
        <v>2.6983000000000001</v>
      </c>
    </row>
    <row r="2510" spans="1:2" x14ac:dyDescent="0.2">
      <c r="A2510" s="7">
        <v>38349</v>
      </c>
      <c r="B2510" s="8">
        <v>2.6894999999999998</v>
      </c>
    </row>
    <row r="2511" spans="1:2" x14ac:dyDescent="0.2">
      <c r="A2511" s="7">
        <v>38350</v>
      </c>
      <c r="B2511" s="8">
        <v>2.6836000000000002</v>
      </c>
    </row>
    <row r="2512" spans="1:2" x14ac:dyDescent="0.2">
      <c r="A2512" s="7">
        <v>38351</v>
      </c>
      <c r="B2512" s="8">
        <v>2.6543999999999999</v>
      </c>
    </row>
    <row r="2513" spans="1:2" x14ac:dyDescent="0.2">
      <c r="A2513" s="7">
        <v>38352</v>
      </c>
      <c r="B2513" s="8">
        <v>2.6543999999999999</v>
      </c>
    </row>
    <row r="2514" spans="1:2" x14ac:dyDescent="0.2">
      <c r="A2514" s="7">
        <v>38355</v>
      </c>
      <c r="B2514" s="8">
        <v>2.6682000000000001</v>
      </c>
    </row>
    <row r="2515" spans="1:2" x14ac:dyDescent="0.2">
      <c r="A2515" s="7">
        <v>38356</v>
      </c>
      <c r="B2515" s="8">
        <v>2.6886999999999999</v>
      </c>
    </row>
    <row r="2516" spans="1:2" x14ac:dyDescent="0.2">
      <c r="A2516" s="7">
        <v>38357</v>
      </c>
      <c r="B2516" s="8">
        <v>2.7096</v>
      </c>
    </row>
    <row r="2517" spans="1:2" x14ac:dyDescent="0.2">
      <c r="A2517" s="7">
        <v>38358</v>
      </c>
      <c r="B2517" s="8">
        <v>2.7206999999999999</v>
      </c>
    </row>
    <row r="2518" spans="1:2" x14ac:dyDescent="0.2">
      <c r="A2518" s="7">
        <v>38359</v>
      </c>
      <c r="B2518" s="8">
        <v>2.7031999999999998</v>
      </c>
    </row>
    <row r="2519" spans="1:2" x14ac:dyDescent="0.2">
      <c r="A2519" s="7">
        <v>38362</v>
      </c>
      <c r="B2519" s="8">
        <v>2.6972999999999998</v>
      </c>
    </row>
    <row r="2520" spans="1:2" x14ac:dyDescent="0.2">
      <c r="A2520" s="7">
        <v>38363</v>
      </c>
      <c r="B2520" s="8">
        <v>2.7105999999999999</v>
      </c>
    </row>
    <row r="2521" spans="1:2" x14ac:dyDescent="0.2">
      <c r="A2521" s="7">
        <v>38364</v>
      </c>
      <c r="B2521" s="8">
        <v>2.7113</v>
      </c>
    </row>
    <row r="2522" spans="1:2" x14ac:dyDescent="0.2">
      <c r="A2522" s="7">
        <v>38365</v>
      </c>
      <c r="B2522" s="8">
        <v>2.7010999999999998</v>
      </c>
    </row>
    <row r="2523" spans="1:2" x14ac:dyDescent="0.2">
      <c r="A2523" s="7">
        <v>38366</v>
      </c>
      <c r="B2523" s="8">
        <v>2.7073999999999998</v>
      </c>
    </row>
    <row r="2524" spans="1:2" x14ac:dyDescent="0.2">
      <c r="A2524" s="7">
        <v>38369</v>
      </c>
      <c r="B2524" s="8">
        <v>2.7006999999999999</v>
      </c>
    </row>
    <row r="2525" spans="1:2" x14ac:dyDescent="0.2">
      <c r="A2525" s="7">
        <v>38370</v>
      </c>
      <c r="B2525" s="8">
        <v>2.7139000000000002</v>
      </c>
    </row>
    <row r="2526" spans="1:2" x14ac:dyDescent="0.2">
      <c r="A2526" s="7">
        <v>38371</v>
      </c>
      <c r="B2526" s="8">
        <v>2.7185000000000001</v>
      </c>
    </row>
    <row r="2527" spans="1:2" x14ac:dyDescent="0.2">
      <c r="A2527" s="7">
        <v>38372</v>
      </c>
      <c r="B2527" s="8">
        <v>2.7222</v>
      </c>
    </row>
    <row r="2528" spans="1:2" x14ac:dyDescent="0.2">
      <c r="A2528" s="7">
        <v>38373</v>
      </c>
      <c r="B2528" s="8">
        <v>2.6999</v>
      </c>
    </row>
    <row r="2529" spans="1:2" x14ac:dyDescent="0.2">
      <c r="A2529" s="7">
        <v>38376</v>
      </c>
      <c r="B2529" s="8">
        <v>2.6779999999999999</v>
      </c>
    </row>
    <row r="2530" spans="1:2" x14ac:dyDescent="0.2">
      <c r="A2530" s="7">
        <v>38377</v>
      </c>
      <c r="B2530" s="8">
        <v>2.6793999999999998</v>
      </c>
    </row>
    <row r="2531" spans="1:2" x14ac:dyDescent="0.2">
      <c r="A2531" s="7">
        <v>38378</v>
      </c>
      <c r="B2531" s="8">
        <v>2.6747999999999998</v>
      </c>
    </row>
    <row r="2532" spans="1:2" x14ac:dyDescent="0.2">
      <c r="A2532" s="7">
        <v>38379</v>
      </c>
      <c r="B2532" s="8">
        <v>2.6644999999999999</v>
      </c>
    </row>
    <row r="2533" spans="1:2" x14ac:dyDescent="0.2">
      <c r="A2533" s="7">
        <v>38380</v>
      </c>
      <c r="B2533" s="8">
        <v>2.6587000000000001</v>
      </c>
    </row>
    <row r="2534" spans="1:2" x14ac:dyDescent="0.2">
      <c r="A2534" s="7">
        <v>38383</v>
      </c>
      <c r="B2534" s="8">
        <v>2.6248</v>
      </c>
    </row>
    <row r="2535" spans="1:2" x14ac:dyDescent="0.2">
      <c r="A2535" s="7">
        <v>38384</v>
      </c>
      <c r="B2535" s="8">
        <v>2.613</v>
      </c>
    </row>
    <row r="2536" spans="1:2" x14ac:dyDescent="0.2">
      <c r="A2536" s="7">
        <v>38385</v>
      </c>
      <c r="B2536" s="8">
        <v>2.6240000000000001</v>
      </c>
    </row>
    <row r="2537" spans="1:2" x14ac:dyDescent="0.2">
      <c r="A2537" s="7">
        <v>38386</v>
      </c>
      <c r="B2537" s="8">
        <v>2.6034000000000002</v>
      </c>
    </row>
    <row r="2538" spans="1:2" x14ac:dyDescent="0.2">
      <c r="A2538" s="7">
        <v>38387</v>
      </c>
      <c r="B2538" s="8">
        <v>2.6030000000000002</v>
      </c>
    </row>
    <row r="2539" spans="1:2" x14ac:dyDescent="0.2">
      <c r="A2539" s="7">
        <v>38392</v>
      </c>
      <c r="B2539" s="8">
        <v>2.6078000000000001</v>
      </c>
    </row>
    <row r="2540" spans="1:2" x14ac:dyDescent="0.2">
      <c r="A2540" s="7">
        <v>38393</v>
      </c>
      <c r="B2540" s="8">
        <v>2.6122000000000001</v>
      </c>
    </row>
    <row r="2541" spans="1:2" x14ac:dyDescent="0.2">
      <c r="A2541" s="7">
        <v>38394</v>
      </c>
      <c r="B2541" s="8">
        <v>2.6173000000000002</v>
      </c>
    </row>
    <row r="2542" spans="1:2" x14ac:dyDescent="0.2">
      <c r="A2542" s="7">
        <v>38397</v>
      </c>
      <c r="B2542" s="8">
        <v>2.5834000000000001</v>
      </c>
    </row>
    <row r="2543" spans="1:2" x14ac:dyDescent="0.2">
      <c r="A2543" s="7">
        <v>38398</v>
      </c>
      <c r="B2543" s="8">
        <v>2.5762</v>
      </c>
    </row>
    <row r="2544" spans="1:2" x14ac:dyDescent="0.2">
      <c r="A2544" s="7">
        <v>38399</v>
      </c>
      <c r="B2544" s="8">
        <v>2.5926</v>
      </c>
    </row>
    <row r="2545" spans="1:2" x14ac:dyDescent="0.2">
      <c r="A2545" s="7">
        <v>38400</v>
      </c>
      <c r="B2545" s="8">
        <v>2.5737000000000001</v>
      </c>
    </row>
    <row r="2546" spans="1:2" x14ac:dyDescent="0.2">
      <c r="A2546" s="7">
        <v>38401</v>
      </c>
      <c r="B2546" s="8">
        <v>2.5621</v>
      </c>
    </row>
    <row r="2547" spans="1:2" x14ac:dyDescent="0.2">
      <c r="A2547" s="7">
        <v>38404</v>
      </c>
      <c r="B2547" s="8">
        <v>2.5762</v>
      </c>
    </row>
    <row r="2548" spans="1:2" x14ac:dyDescent="0.2">
      <c r="A2548" s="7">
        <v>38405</v>
      </c>
      <c r="B2548" s="8">
        <v>2.5937000000000001</v>
      </c>
    </row>
    <row r="2549" spans="1:2" x14ac:dyDescent="0.2">
      <c r="A2549" s="7">
        <v>38406</v>
      </c>
      <c r="B2549" s="8">
        <v>2.5857000000000001</v>
      </c>
    </row>
    <row r="2550" spans="1:2" x14ac:dyDescent="0.2">
      <c r="A2550" s="7">
        <v>38407</v>
      </c>
      <c r="B2550" s="8">
        <v>2.6097999999999999</v>
      </c>
    </row>
    <row r="2551" spans="1:2" x14ac:dyDescent="0.2">
      <c r="A2551" s="7">
        <v>38408</v>
      </c>
      <c r="B2551" s="8">
        <v>2.6320000000000001</v>
      </c>
    </row>
    <row r="2552" spans="1:2" x14ac:dyDescent="0.2">
      <c r="A2552" s="7">
        <v>38411</v>
      </c>
      <c r="B2552" s="8">
        <v>2.5950000000000002</v>
      </c>
    </row>
    <row r="2553" spans="1:2" x14ac:dyDescent="0.2">
      <c r="A2553" s="7">
        <v>38412</v>
      </c>
      <c r="B2553" s="8">
        <v>2.6011000000000002</v>
      </c>
    </row>
    <row r="2554" spans="1:2" x14ac:dyDescent="0.2">
      <c r="A2554" s="7">
        <v>38413</v>
      </c>
      <c r="B2554" s="8">
        <v>2.6368</v>
      </c>
    </row>
    <row r="2555" spans="1:2" x14ac:dyDescent="0.2">
      <c r="A2555" s="7">
        <v>38414</v>
      </c>
      <c r="B2555" s="8">
        <v>2.6698</v>
      </c>
    </row>
    <row r="2556" spans="1:2" x14ac:dyDescent="0.2">
      <c r="A2556" s="7">
        <v>38415</v>
      </c>
      <c r="B2556" s="8">
        <v>2.6615000000000002</v>
      </c>
    </row>
    <row r="2557" spans="1:2" x14ac:dyDescent="0.2">
      <c r="A2557" s="7">
        <v>38418</v>
      </c>
      <c r="B2557" s="8">
        <v>2.6623999999999999</v>
      </c>
    </row>
    <row r="2558" spans="1:2" x14ac:dyDescent="0.2">
      <c r="A2558" s="7">
        <v>38419</v>
      </c>
      <c r="B2558" s="8">
        <v>2.6934</v>
      </c>
    </row>
    <row r="2559" spans="1:2" x14ac:dyDescent="0.2">
      <c r="A2559" s="7">
        <v>38420</v>
      </c>
      <c r="B2559" s="8">
        <v>2.7113</v>
      </c>
    </row>
    <row r="2560" spans="1:2" x14ac:dyDescent="0.2">
      <c r="A2560" s="7">
        <v>38421</v>
      </c>
      <c r="B2560" s="8">
        <v>2.7319</v>
      </c>
    </row>
    <row r="2561" spans="1:2" x14ac:dyDescent="0.2">
      <c r="A2561" s="7">
        <v>38422</v>
      </c>
      <c r="B2561" s="8">
        <v>2.7021000000000002</v>
      </c>
    </row>
    <row r="2562" spans="1:2" x14ac:dyDescent="0.2">
      <c r="A2562" s="7">
        <v>38425</v>
      </c>
      <c r="B2562" s="8">
        <v>2.7523</v>
      </c>
    </row>
    <row r="2563" spans="1:2" x14ac:dyDescent="0.2">
      <c r="A2563" s="7">
        <v>38426</v>
      </c>
      <c r="B2563" s="8">
        <v>2.7621000000000002</v>
      </c>
    </row>
    <row r="2564" spans="1:2" x14ac:dyDescent="0.2">
      <c r="A2564" s="7">
        <v>38427</v>
      </c>
      <c r="B2564" s="8">
        <v>2.7570000000000001</v>
      </c>
    </row>
    <row r="2565" spans="1:2" x14ac:dyDescent="0.2">
      <c r="A2565" s="7">
        <v>38428</v>
      </c>
      <c r="B2565" s="8">
        <v>2.7522000000000002</v>
      </c>
    </row>
    <row r="2566" spans="1:2" x14ac:dyDescent="0.2">
      <c r="A2566" s="7">
        <v>38429</v>
      </c>
      <c r="B2566" s="8">
        <v>2.7162999999999999</v>
      </c>
    </row>
    <row r="2567" spans="1:2" x14ac:dyDescent="0.2">
      <c r="A2567" s="7">
        <v>38432</v>
      </c>
      <c r="B2567" s="8">
        <v>2.7288000000000001</v>
      </c>
    </row>
    <row r="2568" spans="1:2" x14ac:dyDescent="0.2">
      <c r="A2568" s="7">
        <v>38433</v>
      </c>
      <c r="B2568" s="8">
        <v>2.706</v>
      </c>
    </row>
    <row r="2569" spans="1:2" x14ac:dyDescent="0.2">
      <c r="A2569" s="7">
        <v>38434</v>
      </c>
      <c r="B2569" s="8">
        <v>2.7403</v>
      </c>
    </row>
    <row r="2570" spans="1:2" x14ac:dyDescent="0.2">
      <c r="A2570" s="7">
        <v>38435</v>
      </c>
      <c r="B2570" s="8">
        <v>2.7303000000000002</v>
      </c>
    </row>
    <row r="2571" spans="1:2" x14ac:dyDescent="0.2">
      <c r="A2571" s="7">
        <v>38439</v>
      </c>
      <c r="B2571" s="8">
        <v>2.7385000000000002</v>
      </c>
    </row>
    <row r="2572" spans="1:2" x14ac:dyDescent="0.2">
      <c r="A2572" s="7">
        <v>38440</v>
      </c>
      <c r="B2572" s="8">
        <v>2.7031000000000001</v>
      </c>
    </row>
    <row r="2573" spans="1:2" x14ac:dyDescent="0.2">
      <c r="A2573" s="7">
        <v>38441</v>
      </c>
      <c r="B2573" s="8">
        <v>2.6808000000000001</v>
      </c>
    </row>
    <row r="2574" spans="1:2" x14ac:dyDescent="0.2">
      <c r="A2574" s="7">
        <v>38442</v>
      </c>
      <c r="B2574" s="8">
        <v>2.6661999999999999</v>
      </c>
    </row>
    <row r="2575" spans="1:2" x14ac:dyDescent="0.2">
      <c r="A2575" s="7">
        <v>38443</v>
      </c>
      <c r="B2575" s="8">
        <v>2.6549999999999998</v>
      </c>
    </row>
    <row r="2576" spans="1:2" x14ac:dyDescent="0.2">
      <c r="A2576" s="7">
        <v>38446</v>
      </c>
      <c r="B2576" s="8">
        <v>2.6598000000000002</v>
      </c>
    </row>
    <row r="2577" spans="1:2" x14ac:dyDescent="0.2">
      <c r="A2577" s="7">
        <v>38447</v>
      </c>
      <c r="B2577" s="8">
        <v>2.6255000000000002</v>
      </c>
    </row>
    <row r="2578" spans="1:2" x14ac:dyDescent="0.2">
      <c r="A2578" s="7">
        <v>38448</v>
      </c>
      <c r="B2578" s="8">
        <v>2.6067</v>
      </c>
    </row>
    <row r="2579" spans="1:2" x14ac:dyDescent="0.2">
      <c r="A2579" s="7">
        <v>38449</v>
      </c>
      <c r="B2579" s="8">
        <v>2.6019000000000001</v>
      </c>
    </row>
    <row r="2580" spans="1:2" x14ac:dyDescent="0.2">
      <c r="A2580" s="7">
        <v>38450</v>
      </c>
      <c r="B2580" s="8">
        <v>2.5941999999999998</v>
      </c>
    </row>
    <row r="2581" spans="1:2" x14ac:dyDescent="0.2">
      <c r="A2581" s="7">
        <v>38453</v>
      </c>
      <c r="B2581" s="8">
        <v>2.5783</v>
      </c>
    </row>
    <row r="2582" spans="1:2" x14ac:dyDescent="0.2">
      <c r="A2582" s="7">
        <v>38454</v>
      </c>
      <c r="B2582" s="8">
        <v>2.5899000000000001</v>
      </c>
    </row>
    <row r="2583" spans="1:2" x14ac:dyDescent="0.2">
      <c r="A2583" s="7">
        <v>38455</v>
      </c>
      <c r="B2583" s="8">
        <v>2.5598000000000001</v>
      </c>
    </row>
    <row r="2584" spans="1:2" x14ac:dyDescent="0.2">
      <c r="A2584" s="7">
        <v>38456</v>
      </c>
      <c r="B2584" s="8">
        <v>2.5747</v>
      </c>
    </row>
    <row r="2585" spans="1:2" x14ac:dyDescent="0.2">
      <c r="A2585" s="7">
        <v>38457</v>
      </c>
      <c r="B2585" s="8">
        <v>2.5971000000000002</v>
      </c>
    </row>
    <row r="2586" spans="1:2" x14ac:dyDescent="0.2">
      <c r="A2586" s="7">
        <v>38460</v>
      </c>
      <c r="B2586" s="8">
        <v>2.6156999999999999</v>
      </c>
    </row>
    <row r="2587" spans="1:2" x14ac:dyDescent="0.2">
      <c r="A2587" s="7">
        <v>38461</v>
      </c>
      <c r="B2587" s="8">
        <v>2.5825</v>
      </c>
    </row>
    <row r="2588" spans="1:2" x14ac:dyDescent="0.2">
      <c r="A2588" s="7">
        <v>38462</v>
      </c>
      <c r="B2588" s="8">
        <v>2.5644999999999998</v>
      </c>
    </row>
    <row r="2589" spans="1:2" x14ac:dyDescent="0.2">
      <c r="A2589" s="7">
        <v>38464</v>
      </c>
      <c r="B2589" s="8">
        <v>2.5392000000000001</v>
      </c>
    </row>
    <row r="2590" spans="1:2" x14ac:dyDescent="0.2">
      <c r="A2590" s="7">
        <v>38467</v>
      </c>
      <c r="B2590" s="8">
        <v>2.5308000000000002</v>
      </c>
    </row>
    <row r="2591" spans="1:2" x14ac:dyDescent="0.2">
      <c r="A2591" s="7">
        <v>38468</v>
      </c>
      <c r="B2591" s="8">
        <v>2.5354999999999999</v>
      </c>
    </row>
    <row r="2592" spans="1:2" x14ac:dyDescent="0.2">
      <c r="A2592" s="7">
        <v>38469</v>
      </c>
      <c r="B2592" s="8">
        <v>2.5194999999999999</v>
      </c>
    </row>
    <row r="2593" spans="1:2" x14ac:dyDescent="0.2">
      <c r="A2593" s="7">
        <v>38470</v>
      </c>
      <c r="B2593" s="8">
        <v>2.5217000000000001</v>
      </c>
    </row>
    <row r="2594" spans="1:2" x14ac:dyDescent="0.2">
      <c r="A2594" s="7">
        <v>38471</v>
      </c>
      <c r="B2594" s="8">
        <v>2.5312999999999999</v>
      </c>
    </row>
    <row r="2595" spans="1:2" x14ac:dyDescent="0.2">
      <c r="A2595" s="7">
        <v>38474</v>
      </c>
      <c r="B2595" s="8">
        <v>2.5146000000000002</v>
      </c>
    </row>
    <row r="2596" spans="1:2" x14ac:dyDescent="0.2">
      <c r="A2596" s="7">
        <v>38475</v>
      </c>
      <c r="B2596" s="8">
        <v>2.5007000000000001</v>
      </c>
    </row>
    <row r="2597" spans="1:2" x14ac:dyDescent="0.2">
      <c r="A2597" s="7">
        <v>38476</v>
      </c>
      <c r="B2597" s="8">
        <v>2.4765000000000001</v>
      </c>
    </row>
    <row r="2598" spans="1:2" x14ac:dyDescent="0.2">
      <c r="A2598" s="7">
        <v>38477</v>
      </c>
      <c r="B2598" s="8">
        <v>2.4687000000000001</v>
      </c>
    </row>
    <row r="2599" spans="1:2" x14ac:dyDescent="0.2">
      <c r="A2599" s="7">
        <v>38478</v>
      </c>
      <c r="B2599" s="8">
        <v>2.4594</v>
      </c>
    </row>
    <row r="2600" spans="1:2" x14ac:dyDescent="0.2">
      <c r="A2600" s="7">
        <v>38481</v>
      </c>
      <c r="B2600" s="8">
        <v>2.4538000000000002</v>
      </c>
    </row>
    <row r="2601" spans="1:2" x14ac:dyDescent="0.2">
      <c r="A2601" s="7">
        <v>38482</v>
      </c>
      <c r="B2601" s="8">
        <v>2.4649999999999999</v>
      </c>
    </row>
    <row r="2602" spans="1:2" x14ac:dyDescent="0.2">
      <c r="A2602" s="7">
        <v>38483</v>
      </c>
      <c r="B2602" s="8">
        <v>2.4719000000000002</v>
      </c>
    </row>
    <row r="2603" spans="1:2" x14ac:dyDescent="0.2">
      <c r="A2603" s="7">
        <v>38484</v>
      </c>
      <c r="B2603" s="8">
        <v>2.4647999999999999</v>
      </c>
    </row>
    <row r="2604" spans="1:2" x14ac:dyDescent="0.2">
      <c r="A2604" s="7">
        <v>38485</v>
      </c>
      <c r="B2604" s="8">
        <v>2.4714999999999998</v>
      </c>
    </row>
    <row r="2605" spans="1:2" x14ac:dyDescent="0.2">
      <c r="A2605" s="7">
        <v>38488</v>
      </c>
      <c r="B2605" s="8">
        <v>2.4771999999999998</v>
      </c>
    </row>
    <row r="2606" spans="1:2" x14ac:dyDescent="0.2">
      <c r="A2606" s="7">
        <v>38489</v>
      </c>
      <c r="B2606" s="8">
        <v>2.4779</v>
      </c>
    </row>
    <row r="2607" spans="1:2" x14ac:dyDescent="0.2">
      <c r="A2607" s="7">
        <v>38490</v>
      </c>
      <c r="B2607" s="8">
        <v>2.4636</v>
      </c>
    </row>
    <row r="2608" spans="1:2" x14ac:dyDescent="0.2">
      <c r="A2608" s="7">
        <v>38491</v>
      </c>
      <c r="B2608" s="8">
        <v>2.4458000000000002</v>
      </c>
    </row>
    <row r="2609" spans="1:2" x14ac:dyDescent="0.2">
      <c r="A2609" s="7">
        <v>38492</v>
      </c>
      <c r="B2609" s="8">
        <v>2.4493</v>
      </c>
    </row>
    <row r="2610" spans="1:2" x14ac:dyDescent="0.2">
      <c r="A2610" s="7">
        <v>38495</v>
      </c>
      <c r="B2610" s="8">
        <v>2.4298999999999999</v>
      </c>
    </row>
    <row r="2611" spans="1:2" x14ac:dyDescent="0.2">
      <c r="A2611" s="7">
        <v>38496</v>
      </c>
      <c r="B2611" s="8">
        <v>2.4312999999999998</v>
      </c>
    </row>
    <row r="2612" spans="1:2" x14ac:dyDescent="0.2">
      <c r="A2612" s="7">
        <v>38497</v>
      </c>
      <c r="B2612" s="8">
        <v>2.4116</v>
      </c>
    </row>
    <row r="2613" spans="1:2" x14ac:dyDescent="0.2">
      <c r="A2613" s="7">
        <v>38499</v>
      </c>
      <c r="B2613" s="8">
        <v>2.3934000000000002</v>
      </c>
    </row>
    <row r="2614" spans="1:2" x14ac:dyDescent="0.2">
      <c r="A2614" s="7">
        <v>38502</v>
      </c>
      <c r="B2614" s="8">
        <v>2.3784000000000001</v>
      </c>
    </row>
    <row r="2615" spans="1:2" x14ac:dyDescent="0.2">
      <c r="A2615" s="7">
        <v>38503</v>
      </c>
      <c r="B2615" s="8">
        <v>2.4037999999999999</v>
      </c>
    </row>
    <row r="2616" spans="1:2" x14ac:dyDescent="0.2">
      <c r="A2616" s="7">
        <v>38504</v>
      </c>
      <c r="B2616" s="8">
        <v>2.4285999999999999</v>
      </c>
    </row>
    <row r="2617" spans="1:2" x14ac:dyDescent="0.2">
      <c r="A2617" s="7">
        <v>38505</v>
      </c>
      <c r="B2617" s="8">
        <v>2.4201999999999999</v>
      </c>
    </row>
    <row r="2618" spans="1:2" x14ac:dyDescent="0.2">
      <c r="A2618" s="7">
        <v>38506</v>
      </c>
      <c r="B2618" s="8">
        <v>2.4028999999999998</v>
      </c>
    </row>
    <row r="2619" spans="1:2" x14ac:dyDescent="0.2">
      <c r="A2619" s="7">
        <v>38509</v>
      </c>
      <c r="B2619" s="8">
        <v>2.4575999999999998</v>
      </c>
    </row>
    <row r="2620" spans="1:2" x14ac:dyDescent="0.2">
      <c r="A2620" s="7">
        <v>38510</v>
      </c>
      <c r="B2620" s="8">
        <v>2.4632000000000001</v>
      </c>
    </row>
    <row r="2621" spans="1:2" x14ac:dyDescent="0.2">
      <c r="A2621" s="7">
        <v>38511</v>
      </c>
      <c r="B2621" s="8">
        <v>2.4464000000000001</v>
      </c>
    </row>
    <row r="2622" spans="1:2" x14ac:dyDescent="0.2">
      <c r="A2622" s="7">
        <v>38512</v>
      </c>
      <c r="B2622" s="8">
        <v>2.4891000000000001</v>
      </c>
    </row>
    <row r="2623" spans="1:2" x14ac:dyDescent="0.2">
      <c r="A2623" s="7">
        <v>38513</v>
      </c>
      <c r="B2623" s="8">
        <v>2.4750999999999999</v>
      </c>
    </row>
    <row r="2624" spans="1:2" x14ac:dyDescent="0.2">
      <c r="A2624" s="7">
        <v>38516</v>
      </c>
      <c r="B2624" s="8">
        <v>2.4561999999999999</v>
      </c>
    </row>
    <row r="2625" spans="1:2" x14ac:dyDescent="0.2">
      <c r="A2625" s="7">
        <v>38517</v>
      </c>
      <c r="B2625" s="8">
        <v>2.4375</v>
      </c>
    </row>
    <row r="2626" spans="1:2" x14ac:dyDescent="0.2">
      <c r="A2626" s="7">
        <v>38518</v>
      </c>
      <c r="B2626" s="8">
        <v>2.4455</v>
      </c>
    </row>
    <row r="2627" spans="1:2" x14ac:dyDescent="0.2">
      <c r="A2627" s="7">
        <v>38519</v>
      </c>
      <c r="B2627" s="8">
        <v>2.4161000000000001</v>
      </c>
    </row>
    <row r="2628" spans="1:2" x14ac:dyDescent="0.2">
      <c r="A2628" s="7">
        <v>38520</v>
      </c>
      <c r="B2628" s="8">
        <v>2.3873000000000002</v>
      </c>
    </row>
    <row r="2629" spans="1:2" x14ac:dyDescent="0.2">
      <c r="A2629" s="7">
        <v>38523</v>
      </c>
      <c r="B2629" s="8">
        <v>2.3855</v>
      </c>
    </row>
    <row r="2630" spans="1:2" x14ac:dyDescent="0.2">
      <c r="A2630" s="7">
        <v>38524</v>
      </c>
      <c r="B2630" s="8">
        <v>2.3772000000000002</v>
      </c>
    </row>
    <row r="2631" spans="1:2" x14ac:dyDescent="0.2">
      <c r="A2631" s="7">
        <v>38525</v>
      </c>
      <c r="B2631" s="8">
        <v>2.3702999999999999</v>
      </c>
    </row>
    <row r="2632" spans="1:2" x14ac:dyDescent="0.2">
      <c r="A2632" s="7">
        <v>38526</v>
      </c>
      <c r="B2632" s="8">
        <v>2.3932000000000002</v>
      </c>
    </row>
    <row r="2633" spans="1:2" x14ac:dyDescent="0.2">
      <c r="A2633" s="7">
        <v>38527</v>
      </c>
      <c r="B2633" s="8">
        <v>2.3877000000000002</v>
      </c>
    </row>
    <row r="2634" spans="1:2" x14ac:dyDescent="0.2">
      <c r="A2634" s="7">
        <v>38530</v>
      </c>
      <c r="B2634" s="8">
        <v>2.383</v>
      </c>
    </row>
    <row r="2635" spans="1:2" x14ac:dyDescent="0.2">
      <c r="A2635" s="7">
        <v>38531</v>
      </c>
      <c r="B2635" s="8">
        <v>2.3694000000000002</v>
      </c>
    </row>
    <row r="2636" spans="1:2" x14ac:dyDescent="0.2">
      <c r="A2636" s="7">
        <v>38532</v>
      </c>
      <c r="B2636" s="8">
        <v>2.3549000000000002</v>
      </c>
    </row>
    <row r="2637" spans="1:2" x14ac:dyDescent="0.2">
      <c r="A2637" s="7">
        <v>38533</v>
      </c>
      <c r="B2637" s="8">
        <v>2.3504</v>
      </c>
    </row>
    <row r="2638" spans="1:2" x14ac:dyDescent="0.2">
      <c r="A2638" s="7">
        <v>38534</v>
      </c>
      <c r="B2638" s="8">
        <v>2.3458999999999999</v>
      </c>
    </row>
    <row r="2639" spans="1:2" x14ac:dyDescent="0.2">
      <c r="A2639" s="7">
        <v>38537</v>
      </c>
      <c r="B2639" s="8">
        <v>2.3715000000000002</v>
      </c>
    </row>
    <row r="2640" spans="1:2" x14ac:dyDescent="0.2">
      <c r="A2640" s="7">
        <v>38538</v>
      </c>
      <c r="B2640" s="8">
        <v>2.3668</v>
      </c>
    </row>
    <row r="2641" spans="1:2" x14ac:dyDescent="0.2">
      <c r="A2641" s="7">
        <v>38539</v>
      </c>
      <c r="B2641" s="8">
        <v>2.3900999999999999</v>
      </c>
    </row>
    <row r="2642" spans="1:2" x14ac:dyDescent="0.2">
      <c r="A2642" s="7">
        <v>38540</v>
      </c>
      <c r="B2642" s="8">
        <v>2.3889999999999998</v>
      </c>
    </row>
    <row r="2643" spans="1:2" x14ac:dyDescent="0.2">
      <c r="A2643" s="7">
        <v>38541</v>
      </c>
      <c r="B2643" s="8">
        <v>2.3683000000000001</v>
      </c>
    </row>
    <row r="2644" spans="1:2" x14ac:dyDescent="0.2">
      <c r="A2644" s="7">
        <v>38544</v>
      </c>
      <c r="B2644" s="8">
        <v>2.3502000000000001</v>
      </c>
    </row>
    <row r="2645" spans="1:2" x14ac:dyDescent="0.2">
      <c r="A2645" s="7">
        <v>38545</v>
      </c>
      <c r="B2645" s="8">
        <v>2.3353000000000002</v>
      </c>
    </row>
    <row r="2646" spans="1:2" x14ac:dyDescent="0.2">
      <c r="A2646" s="7">
        <v>38546</v>
      </c>
      <c r="B2646" s="8">
        <v>2.3481999999999998</v>
      </c>
    </row>
    <row r="2647" spans="1:2" x14ac:dyDescent="0.2">
      <c r="A2647" s="7">
        <v>38547</v>
      </c>
      <c r="B2647" s="8">
        <v>2.3433000000000002</v>
      </c>
    </row>
    <row r="2648" spans="1:2" x14ac:dyDescent="0.2">
      <c r="A2648" s="7">
        <v>38548</v>
      </c>
      <c r="B2648" s="8">
        <v>2.3426999999999998</v>
      </c>
    </row>
    <row r="2649" spans="1:2" x14ac:dyDescent="0.2">
      <c r="A2649" s="7">
        <v>38551</v>
      </c>
      <c r="B2649" s="8">
        <v>2.3304</v>
      </c>
    </row>
    <row r="2650" spans="1:2" x14ac:dyDescent="0.2">
      <c r="A2650" s="7">
        <v>38552</v>
      </c>
      <c r="B2650" s="8">
        <v>2.3433999999999999</v>
      </c>
    </row>
    <row r="2651" spans="1:2" x14ac:dyDescent="0.2">
      <c r="A2651" s="7">
        <v>38553</v>
      </c>
      <c r="B2651" s="8">
        <v>2.3521999999999998</v>
      </c>
    </row>
    <row r="2652" spans="1:2" x14ac:dyDescent="0.2">
      <c r="A2652" s="7">
        <v>38554</v>
      </c>
      <c r="B2652" s="8">
        <v>2.3405</v>
      </c>
    </row>
    <row r="2653" spans="1:2" x14ac:dyDescent="0.2">
      <c r="A2653" s="7">
        <v>38555</v>
      </c>
      <c r="B2653" s="8">
        <v>2.3761000000000001</v>
      </c>
    </row>
    <row r="2654" spans="1:2" x14ac:dyDescent="0.2">
      <c r="A2654" s="7">
        <v>38558</v>
      </c>
      <c r="B2654" s="8">
        <v>2.4287000000000001</v>
      </c>
    </row>
    <row r="2655" spans="1:2" x14ac:dyDescent="0.2">
      <c r="A2655" s="7">
        <v>38559</v>
      </c>
      <c r="B2655" s="8">
        <v>2.4655999999999998</v>
      </c>
    </row>
    <row r="2656" spans="1:2" x14ac:dyDescent="0.2">
      <c r="A2656" s="7">
        <v>38560</v>
      </c>
      <c r="B2656" s="8">
        <v>2.4439000000000002</v>
      </c>
    </row>
    <row r="2657" spans="1:2" x14ac:dyDescent="0.2">
      <c r="A2657" s="7">
        <v>38561</v>
      </c>
      <c r="B2657" s="8">
        <v>2.4211</v>
      </c>
    </row>
    <row r="2658" spans="1:2" x14ac:dyDescent="0.2">
      <c r="A2658" s="7">
        <v>38562</v>
      </c>
      <c r="B2658" s="8">
        <v>2.3904999999999998</v>
      </c>
    </row>
    <row r="2659" spans="1:2" x14ac:dyDescent="0.2">
      <c r="A2659" s="7">
        <v>38565</v>
      </c>
      <c r="B2659" s="8">
        <v>2.3784999999999998</v>
      </c>
    </row>
    <row r="2660" spans="1:2" x14ac:dyDescent="0.2">
      <c r="A2660" s="7">
        <v>38566</v>
      </c>
      <c r="B2660" s="8">
        <v>2.3530000000000002</v>
      </c>
    </row>
    <row r="2661" spans="1:2" x14ac:dyDescent="0.2">
      <c r="A2661" s="7">
        <v>38567</v>
      </c>
      <c r="B2661" s="8">
        <v>2.3151000000000002</v>
      </c>
    </row>
    <row r="2662" spans="1:2" x14ac:dyDescent="0.2">
      <c r="A2662" s="7">
        <v>38568</v>
      </c>
      <c r="B2662" s="8">
        <v>2.3054000000000001</v>
      </c>
    </row>
    <row r="2663" spans="1:2" x14ac:dyDescent="0.2">
      <c r="A2663" s="7">
        <v>38569</v>
      </c>
      <c r="B2663" s="8">
        <v>2.2986</v>
      </c>
    </row>
    <row r="2664" spans="1:2" x14ac:dyDescent="0.2">
      <c r="A2664" s="7">
        <v>38572</v>
      </c>
      <c r="B2664" s="8">
        <v>2.31</v>
      </c>
    </row>
    <row r="2665" spans="1:2" x14ac:dyDescent="0.2">
      <c r="A2665" s="7">
        <v>38573</v>
      </c>
      <c r="B2665" s="8">
        <v>2.3151000000000002</v>
      </c>
    </row>
    <row r="2666" spans="1:2" x14ac:dyDescent="0.2">
      <c r="A2666" s="7">
        <v>38574</v>
      </c>
      <c r="B2666" s="8">
        <v>2.2766999999999999</v>
      </c>
    </row>
    <row r="2667" spans="1:2" x14ac:dyDescent="0.2">
      <c r="A2667" s="7">
        <v>38575</v>
      </c>
      <c r="B2667" s="8">
        <v>2.3169</v>
      </c>
    </row>
    <row r="2668" spans="1:2" x14ac:dyDescent="0.2">
      <c r="A2668" s="7">
        <v>38576</v>
      </c>
      <c r="B2668" s="8">
        <v>2.3757999999999999</v>
      </c>
    </row>
    <row r="2669" spans="1:2" x14ac:dyDescent="0.2">
      <c r="A2669" s="7">
        <v>38579</v>
      </c>
      <c r="B2669" s="8">
        <v>2.3422000000000001</v>
      </c>
    </row>
    <row r="2670" spans="1:2" x14ac:dyDescent="0.2">
      <c r="A2670" s="7">
        <v>38580</v>
      </c>
      <c r="B2670" s="8">
        <v>2.3441999999999998</v>
      </c>
    </row>
    <row r="2671" spans="1:2" x14ac:dyDescent="0.2">
      <c r="A2671" s="7">
        <v>38581</v>
      </c>
      <c r="B2671" s="8">
        <v>2.3492000000000002</v>
      </c>
    </row>
    <row r="2672" spans="1:2" x14ac:dyDescent="0.2">
      <c r="A2672" s="7">
        <v>38582</v>
      </c>
      <c r="B2672" s="8">
        <v>2.3637000000000001</v>
      </c>
    </row>
    <row r="2673" spans="1:2" x14ac:dyDescent="0.2">
      <c r="A2673" s="7">
        <v>38583</v>
      </c>
      <c r="B2673" s="8">
        <v>2.4316</v>
      </c>
    </row>
    <row r="2674" spans="1:2" x14ac:dyDescent="0.2">
      <c r="A2674" s="7">
        <v>38586</v>
      </c>
      <c r="B2674" s="8">
        <v>2.4028</v>
      </c>
    </row>
    <row r="2675" spans="1:2" x14ac:dyDescent="0.2">
      <c r="A2675" s="7">
        <v>38587</v>
      </c>
      <c r="B2675" s="8">
        <v>2.4097</v>
      </c>
    </row>
    <row r="2676" spans="1:2" x14ac:dyDescent="0.2">
      <c r="A2676" s="7">
        <v>38588</v>
      </c>
      <c r="B2676" s="8">
        <v>2.4235000000000002</v>
      </c>
    </row>
    <row r="2677" spans="1:2" x14ac:dyDescent="0.2">
      <c r="A2677" s="7">
        <v>38589</v>
      </c>
      <c r="B2677" s="8">
        <v>2.4203000000000001</v>
      </c>
    </row>
    <row r="2678" spans="1:2" x14ac:dyDescent="0.2">
      <c r="A2678" s="7">
        <v>38590</v>
      </c>
      <c r="B2678" s="8">
        <v>2.4129</v>
      </c>
    </row>
    <row r="2679" spans="1:2" x14ac:dyDescent="0.2">
      <c r="A2679" s="7">
        <v>38593</v>
      </c>
      <c r="B2679" s="8">
        <v>2.3995000000000002</v>
      </c>
    </row>
    <row r="2680" spans="1:2" x14ac:dyDescent="0.2">
      <c r="A2680" s="7">
        <v>38594</v>
      </c>
      <c r="B2680" s="8">
        <v>2.3860999999999999</v>
      </c>
    </row>
    <row r="2681" spans="1:2" x14ac:dyDescent="0.2">
      <c r="A2681" s="7">
        <v>38595</v>
      </c>
      <c r="B2681" s="8">
        <v>2.3637000000000001</v>
      </c>
    </row>
    <row r="2682" spans="1:2" x14ac:dyDescent="0.2">
      <c r="A2682" s="7">
        <v>38596</v>
      </c>
      <c r="B2682" s="8">
        <v>2.3622999999999998</v>
      </c>
    </row>
    <row r="2683" spans="1:2" x14ac:dyDescent="0.2">
      <c r="A2683" s="7">
        <v>38597</v>
      </c>
      <c r="B2683" s="8">
        <v>2.3429000000000002</v>
      </c>
    </row>
    <row r="2684" spans="1:2" x14ac:dyDescent="0.2">
      <c r="A2684" s="7">
        <v>38600</v>
      </c>
      <c r="B2684" s="8">
        <v>2.3294999999999999</v>
      </c>
    </row>
    <row r="2685" spans="1:2" x14ac:dyDescent="0.2">
      <c r="A2685" s="7">
        <v>38601</v>
      </c>
      <c r="B2685" s="8">
        <v>2.3262</v>
      </c>
    </row>
    <row r="2686" spans="1:2" x14ac:dyDescent="0.2">
      <c r="A2686" s="7">
        <v>38603</v>
      </c>
      <c r="B2686" s="8">
        <v>2.3197999999999999</v>
      </c>
    </row>
    <row r="2687" spans="1:2" x14ac:dyDescent="0.2">
      <c r="A2687" s="7">
        <v>38604</v>
      </c>
      <c r="B2687" s="8">
        <v>2.3174999999999999</v>
      </c>
    </row>
    <row r="2688" spans="1:2" x14ac:dyDescent="0.2">
      <c r="A2688" s="7">
        <v>38607</v>
      </c>
      <c r="B2688" s="8">
        <v>2.3197000000000001</v>
      </c>
    </row>
    <row r="2689" spans="1:2" x14ac:dyDescent="0.2">
      <c r="A2689" s="7">
        <v>38608</v>
      </c>
      <c r="B2689" s="8">
        <v>2.3269000000000002</v>
      </c>
    </row>
    <row r="2690" spans="1:2" x14ac:dyDescent="0.2">
      <c r="A2690" s="7">
        <v>38609</v>
      </c>
      <c r="B2690" s="8">
        <v>2.33</v>
      </c>
    </row>
    <row r="2691" spans="1:2" x14ac:dyDescent="0.2">
      <c r="A2691" s="7">
        <v>38610</v>
      </c>
      <c r="B2691" s="8">
        <v>2.3012000000000001</v>
      </c>
    </row>
    <row r="2692" spans="1:2" x14ac:dyDescent="0.2">
      <c r="A2692" s="7">
        <v>38611</v>
      </c>
      <c r="B2692" s="8">
        <v>2.2936999999999999</v>
      </c>
    </row>
    <row r="2693" spans="1:2" x14ac:dyDescent="0.2">
      <c r="A2693" s="7">
        <v>38614</v>
      </c>
      <c r="B2693" s="8">
        <v>2.2905000000000002</v>
      </c>
    </row>
    <row r="2694" spans="1:2" x14ac:dyDescent="0.2">
      <c r="A2694" s="7">
        <v>38615</v>
      </c>
      <c r="B2694" s="8">
        <v>2.2948</v>
      </c>
    </row>
    <row r="2695" spans="1:2" x14ac:dyDescent="0.2">
      <c r="A2695" s="7">
        <v>38616</v>
      </c>
      <c r="B2695" s="8">
        <v>2.2827000000000002</v>
      </c>
    </row>
    <row r="2696" spans="1:2" x14ac:dyDescent="0.2">
      <c r="A2696" s="7">
        <v>38617</v>
      </c>
      <c r="B2696" s="8">
        <v>2.2751999999999999</v>
      </c>
    </row>
    <row r="2697" spans="1:2" x14ac:dyDescent="0.2">
      <c r="A2697" s="7">
        <v>38618</v>
      </c>
      <c r="B2697" s="8">
        <v>2.2682000000000002</v>
      </c>
    </row>
    <row r="2698" spans="1:2" x14ac:dyDescent="0.2">
      <c r="A2698" s="7">
        <v>38621</v>
      </c>
      <c r="B2698" s="8">
        <v>2.2583000000000002</v>
      </c>
    </row>
    <row r="2699" spans="1:2" x14ac:dyDescent="0.2">
      <c r="A2699" s="7">
        <v>38622</v>
      </c>
      <c r="B2699" s="8">
        <v>2.2532999999999999</v>
      </c>
    </row>
    <row r="2700" spans="1:2" x14ac:dyDescent="0.2">
      <c r="A2700" s="7">
        <v>38623</v>
      </c>
      <c r="B2700" s="8">
        <v>2.2433000000000001</v>
      </c>
    </row>
    <row r="2701" spans="1:2" x14ac:dyDescent="0.2">
      <c r="A2701" s="7">
        <v>38624</v>
      </c>
      <c r="B2701" s="8">
        <v>2.2244000000000002</v>
      </c>
    </row>
    <row r="2702" spans="1:2" x14ac:dyDescent="0.2">
      <c r="A2702" s="7">
        <v>38625</v>
      </c>
      <c r="B2702" s="8">
        <v>2.2222</v>
      </c>
    </row>
    <row r="2703" spans="1:2" x14ac:dyDescent="0.2">
      <c r="A2703" s="7">
        <v>38628</v>
      </c>
      <c r="B2703" s="8">
        <v>2.2339000000000002</v>
      </c>
    </row>
    <row r="2704" spans="1:2" x14ac:dyDescent="0.2">
      <c r="A2704" s="7">
        <v>38629</v>
      </c>
      <c r="B2704" s="8">
        <v>2.2423999999999999</v>
      </c>
    </row>
    <row r="2705" spans="1:2" x14ac:dyDescent="0.2">
      <c r="A2705" s="7">
        <v>38630</v>
      </c>
      <c r="B2705" s="8">
        <v>2.2685</v>
      </c>
    </row>
    <row r="2706" spans="1:2" x14ac:dyDescent="0.2">
      <c r="A2706" s="7">
        <v>38631</v>
      </c>
      <c r="B2706" s="8">
        <v>2.2886000000000002</v>
      </c>
    </row>
    <row r="2707" spans="1:2" x14ac:dyDescent="0.2">
      <c r="A2707" s="7">
        <v>38632</v>
      </c>
      <c r="B2707" s="8">
        <v>2.2629999999999999</v>
      </c>
    </row>
    <row r="2708" spans="1:2" x14ac:dyDescent="0.2">
      <c r="A2708" s="7">
        <v>38635</v>
      </c>
      <c r="B2708" s="8">
        <v>2.2383999999999999</v>
      </c>
    </row>
    <row r="2709" spans="1:2" x14ac:dyDescent="0.2">
      <c r="A2709" s="7">
        <v>38636</v>
      </c>
      <c r="B2709" s="8">
        <v>2.2351000000000001</v>
      </c>
    </row>
    <row r="2710" spans="1:2" x14ac:dyDescent="0.2">
      <c r="A2710" s="7">
        <v>38638</v>
      </c>
      <c r="B2710" s="8">
        <v>2.2627000000000002</v>
      </c>
    </row>
    <row r="2711" spans="1:2" x14ac:dyDescent="0.2">
      <c r="A2711" s="7">
        <v>38639</v>
      </c>
      <c r="B2711" s="8">
        <v>2.2511000000000001</v>
      </c>
    </row>
    <row r="2712" spans="1:2" x14ac:dyDescent="0.2">
      <c r="A2712" s="7">
        <v>38642</v>
      </c>
      <c r="B2712" s="8">
        <v>2.2351999999999999</v>
      </c>
    </row>
    <row r="2713" spans="1:2" x14ac:dyDescent="0.2">
      <c r="A2713" s="7">
        <v>38643</v>
      </c>
      <c r="B2713" s="8">
        <v>2.2404999999999999</v>
      </c>
    </row>
    <row r="2714" spans="1:2" x14ac:dyDescent="0.2">
      <c r="A2714" s="7">
        <v>38644</v>
      </c>
      <c r="B2714" s="8">
        <v>2.2534999999999998</v>
      </c>
    </row>
    <row r="2715" spans="1:2" x14ac:dyDescent="0.2">
      <c r="A2715" s="7">
        <v>38645</v>
      </c>
      <c r="B2715" s="8">
        <v>2.2443</v>
      </c>
    </row>
    <row r="2716" spans="1:2" x14ac:dyDescent="0.2">
      <c r="A2716" s="7">
        <v>38646</v>
      </c>
      <c r="B2716" s="8">
        <v>2.2545999999999999</v>
      </c>
    </row>
    <row r="2717" spans="1:2" x14ac:dyDescent="0.2">
      <c r="A2717" s="7">
        <v>38649</v>
      </c>
      <c r="B2717" s="8">
        <v>2.2623000000000002</v>
      </c>
    </row>
    <row r="2718" spans="1:2" x14ac:dyDescent="0.2">
      <c r="A2718" s="7">
        <v>38650</v>
      </c>
      <c r="B2718" s="8">
        <v>2.2618</v>
      </c>
    </row>
    <row r="2719" spans="1:2" x14ac:dyDescent="0.2">
      <c r="A2719" s="7">
        <v>38651</v>
      </c>
      <c r="B2719" s="8">
        <v>2.2746</v>
      </c>
    </row>
    <row r="2720" spans="1:2" x14ac:dyDescent="0.2">
      <c r="A2720" s="7">
        <v>38652</v>
      </c>
      <c r="B2720" s="8">
        <v>2.2850999999999999</v>
      </c>
    </row>
    <row r="2721" spans="1:2" x14ac:dyDescent="0.2">
      <c r="A2721" s="7">
        <v>38653</v>
      </c>
      <c r="B2721" s="8">
        <v>2.2791000000000001</v>
      </c>
    </row>
    <row r="2722" spans="1:2" x14ac:dyDescent="0.2">
      <c r="A2722" s="7">
        <v>38656</v>
      </c>
      <c r="B2722" s="8">
        <v>2.2543000000000002</v>
      </c>
    </row>
    <row r="2723" spans="1:2" x14ac:dyDescent="0.2">
      <c r="A2723" s="7">
        <v>38657</v>
      </c>
      <c r="B2723" s="8">
        <v>2.2515999999999998</v>
      </c>
    </row>
    <row r="2724" spans="1:2" x14ac:dyDescent="0.2">
      <c r="A2724" s="7">
        <v>38659</v>
      </c>
      <c r="B2724" s="8">
        <v>2.2336</v>
      </c>
    </row>
    <row r="2725" spans="1:2" x14ac:dyDescent="0.2">
      <c r="A2725" s="7">
        <v>38660</v>
      </c>
      <c r="B2725" s="8">
        <v>2.2231000000000001</v>
      </c>
    </row>
    <row r="2726" spans="1:2" x14ac:dyDescent="0.2">
      <c r="A2726" s="7">
        <v>38663</v>
      </c>
      <c r="B2726" s="8">
        <v>2.2012999999999998</v>
      </c>
    </row>
    <row r="2727" spans="1:2" x14ac:dyDescent="0.2">
      <c r="A2727" s="7">
        <v>38664</v>
      </c>
      <c r="B2727" s="8">
        <v>2.2031999999999998</v>
      </c>
    </row>
    <row r="2728" spans="1:2" x14ac:dyDescent="0.2">
      <c r="A2728" s="7">
        <v>38665</v>
      </c>
      <c r="B2728" s="8">
        <v>2.1717</v>
      </c>
    </row>
    <row r="2729" spans="1:2" x14ac:dyDescent="0.2">
      <c r="A2729" s="7">
        <v>38666</v>
      </c>
      <c r="B2729" s="8">
        <v>2.1757</v>
      </c>
    </row>
    <row r="2730" spans="1:2" x14ac:dyDescent="0.2">
      <c r="A2730" s="7">
        <v>38667</v>
      </c>
      <c r="B2730" s="8">
        <v>2.1633</v>
      </c>
    </row>
    <row r="2731" spans="1:2" x14ac:dyDescent="0.2">
      <c r="A2731" s="7">
        <v>38670</v>
      </c>
      <c r="B2731" s="8">
        <v>2.1989999999999998</v>
      </c>
    </row>
    <row r="2732" spans="1:2" x14ac:dyDescent="0.2">
      <c r="A2732" s="7">
        <v>38672</v>
      </c>
      <c r="B2732" s="8">
        <v>2.1974</v>
      </c>
    </row>
    <row r="2733" spans="1:2" x14ac:dyDescent="0.2">
      <c r="A2733" s="7">
        <v>38673</v>
      </c>
      <c r="B2733" s="8">
        <v>2.1865999999999999</v>
      </c>
    </row>
    <row r="2734" spans="1:2" x14ac:dyDescent="0.2">
      <c r="A2734" s="7">
        <v>38674</v>
      </c>
      <c r="B2734" s="8">
        <v>2.2187000000000001</v>
      </c>
    </row>
    <row r="2735" spans="1:2" x14ac:dyDescent="0.2">
      <c r="A2735" s="7">
        <v>38677</v>
      </c>
      <c r="B2735" s="8">
        <v>2.2181000000000002</v>
      </c>
    </row>
    <row r="2736" spans="1:2" x14ac:dyDescent="0.2">
      <c r="A2736" s="7">
        <v>38678</v>
      </c>
      <c r="B2736" s="8">
        <v>2.2511000000000001</v>
      </c>
    </row>
    <row r="2737" spans="1:2" x14ac:dyDescent="0.2">
      <c r="A2737" s="7">
        <v>38679</v>
      </c>
      <c r="B2737" s="8">
        <v>2.238</v>
      </c>
    </row>
    <row r="2738" spans="1:2" x14ac:dyDescent="0.2">
      <c r="A2738" s="7">
        <v>38680</v>
      </c>
      <c r="B2738" s="8">
        <v>2.2370000000000001</v>
      </c>
    </row>
    <row r="2739" spans="1:2" x14ac:dyDescent="0.2">
      <c r="A2739" s="7">
        <v>38681</v>
      </c>
      <c r="B2739" s="8">
        <v>2.2328999999999999</v>
      </c>
    </row>
    <row r="2740" spans="1:2" x14ac:dyDescent="0.2">
      <c r="A2740" s="7">
        <v>38684</v>
      </c>
      <c r="B2740" s="8">
        <v>2.2094</v>
      </c>
    </row>
    <row r="2741" spans="1:2" x14ac:dyDescent="0.2">
      <c r="A2741" s="7">
        <v>38685</v>
      </c>
      <c r="B2741" s="8">
        <v>2.198</v>
      </c>
    </row>
    <row r="2742" spans="1:2" x14ac:dyDescent="0.2">
      <c r="A2742" s="7">
        <v>38686</v>
      </c>
      <c r="B2742" s="8">
        <v>2.2069999999999999</v>
      </c>
    </row>
    <row r="2743" spans="1:2" x14ac:dyDescent="0.2">
      <c r="A2743" s="7">
        <v>38687</v>
      </c>
      <c r="B2743" s="8">
        <v>2.2176999999999998</v>
      </c>
    </row>
    <row r="2744" spans="1:2" x14ac:dyDescent="0.2">
      <c r="A2744" s="7">
        <v>38688</v>
      </c>
      <c r="B2744" s="8">
        <v>2.2061000000000002</v>
      </c>
    </row>
    <row r="2745" spans="1:2" x14ac:dyDescent="0.2">
      <c r="A2745" s="7">
        <v>38691</v>
      </c>
      <c r="B2745" s="8">
        <v>2.1968000000000001</v>
      </c>
    </row>
    <row r="2746" spans="1:2" x14ac:dyDescent="0.2">
      <c r="A2746" s="7">
        <v>38692</v>
      </c>
      <c r="B2746" s="8">
        <v>2.1806999999999999</v>
      </c>
    </row>
    <row r="2747" spans="1:2" x14ac:dyDescent="0.2">
      <c r="A2747" s="7">
        <v>38693</v>
      </c>
      <c r="B2747" s="8">
        <v>2.1800000000000002</v>
      </c>
    </row>
    <row r="2748" spans="1:2" x14ac:dyDescent="0.2">
      <c r="A2748" s="7">
        <v>38694</v>
      </c>
      <c r="B2748" s="8">
        <v>2.2126999999999999</v>
      </c>
    </row>
    <row r="2749" spans="1:2" x14ac:dyDescent="0.2">
      <c r="A2749" s="7">
        <v>38695</v>
      </c>
      <c r="B2749" s="8">
        <v>2.2446000000000002</v>
      </c>
    </row>
    <row r="2750" spans="1:2" x14ac:dyDescent="0.2">
      <c r="A2750" s="7">
        <v>38698</v>
      </c>
      <c r="B2750" s="8">
        <v>2.2633999999999999</v>
      </c>
    </row>
    <row r="2751" spans="1:2" x14ac:dyDescent="0.2">
      <c r="A2751" s="7">
        <v>38699</v>
      </c>
      <c r="B2751" s="8">
        <v>2.2565</v>
      </c>
    </row>
    <row r="2752" spans="1:2" x14ac:dyDescent="0.2">
      <c r="A2752" s="7">
        <v>38700</v>
      </c>
      <c r="B2752" s="8">
        <v>2.2778999999999998</v>
      </c>
    </row>
    <row r="2753" spans="1:2" x14ac:dyDescent="0.2">
      <c r="A2753" s="7">
        <v>38701</v>
      </c>
      <c r="B2753" s="8">
        <v>2.2957000000000001</v>
      </c>
    </row>
    <row r="2754" spans="1:2" x14ac:dyDescent="0.2">
      <c r="A2754" s="7">
        <v>38702</v>
      </c>
      <c r="B2754" s="8">
        <v>2.3355999999999999</v>
      </c>
    </row>
    <row r="2755" spans="1:2" x14ac:dyDescent="0.2">
      <c r="A2755" s="7">
        <v>38705</v>
      </c>
      <c r="B2755" s="8">
        <v>2.3734999999999999</v>
      </c>
    </row>
    <row r="2756" spans="1:2" x14ac:dyDescent="0.2">
      <c r="A2756" s="7">
        <v>38706</v>
      </c>
      <c r="B2756" s="8">
        <v>2.3496999999999999</v>
      </c>
    </row>
    <row r="2757" spans="1:2" x14ac:dyDescent="0.2">
      <c r="A2757" s="7">
        <v>38707</v>
      </c>
      <c r="B2757" s="8">
        <v>2.3168000000000002</v>
      </c>
    </row>
    <row r="2758" spans="1:2" x14ac:dyDescent="0.2">
      <c r="A2758" s="7">
        <v>38708</v>
      </c>
      <c r="B2758" s="8">
        <v>2.3254000000000001</v>
      </c>
    </row>
    <row r="2759" spans="1:2" x14ac:dyDescent="0.2">
      <c r="A2759" s="7">
        <v>38709</v>
      </c>
      <c r="B2759" s="8">
        <v>2.3327</v>
      </c>
    </row>
    <row r="2760" spans="1:2" x14ac:dyDescent="0.2">
      <c r="A2760" s="7">
        <v>38712</v>
      </c>
      <c r="B2760" s="8">
        <v>2.3325</v>
      </c>
    </row>
    <row r="2761" spans="1:2" x14ac:dyDescent="0.2">
      <c r="A2761" s="7">
        <v>38713</v>
      </c>
      <c r="B2761" s="8">
        <v>2.3525999999999998</v>
      </c>
    </row>
    <row r="2762" spans="1:2" x14ac:dyDescent="0.2">
      <c r="A2762" s="7">
        <v>38714</v>
      </c>
      <c r="B2762" s="8">
        <v>2.3483000000000001</v>
      </c>
    </row>
    <row r="2763" spans="1:2" x14ac:dyDescent="0.2">
      <c r="A2763" s="7">
        <v>38715</v>
      </c>
      <c r="B2763" s="8">
        <v>2.3407</v>
      </c>
    </row>
    <row r="2764" spans="1:2" x14ac:dyDescent="0.2">
      <c r="A2764" s="7">
        <v>38716</v>
      </c>
      <c r="B2764" s="8">
        <v>2.3407</v>
      </c>
    </row>
    <row r="2765" spans="1:2" x14ac:dyDescent="0.2">
      <c r="A2765" s="7">
        <v>38719</v>
      </c>
      <c r="B2765" s="8">
        <v>2.3370000000000002</v>
      </c>
    </row>
    <row r="2766" spans="1:2" x14ac:dyDescent="0.2">
      <c r="A2766" s="7">
        <v>38720</v>
      </c>
      <c r="B2766" s="8">
        <v>2.3460000000000001</v>
      </c>
    </row>
    <row r="2767" spans="1:2" x14ac:dyDescent="0.2">
      <c r="A2767" s="7">
        <v>38721</v>
      </c>
      <c r="B2767" s="8">
        <v>2.3066</v>
      </c>
    </row>
    <row r="2768" spans="1:2" x14ac:dyDescent="0.2">
      <c r="A2768" s="7">
        <v>38722</v>
      </c>
      <c r="B2768" s="8">
        <v>2.2825000000000002</v>
      </c>
    </row>
    <row r="2769" spans="1:2" x14ac:dyDescent="0.2">
      <c r="A2769" s="7">
        <v>38723</v>
      </c>
      <c r="B2769" s="8">
        <v>2.2869999999999999</v>
      </c>
    </row>
    <row r="2770" spans="1:2" x14ac:dyDescent="0.2">
      <c r="A2770" s="7">
        <v>38726</v>
      </c>
      <c r="B2770" s="8">
        <v>2.2631999999999999</v>
      </c>
    </row>
    <row r="2771" spans="1:2" x14ac:dyDescent="0.2">
      <c r="A2771" s="7">
        <v>38727</v>
      </c>
      <c r="B2771" s="8">
        <v>2.2637999999999998</v>
      </c>
    </row>
    <row r="2772" spans="1:2" x14ac:dyDescent="0.2">
      <c r="A2772" s="7">
        <v>38728</v>
      </c>
      <c r="B2772" s="8">
        <v>2.2679</v>
      </c>
    </row>
    <row r="2773" spans="1:2" x14ac:dyDescent="0.2">
      <c r="A2773" s="7">
        <v>38729</v>
      </c>
      <c r="B2773" s="8">
        <v>2.2728999999999999</v>
      </c>
    </row>
    <row r="2774" spans="1:2" x14ac:dyDescent="0.2">
      <c r="A2774" s="7">
        <v>38730</v>
      </c>
      <c r="B2774" s="8">
        <v>2.2747000000000002</v>
      </c>
    </row>
    <row r="2775" spans="1:2" x14ac:dyDescent="0.2">
      <c r="A2775" s="7">
        <v>38733</v>
      </c>
      <c r="B2775" s="8">
        <v>2.2761999999999998</v>
      </c>
    </row>
    <row r="2776" spans="1:2" x14ac:dyDescent="0.2">
      <c r="A2776" s="7">
        <v>38734</v>
      </c>
      <c r="B2776" s="8">
        <v>2.2924000000000002</v>
      </c>
    </row>
    <row r="2777" spans="1:2" x14ac:dyDescent="0.2">
      <c r="A2777" s="7">
        <v>38735</v>
      </c>
      <c r="B2777" s="8">
        <v>2.3275999999999999</v>
      </c>
    </row>
    <row r="2778" spans="1:2" x14ac:dyDescent="0.2">
      <c r="A2778" s="7">
        <v>38736</v>
      </c>
      <c r="B2778" s="8">
        <v>2.3224999999999998</v>
      </c>
    </row>
    <row r="2779" spans="1:2" x14ac:dyDescent="0.2">
      <c r="A2779" s="7">
        <v>38737</v>
      </c>
      <c r="B2779" s="8">
        <v>2.2755999999999998</v>
      </c>
    </row>
    <row r="2780" spans="1:2" x14ac:dyDescent="0.2">
      <c r="A2780" s="7">
        <v>38740</v>
      </c>
      <c r="B2780" s="8">
        <v>2.2608999999999999</v>
      </c>
    </row>
    <row r="2781" spans="1:2" x14ac:dyDescent="0.2">
      <c r="A2781" s="7">
        <v>38741</v>
      </c>
      <c r="B2781" s="8">
        <v>2.2440000000000002</v>
      </c>
    </row>
    <row r="2782" spans="1:2" x14ac:dyDescent="0.2">
      <c r="A2782" s="7">
        <v>38742</v>
      </c>
      <c r="B2782" s="8">
        <v>2.2433000000000001</v>
      </c>
    </row>
    <row r="2783" spans="1:2" x14ac:dyDescent="0.2">
      <c r="A2783" s="7">
        <v>38743</v>
      </c>
      <c r="B2783" s="8">
        <v>2.2382</v>
      </c>
    </row>
    <row r="2784" spans="1:2" x14ac:dyDescent="0.2">
      <c r="A2784" s="7">
        <v>38744</v>
      </c>
      <c r="B2784" s="8">
        <v>2.2151999999999998</v>
      </c>
    </row>
    <row r="2785" spans="1:2" x14ac:dyDescent="0.2">
      <c r="A2785" s="7">
        <v>38747</v>
      </c>
      <c r="B2785" s="8">
        <v>2.2115999999999998</v>
      </c>
    </row>
    <row r="2786" spans="1:2" x14ac:dyDescent="0.2">
      <c r="A2786" s="7">
        <v>38748</v>
      </c>
      <c r="B2786" s="8">
        <v>2.2160000000000002</v>
      </c>
    </row>
    <row r="2787" spans="1:2" x14ac:dyDescent="0.2">
      <c r="A2787" s="7">
        <v>38749</v>
      </c>
      <c r="B2787" s="8">
        <v>2.2216999999999998</v>
      </c>
    </row>
    <row r="2788" spans="1:2" x14ac:dyDescent="0.2">
      <c r="A2788" s="7">
        <v>38750</v>
      </c>
      <c r="B2788" s="8">
        <v>2.2210000000000001</v>
      </c>
    </row>
    <row r="2789" spans="1:2" x14ac:dyDescent="0.2">
      <c r="A2789" s="7">
        <v>38751</v>
      </c>
      <c r="B2789" s="8">
        <v>2.2202000000000002</v>
      </c>
    </row>
    <row r="2790" spans="1:2" x14ac:dyDescent="0.2">
      <c r="A2790" s="7">
        <v>38754</v>
      </c>
      <c r="B2790" s="8">
        <v>2.1877</v>
      </c>
    </row>
    <row r="2791" spans="1:2" x14ac:dyDescent="0.2">
      <c r="A2791" s="7">
        <v>38755</v>
      </c>
      <c r="B2791" s="8">
        <v>2.1865999999999999</v>
      </c>
    </row>
    <row r="2792" spans="1:2" x14ac:dyDescent="0.2">
      <c r="A2792" s="7">
        <v>38756</v>
      </c>
      <c r="B2792" s="8">
        <v>2.1956000000000002</v>
      </c>
    </row>
    <row r="2793" spans="1:2" x14ac:dyDescent="0.2">
      <c r="A2793" s="7">
        <v>38757</v>
      </c>
      <c r="B2793" s="8">
        <v>2.1778</v>
      </c>
    </row>
    <row r="2794" spans="1:2" x14ac:dyDescent="0.2">
      <c r="A2794" s="7">
        <v>38758</v>
      </c>
      <c r="B2794" s="8">
        <v>2.1575000000000002</v>
      </c>
    </row>
    <row r="2795" spans="1:2" x14ac:dyDescent="0.2">
      <c r="A2795" s="7">
        <v>38761</v>
      </c>
      <c r="B2795" s="8">
        <v>2.1621000000000001</v>
      </c>
    </row>
    <row r="2796" spans="1:2" x14ac:dyDescent="0.2">
      <c r="A2796" s="7">
        <v>38762</v>
      </c>
      <c r="B2796" s="8">
        <v>2.1435</v>
      </c>
    </row>
    <row r="2797" spans="1:2" x14ac:dyDescent="0.2">
      <c r="A2797" s="7">
        <v>38763</v>
      </c>
      <c r="B2797" s="8">
        <v>2.1375000000000002</v>
      </c>
    </row>
    <row r="2798" spans="1:2" x14ac:dyDescent="0.2">
      <c r="A2798" s="7">
        <v>38764</v>
      </c>
      <c r="B2798" s="8">
        <v>2.1177000000000001</v>
      </c>
    </row>
    <row r="2799" spans="1:2" x14ac:dyDescent="0.2">
      <c r="A2799" s="7">
        <v>38765</v>
      </c>
      <c r="B2799" s="8">
        <v>2.1185999999999998</v>
      </c>
    </row>
    <row r="2800" spans="1:2" x14ac:dyDescent="0.2">
      <c r="A2800" s="7">
        <v>38768</v>
      </c>
      <c r="B2800" s="8">
        <v>2.1181999999999999</v>
      </c>
    </row>
    <row r="2801" spans="1:2" x14ac:dyDescent="0.2">
      <c r="A2801" s="7">
        <v>38769</v>
      </c>
      <c r="B2801" s="8">
        <v>2.1297000000000001</v>
      </c>
    </row>
    <row r="2802" spans="1:2" x14ac:dyDescent="0.2">
      <c r="A2802" s="7">
        <v>38770</v>
      </c>
      <c r="B2802" s="8">
        <v>2.1484000000000001</v>
      </c>
    </row>
    <row r="2803" spans="1:2" x14ac:dyDescent="0.2">
      <c r="A2803" s="7">
        <v>38771</v>
      </c>
      <c r="B2803" s="8">
        <v>2.1353</v>
      </c>
    </row>
    <row r="2804" spans="1:2" x14ac:dyDescent="0.2">
      <c r="A2804" s="7">
        <v>38772</v>
      </c>
      <c r="B2804" s="8">
        <v>2.1355</v>
      </c>
    </row>
    <row r="2805" spans="1:2" x14ac:dyDescent="0.2">
      <c r="A2805" s="7">
        <v>38777</v>
      </c>
      <c r="B2805" s="8">
        <v>2.1181000000000001</v>
      </c>
    </row>
    <row r="2806" spans="1:2" x14ac:dyDescent="0.2">
      <c r="A2806" s="7">
        <v>38778</v>
      </c>
      <c r="B2806" s="8">
        <v>2.1133999999999999</v>
      </c>
    </row>
    <row r="2807" spans="1:2" x14ac:dyDescent="0.2">
      <c r="A2807" s="7">
        <v>38779</v>
      </c>
      <c r="B2807" s="8">
        <v>2.1154999999999999</v>
      </c>
    </row>
    <row r="2808" spans="1:2" x14ac:dyDescent="0.2">
      <c r="A2808" s="7">
        <v>38782</v>
      </c>
      <c r="B2808" s="8">
        <v>2.1261000000000001</v>
      </c>
    </row>
    <row r="2809" spans="1:2" x14ac:dyDescent="0.2">
      <c r="A2809" s="7">
        <v>38783</v>
      </c>
      <c r="B2809" s="8">
        <v>2.1682000000000001</v>
      </c>
    </row>
    <row r="2810" spans="1:2" x14ac:dyDescent="0.2">
      <c r="A2810" s="7">
        <v>38784</v>
      </c>
      <c r="B2810" s="8">
        <v>2.1778</v>
      </c>
    </row>
    <row r="2811" spans="1:2" x14ac:dyDescent="0.2">
      <c r="A2811" s="7">
        <v>38785</v>
      </c>
      <c r="B2811" s="8">
        <v>2.1615000000000002</v>
      </c>
    </row>
    <row r="2812" spans="1:2" x14ac:dyDescent="0.2">
      <c r="A2812" s="7">
        <v>38786</v>
      </c>
      <c r="B2812" s="8">
        <v>2.1446999999999998</v>
      </c>
    </row>
    <row r="2813" spans="1:2" x14ac:dyDescent="0.2">
      <c r="A2813" s="7">
        <v>38789</v>
      </c>
      <c r="B2813" s="8">
        <v>2.1349</v>
      </c>
    </row>
    <row r="2814" spans="1:2" x14ac:dyDescent="0.2">
      <c r="A2814" s="7">
        <v>38790</v>
      </c>
      <c r="B2814" s="8">
        <v>2.1269</v>
      </c>
    </row>
    <row r="2815" spans="1:2" x14ac:dyDescent="0.2">
      <c r="A2815" s="7">
        <v>38791</v>
      </c>
      <c r="B2815" s="8">
        <v>2.1215000000000002</v>
      </c>
    </row>
    <row r="2816" spans="1:2" x14ac:dyDescent="0.2">
      <c r="A2816" s="7">
        <v>38792</v>
      </c>
      <c r="B2816" s="8">
        <v>2.1067</v>
      </c>
    </row>
    <row r="2817" spans="1:2" x14ac:dyDescent="0.2">
      <c r="A2817" s="7">
        <v>38793</v>
      </c>
      <c r="B2817" s="8">
        <v>2.1187999999999998</v>
      </c>
    </row>
    <row r="2818" spans="1:2" x14ac:dyDescent="0.2">
      <c r="A2818" s="7">
        <v>38796</v>
      </c>
      <c r="B2818" s="8">
        <v>2.1385999999999998</v>
      </c>
    </row>
    <row r="2819" spans="1:2" x14ac:dyDescent="0.2">
      <c r="A2819" s="7">
        <v>38797</v>
      </c>
      <c r="B2819" s="8">
        <v>2.1591</v>
      </c>
    </row>
    <row r="2820" spans="1:2" x14ac:dyDescent="0.2">
      <c r="A2820" s="7">
        <v>38798</v>
      </c>
      <c r="B2820" s="8">
        <v>2.1553</v>
      </c>
    </row>
    <row r="2821" spans="1:2" x14ac:dyDescent="0.2">
      <c r="A2821" s="7">
        <v>38799</v>
      </c>
      <c r="B2821" s="8">
        <v>2.1505999999999998</v>
      </c>
    </row>
    <row r="2822" spans="1:2" x14ac:dyDescent="0.2">
      <c r="A2822" s="7">
        <v>38800</v>
      </c>
      <c r="B2822" s="8">
        <v>2.1627999999999998</v>
      </c>
    </row>
    <row r="2823" spans="1:2" x14ac:dyDescent="0.2">
      <c r="A2823" s="7">
        <v>38803</v>
      </c>
      <c r="B2823" s="8">
        <v>2.1804000000000001</v>
      </c>
    </row>
    <row r="2824" spans="1:2" x14ac:dyDescent="0.2">
      <c r="A2824" s="7">
        <v>38804</v>
      </c>
      <c r="B2824" s="8">
        <v>2.2238000000000002</v>
      </c>
    </row>
    <row r="2825" spans="1:2" x14ac:dyDescent="0.2">
      <c r="A2825" s="7">
        <v>38805</v>
      </c>
      <c r="B2825" s="8">
        <v>2.2227999999999999</v>
      </c>
    </row>
    <row r="2826" spans="1:2" x14ac:dyDescent="0.2">
      <c r="A2826" s="7">
        <v>38806</v>
      </c>
      <c r="B2826" s="8">
        <v>2.1951999999999998</v>
      </c>
    </row>
    <row r="2827" spans="1:2" x14ac:dyDescent="0.2">
      <c r="A2827" s="7">
        <v>38807</v>
      </c>
      <c r="B2827" s="8">
        <v>2.1724000000000001</v>
      </c>
    </row>
    <row r="2828" spans="1:2" x14ac:dyDescent="0.2">
      <c r="A2828" s="7">
        <v>38810</v>
      </c>
      <c r="B2828" s="8">
        <v>2.1541999999999999</v>
      </c>
    </row>
    <row r="2829" spans="1:2" x14ac:dyDescent="0.2">
      <c r="A2829" s="7">
        <v>38811</v>
      </c>
      <c r="B2829" s="8">
        <v>2.1293000000000002</v>
      </c>
    </row>
    <row r="2830" spans="1:2" x14ac:dyDescent="0.2">
      <c r="A2830" s="7">
        <v>38812</v>
      </c>
      <c r="B2830" s="8">
        <v>2.1343999999999999</v>
      </c>
    </row>
    <row r="2831" spans="1:2" x14ac:dyDescent="0.2">
      <c r="A2831" s="7">
        <v>38813</v>
      </c>
      <c r="B2831" s="8">
        <v>2.1299000000000001</v>
      </c>
    </row>
    <row r="2832" spans="1:2" x14ac:dyDescent="0.2">
      <c r="A2832" s="7">
        <v>38814</v>
      </c>
      <c r="B2832" s="8">
        <v>2.1408999999999998</v>
      </c>
    </row>
    <row r="2833" spans="1:2" x14ac:dyDescent="0.2">
      <c r="A2833" s="7">
        <v>38817</v>
      </c>
      <c r="B2833" s="8">
        <v>2.1522000000000001</v>
      </c>
    </row>
    <row r="2834" spans="1:2" x14ac:dyDescent="0.2">
      <c r="A2834" s="7">
        <v>38818</v>
      </c>
      <c r="B2834" s="8">
        <v>2.1419999999999999</v>
      </c>
    </row>
    <row r="2835" spans="1:2" x14ac:dyDescent="0.2">
      <c r="A2835" s="7">
        <v>38819</v>
      </c>
      <c r="B2835" s="8">
        <v>2.1335999999999999</v>
      </c>
    </row>
    <row r="2836" spans="1:2" x14ac:dyDescent="0.2">
      <c r="A2836" s="7">
        <v>38820</v>
      </c>
      <c r="B2836" s="8">
        <v>2.1425999999999998</v>
      </c>
    </row>
    <row r="2837" spans="1:2" x14ac:dyDescent="0.2">
      <c r="A2837" s="7">
        <v>38824</v>
      </c>
      <c r="B2837" s="8">
        <v>2.1343000000000001</v>
      </c>
    </row>
    <row r="2838" spans="1:2" x14ac:dyDescent="0.2">
      <c r="A2838" s="7">
        <v>38825</v>
      </c>
      <c r="B2838" s="8">
        <v>2.1292</v>
      </c>
    </row>
    <row r="2839" spans="1:2" x14ac:dyDescent="0.2">
      <c r="A2839" s="7">
        <v>38826</v>
      </c>
      <c r="B2839" s="8">
        <v>2.1143000000000001</v>
      </c>
    </row>
    <row r="2840" spans="1:2" x14ac:dyDescent="0.2">
      <c r="A2840" s="7">
        <v>38827</v>
      </c>
      <c r="B2840" s="8">
        <v>2.1236000000000002</v>
      </c>
    </row>
    <row r="2841" spans="1:2" x14ac:dyDescent="0.2">
      <c r="A2841" s="7">
        <v>38831</v>
      </c>
      <c r="B2841" s="8">
        <v>2.1181999999999999</v>
      </c>
    </row>
    <row r="2842" spans="1:2" x14ac:dyDescent="0.2">
      <c r="A2842" s="7">
        <v>38832</v>
      </c>
      <c r="B2842" s="8">
        <v>2.1233</v>
      </c>
    </row>
    <row r="2843" spans="1:2" x14ac:dyDescent="0.2">
      <c r="A2843" s="7">
        <v>38833</v>
      </c>
      <c r="B2843" s="8">
        <v>2.1223999999999998</v>
      </c>
    </row>
    <row r="2844" spans="1:2" x14ac:dyDescent="0.2">
      <c r="A2844" s="7">
        <v>38834</v>
      </c>
      <c r="B2844" s="8">
        <v>2.1135999999999999</v>
      </c>
    </row>
    <row r="2845" spans="1:2" x14ac:dyDescent="0.2">
      <c r="A2845" s="7">
        <v>38835</v>
      </c>
      <c r="B2845" s="8">
        <v>2.0891999999999999</v>
      </c>
    </row>
    <row r="2846" spans="1:2" x14ac:dyDescent="0.2">
      <c r="A2846" s="7">
        <v>38839</v>
      </c>
      <c r="B2846" s="8">
        <v>2.0718000000000001</v>
      </c>
    </row>
    <row r="2847" spans="1:2" x14ac:dyDescent="0.2">
      <c r="A2847" s="7">
        <v>38840</v>
      </c>
      <c r="B2847" s="8">
        <v>2.0706000000000002</v>
      </c>
    </row>
    <row r="2848" spans="1:2" x14ac:dyDescent="0.2">
      <c r="A2848" s="7">
        <v>38841</v>
      </c>
      <c r="B2848" s="8">
        <v>2.0667</v>
      </c>
    </row>
    <row r="2849" spans="1:2" x14ac:dyDescent="0.2">
      <c r="A2849" s="7">
        <v>38842</v>
      </c>
      <c r="B2849" s="8">
        <v>2.0587</v>
      </c>
    </row>
    <row r="2850" spans="1:2" x14ac:dyDescent="0.2">
      <c r="A2850" s="7">
        <v>38845</v>
      </c>
      <c r="B2850" s="8">
        <v>2.0651000000000002</v>
      </c>
    </row>
    <row r="2851" spans="1:2" x14ac:dyDescent="0.2">
      <c r="A2851" s="7">
        <v>38846</v>
      </c>
      <c r="B2851" s="8">
        <v>2.0642</v>
      </c>
    </row>
    <row r="2852" spans="1:2" x14ac:dyDescent="0.2">
      <c r="A2852" s="7">
        <v>38847</v>
      </c>
      <c r="B2852" s="8">
        <v>2.0586000000000002</v>
      </c>
    </row>
    <row r="2853" spans="1:2" x14ac:dyDescent="0.2">
      <c r="A2853" s="7">
        <v>38848</v>
      </c>
      <c r="B2853" s="8">
        <v>2.0880999999999998</v>
      </c>
    </row>
    <row r="2854" spans="1:2" x14ac:dyDescent="0.2">
      <c r="A2854" s="7">
        <v>38849</v>
      </c>
      <c r="B2854" s="8">
        <v>2.1307</v>
      </c>
    </row>
    <row r="2855" spans="1:2" x14ac:dyDescent="0.2">
      <c r="A2855" s="7">
        <v>38852</v>
      </c>
      <c r="B2855" s="8">
        <v>2.1774</v>
      </c>
    </row>
    <row r="2856" spans="1:2" x14ac:dyDescent="0.2">
      <c r="A2856" s="7">
        <v>38853</v>
      </c>
      <c r="B2856" s="8">
        <v>2.1402999999999999</v>
      </c>
    </row>
    <row r="2857" spans="1:2" x14ac:dyDescent="0.2">
      <c r="A2857" s="7">
        <v>38854</v>
      </c>
      <c r="B2857" s="8">
        <v>2.1825999999999999</v>
      </c>
    </row>
    <row r="2858" spans="1:2" x14ac:dyDescent="0.2">
      <c r="A2858" s="7">
        <v>38855</v>
      </c>
      <c r="B2858" s="8">
        <v>2.1833</v>
      </c>
    </row>
    <row r="2859" spans="1:2" x14ac:dyDescent="0.2">
      <c r="A2859" s="7">
        <v>38856</v>
      </c>
      <c r="B2859" s="8">
        <v>2.1930000000000001</v>
      </c>
    </row>
    <row r="2860" spans="1:2" x14ac:dyDescent="0.2">
      <c r="A2860" s="7">
        <v>38859</v>
      </c>
      <c r="B2860" s="8">
        <v>2.2883</v>
      </c>
    </row>
    <row r="2861" spans="1:2" x14ac:dyDescent="0.2">
      <c r="A2861" s="7">
        <v>38860</v>
      </c>
      <c r="B2861" s="8">
        <v>2.2601</v>
      </c>
    </row>
    <row r="2862" spans="1:2" x14ac:dyDescent="0.2">
      <c r="A2862" s="7">
        <v>38861</v>
      </c>
      <c r="B2862" s="8">
        <v>2.3711000000000002</v>
      </c>
    </row>
    <row r="2863" spans="1:2" x14ac:dyDescent="0.2">
      <c r="A2863" s="7">
        <v>38862</v>
      </c>
      <c r="B2863" s="8">
        <v>2.3149999999999999</v>
      </c>
    </row>
    <row r="2864" spans="1:2" x14ac:dyDescent="0.2">
      <c r="A2864" s="7">
        <v>38863</v>
      </c>
      <c r="B2864" s="8">
        <v>2.2519999999999998</v>
      </c>
    </row>
    <row r="2865" spans="1:2" x14ac:dyDescent="0.2">
      <c r="A2865" s="7">
        <v>38866</v>
      </c>
      <c r="B2865" s="8">
        <v>2.2566000000000002</v>
      </c>
    </row>
    <row r="2866" spans="1:2" x14ac:dyDescent="0.2">
      <c r="A2866" s="7">
        <v>38867</v>
      </c>
      <c r="B2866" s="8">
        <v>2.3235000000000001</v>
      </c>
    </row>
    <row r="2867" spans="1:2" x14ac:dyDescent="0.2">
      <c r="A2867" s="7">
        <v>38868</v>
      </c>
      <c r="B2867" s="8">
        <v>2.3005</v>
      </c>
    </row>
    <row r="2868" spans="1:2" x14ac:dyDescent="0.2">
      <c r="A2868" s="7">
        <v>38869</v>
      </c>
      <c r="B2868" s="8">
        <v>2.2713000000000001</v>
      </c>
    </row>
    <row r="2869" spans="1:2" x14ac:dyDescent="0.2">
      <c r="A2869" s="7">
        <v>38870</v>
      </c>
      <c r="B2869" s="8">
        <v>2.2595000000000001</v>
      </c>
    </row>
    <row r="2870" spans="1:2" x14ac:dyDescent="0.2">
      <c r="A2870" s="7">
        <v>38873</v>
      </c>
      <c r="B2870" s="8">
        <v>2.2557</v>
      </c>
    </row>
    <row r="2871" spans="1:2" x14ac:dyDescent="0.2">
      <c r="A2871" s="7">
        <v>38874</v>
      </c>
      <c r="B2871" s="8">
        <v>2.2686000000000002</v>
      </c>
    </row>
    <row r="2872" spans="1:2" x14ac:dyDescent="0.2">
      <c r="A2872" s="7">
        <v>38875</v>
      </c>
      <c r="B2872" s="8">
        <v>2.25</v>
      </c>
    </row>
    <row r="2873" spans="1:2" x14ac:dyDescent="0.2">
      <c r="A2873" s="7">
        <v>38876</v>
      </c>
      <c r="B2873" s="8">
        <v>2.2700999999999998</v>
      </c>
    </row>
    <row r="2874" spans="1:2" x14ac:dyDescent="0.2">
      <c r="A2874" s="7">
        <v>38877</v>
      </c>
      <c r="B2874" s="8">
        <v>2.2614999999999998</v>
      </c>
    </row>
    <row r="2875" spans="1:2" x14ac:dyDescent="0.2">
      <c r="A2875" s="7">
        <v>38880</v>
      </c>
      <c r="B2875" s="8">
        <v>2.2707000000000002</v>
      </c>
    </row>
    <row r="2876" spans="1:2" x14ac:dyDescent="0.2">
      <c r="A2876" s="7">
        <v>38881</v>
      </c>
      <c r="B2876" s="8">
        <v>2.3018000000000001</v>
      </c>
    </row>
    <row r="2877" spans="1:2" x14ac:dyDescent="0.2">
      <c r="A2877" s="7">
        <v>38882</v>
      </c>
      <c r="B2877" s="8">
        <v>2.2845</v>
      </c>
    </row>
    <row r="2878" spans="1:2" x14ac:dyDescent="0.2">
      <c r="A2878" s="7">
        <v>38884</v>
      </c>
      <c r="B2878" s="8">
        <v>2.2521</v>
      </c>
    </row>
    <row r="2879" spans="1:2" x14ac:dyDescent="0.2">
      <c r="A2879" s="7">
        <v>38887</v>
      </c>
      <c r="B2879" s="8">
        <v>2.2404000000000002</v>
      </c>
    </row>
    <row r="2880" spans="1:2" x14ac:dyDescent="0.2">
      <c r="A2880" s="7">
        <v>38888</v>
      </c>
      <c r="B2880" s="8">
        <v>2.2505999999999999</v>
      </c>
    </row>
    <row r="2881" spans="1:2" x14ac:dyDescent="0.2">
      <c r="A2881" s="7">
        <v>38889</v>
      </c>
      <c r="B2881" s="8">
        <v>2.2378</v>
      </c>
    </row>
    <row r="2882" spans="1:2" x14ac:dyDescent="0.2">
      <c r="A2882" s="7">
        <v>38890</v>
      </c>
      <c r="B2882" s="8">
        <v>2.2391000000000001</v>
      </c>
    </row>
    <row r="2883" spans="1:2" x14ac:dyDescent="0.2">
      <c r="A2883" s="7">
        <v>38891</v>
      </c>
      <c r="B2883" s="8">
        <v>2.2462</v>
      </c>
    </row>
    <row r="2884" spans="1:2" x14ac:dyDescent="0.2">
      <c r="A2884" s="7">
        <v>38894</v>
      </c>
      <c r="B2884" s="8">
        <v>2.2259000000000002</v>
      </c>
    </row>
    <row r="2885" spans="1:2" x14ac:dyDescent="0.2">
      <c r="A2885" s="7">
        <v>38895</v>
      </c>
      <c r="B2885" s="8">
        <v>2.2315</v>
      </c>
    </row>
    <row r="2886" spans="1:2" x14ac:dyDescent="0.2">
      <c r="A2886" s="7">
        <v>38896</v>
      </c>
      <c r="B2886" s="8">
        <v>2.2262</v>
      </c>
    </row>
    <row r="2887" spans="1:2" x14ac:dyDescent="0.2">
      <c r="A2887" s="7">
        <v>38897</v>
      </c>
      <c r="B2887" s="8">
        <v>2.2063000000000001</v>
      </c>
    </row>
    <row r="2888" spans="1:2" x14ac:dyDescent="0.2">
      <c r="A2888" s="7">
        <v>38898</v>
      </c>
      <c r="B2888" s="8">
        <v>2.1642999999999999</v>
      </c>
    </row>
    <row r="2889" spans="1:2" x14ac:dyDescent="0.2">
      <c r="A2889" s="7">
        <v>38901</v>
      </c>
      <c r="B2889" s="8">
        <v>2.1701000000000001</v>
      </c>
    </row>
    <row r="2890" spans="1:2" x14ac:dyDescent="0.2">
      <c r="A2890" s="7">
        <v>38902</v>
      </c>
      <c r="B2890" s="8">
        <v>2.1646000000000001</v>
      </c>
    </row>
    <row r="2891" spans="1:2" x14ac:dyDescent="0.2">
      <c r="A2891" s="7">
        <v>38903</v>
      </c>
      <c r="B2891" s="8">
        <v>2.1955</v>
      </c>
    </row>
    <row r="2892" spans="1:2" x14ac:dyDescent="0.2">
      <c r="A2892" s="7">
        <v>38904</v>
      </c>
      <c r="B2892" s="8">
        <v>2.1840000000000002</v>
      </c>
    </row>
    <row r="2893" spans="1:2" x14ac:dyDescent="0.2">
      <c r="A2893" s="7">
        <v>38905</v>
      </c>
      <c r="B2893" s="8">
        <v>2.1764999999999999</v>
      </c>
    </row>
    <row r="2894" spans="1:2" x14ac:dyDescent="0.2">
      <c r="A2894" s="7">
        <v>38908</v>
      </c>
      <c r="B2894" s="8">
        <v>2.1749999999999998</v>
      </c>
    </row>
    <row r="2895" spans="1:2" x14ac:dyDescent="0.2">
      <c r="A2895" s="7">
        <v>38909</v>
      </c>
      <c r="B2895" s="8">
        <v>2.1859000000000002</v>
      </c>
    </row>
    <row r="2896" spans="1:2" x14ac:dyDescent="0.2">
      <c r="A2896" s="7">
        <v>38910</v>
      </c>
      <c r="B2896" s="8">
        <v>2.1915</v>
      </c>
    </row>
    <row r="2897" spans="1:2" x14ac:dyDescent="0.2">
      <c r="A2897" s="7">
        <v>38911</v>
      </c>
      <c r="B2897" s="8">
        <v>2.2105999999999999</v>
      </c>
    </row>
    <row r="2898" spans="1:2" x14ac:dyDescent="0.2">
      <c r="A2898" s="7">
        <v>38912</v>
      </c>
      <c r="B2898" s="8">
        <v>2.2130000000000001</v>
      </c>
    </row>
    <row r="2899" spans="1:2" x14ac:dyDescent="0.2">
      <c r="A2899" s="7">
        <v>38915</v>
      </c>
      <c r="B2899" s="8">
        <v>2.2126000000000001</v>
      </c>
    </row>
    <row r="2900" spans="1:2" x14ac:dyDescent="0.2">
      <c r="A2900" s="7">
        <v>38916</v>
      </c>
      <c r="B2900" s="8">
        <v>2.1962000000000002</v>
      </c>
    </row>
    <row r="2901" spans="1:2" x14ac:dyDescent="0.2">
      <c r="A2901" s="7">
        <v>38917</v>
      </c>
      <c r="B2901" s="8">
        <v>2.181</v>
      </c>
    </row>
    <row r="2902" spans="1:2" x14ac:dyDescent="0.2">
      <c r="A2902" s="7">
        <v>38918</v>
      </c>
      <c r="B2902" s="8">
        <v>2.1894999999999998</v>
      </c>
    </row>
    <row r="2903" spans="1:2" x14ac:dyDescent="0.2">
      <c r="A2903" s="7">
        <v>38919</v>
      </c>
      <c r="B2903" s="8">
        <v>2.1934999999999998</v>
      </c>
    </row>
    <row r="2904" spans="1:2" x14ac:dyDescent="0.2">
      <c r="A2904" s="7">
        <v>38922</v>
      </c>
      <c r="B2904" s="8">
        <v>2.1916000000000002</v>
      </c>
    </row>
    <row r="2905" spans="1:2" x14ac:dyDescent="0.2">
      <c r="A2905" s="7">
        <v>38923</v>
      </c>
      <c r="B2905" s="8">
        <v>2.1993</v>
      </c>
    </row>
    <row r="2906" spans="1:2" x14ac:dyDescent="0.2">
      <c r="A2906" s="7">
        <v>38924</v>
      </c>
      <c r="B2906" s="8">
        <v>2.1983999999999999</v>
      </c>
    </row>
    <row r="2907" spans="1:2" x14ac:dyDescent="0.2">
      <c r="A2907" s="7">
        <v>38925</v>
      </c>
      <c r="B2907" s="8">
        <v>2.1899000000000002</v>
      </c>
    </row>
    <row r="2908" spans="1:2" x14ac:dyDescent="0.2">
      <c r="A2908" s="7">
        <v>38926</v>
      </c>
      <c r="B2908" s="8">
        <v>2.1800000000000002</v>
      </c>
    </row>
    <row r="2909" spans="1:2" x14ac:dyDescent="0.2">
      <c r="A2909" s="7">
        <v>38929</v>
      </c>
      <c r="B2909" s="8">
        <v>2.1762000000000001</v>
      </c>
    </row>
    <row r="2910" spans="1:2" x14ac:dyDescent="0.2">
      <c r="A2910" s="7">
        <v>38930</v>
      </c>
      <c r="B2910" s="8">
        <v>2.1905000000000001</v>
      </c>
    </row>
    <row r="2911" spans="1:2" x14ac:dyDescent="0.2">
      <c r="A2911" s="7">
        <v>38931</v>
      </c>
      <c r="B2911" s="8">
        <v>2.1821000000000002</v>
      </c>
    </row>
    <row r="2912" spans="1:2" x14ac:dyDescent="0.2">
      <c r="A2912" s="7">
        <v>38932</v>
      </c>
      <c r="B2912" s="8">
        <v>2.1835</v>
      </c>
    </row>
    <row r="2913" spans="1:2" x14ac:dyDescent="0.2">
      <c r="A2913" s="7">
        <v>38933</v>
      </c>
      <c r="B2913" s="8">
        <v>2.1720000000000002</v>
      </c>
    </row>
    <row r="2914" spans="1:2" x14ac:dyDescent="0.2">
      <c r="A2914" s="7">
        <v>38936</v>
      </c>
      <c r="B2914" s="8">
        <v>2.1793</v>
      </c>
    </row>
    <row r="2915" spans="1:2" x14ac:dyDescent="0.2">
      <c r="A2915" s="7">
        <v>38937</v>
      </c>
      <c r="B2915" s="8">
        <v>2.1839</v>
      </c>
    </row>
    <row r="2916" spans="1:2" x14ac:dyDescent="0.2">
      <c r="A2916" s="7">
        <v>38938</v>
      </c>
      <c r="B2916" s="8">
        <v>2.1686999999999999</v>
      </c>
    </row>
    <row r="2917" spans="1:2" x14ac:dyDescent="0.2">
      <c r="A2917" s="7">
        <v>38939</v>
      </c>
      <c r="B2917" s="8">
        <v>2.1627999999999998</v>
      </c>
    </row>
    <row r="2918" spans="1:2" x14ac:dyDescent="0.2">
      <c r="A2918" s="7">
        <v>38940</v>
      </c>
      <c r="B2918" s="8">
        <v>2.1616</v>
      </c>
    </row>
    <row r="2919" spans="1:2" x14ac:dyDescent="0.2">
      <c r="A2919" s="7">
        <v>38943</v>
      </c>
      <c r="B2919" s="8">
        <v>2.1604999999999999</v>
      </c>
    </row>
    <row r="2920" spans="1:2" x14ac:dyDescent="0.2">
      <c r="A2920" s="7">
        <v>38944</v>
      </c>
      <c r="B2920" s="8">
        <v>2.1480000000000001</v>
      </c>
    </row>
    <row r="2921" spans="1:2" x14ac:dyDescent="0.2">
      <c r="A2921" s="7">
        <v>38945</v>
      </c>
      <c r="B2921" s="8">
        <v>2.1328999999999998</v>
      </c>
    </row>
    <row r="2922" spans="1:2" x14ac:dyDescent="0.2">
      <c r="A2922" s="7">
        <v>38946</v>
      </c>
      <c r="B2922" s="8">
        <v>2.1364999999999998</v>
      </c>
    </row>
    <row r="2923" spans="1:2" x14ac:dyDescent="0.2">
      <c r="A2923" s="7">
        <v>38947</v>
      </c>
      <c r="B2923" s="8">
        <v>2.1456</v>
      </c>
    </row>
    <row r="2924" spans="1:2" x14ac:dyDescent="0.2">
      <c r="A2924" s="7">
        <v>38950</v>
      </c>
      <c r="B2924" s="8">
        <v>2.1360999999999999</v>
      </c>
    </row>
    <row r="2925" spans="1:2" x14ac:dyDescent="0.2">
      <c r="A2925" s="7">
        <v>38951</v>
      </c>
      <c r="B2925" s="8">
        <v>2.1355</v>
      </c>
    </row>
    <row r="2926" spans="1:2" x14ac:dyDescent="0.2">
      <c r="A2926" s="7">
        <v>38952</v>
      </c>
      <c r="B2926" s="8">
        <v>2.1354000000000002</v>
      </c>
    </row>
    <row r="2927" spans="1:2" x14ac:dyDescent="0.2">
      <c r="A2927" s="7">
        <v>38953</v>
      </c>
      <c r="B2927" s="8">
        <v>2.1522999999999999</v>
      </c>
    </row>
    <row r="2928" spans="1:2" x14ac:dyDescent="0.2">
      <c r="A2928" s="7">
        <v>38954</v>
      </c>
      <c r="B2928" s="8">
        <v>2.1570999999999998</v>
      </c>
    </row>
    <row r="2929" spans="1:2" x14ac:dyDescent="0.2">
      <c r="A2929" s="7">
        <v>38957</v>
      </c>
      <c r="B2929" s="8">
        <v>2.1473</v>
      </c>
    </row>
    <row r="2930" spans="1:2" x14ac:dyDescent="0.2">
      <c r="A2930" s="7">
        <v>38958</v>
      </c>
      <c r="B2930" s="8">
        <v>2.1419000000000001</v>
      </c>
    </row>
    <row r="2931" spans="1:2" x14ac:dyDescent="0.2">
      <c r="A2931" s="7">
        <v>38959</v>
      </c>
      <c r="B2931" s="8">
        <v>2.133</v>
      </c>
    </row>
    <row r="2932" spans="1:2" x14ac:dyDescent="0.2">
      <c r="A2932" s="7">
        <v>38960</v>
      </c>
      <c r="B2932" s="8">
        <v>2.1387999999999998</v>
      </c>
    </row>
    <row r="2933" spans="1:2" x14ac:dyDescent="0.2">
      <c r="A2933" s="7">
        <v>38961</v>
      </c>
      <c r="B2933" s="8">
        <v>2.1467999999999998</v>
      </c>
    </row>
    <row r="2934" spans="1:2" x14ac:dyDescent="0.2">
      <c r="A2934" s="7">
        <v>38964</v>
      </c>
      <c r="B2934" s="8">
        <v>2.1282000000000001</v>
      </c>
    </row>
    <row r="2935" spans="1:2" x14ac:dyDescent="0.2">
      <c r="A2935" s="7">
        <v>38965</v>
      </c>
      <c r="B2935" s="8">
        <v>2.1288</v>
      </c>
    </row>
    <row r="2936" spans="1:2" x14ac:dyDescent="0.2">
      <c r="A2936" s="7">
        <v>38966</v>
      </c>
      <c r="B2936" s="8">
        <v>2.1442999999999999</v>
      </c>
    </row>
    <row r="2937" spans="1:2" x14ac:dyDescent="0.2">
      <c r="A2937" s="7">
        <v>38968</v>
      </c>
      <c r="B2937" s="8">
        <v>2.1581999999999999</v>
      </c>
    </row>
    <row r="2938" spans="1:2" x14ac:dyDescent="0.2">
      <c r="A2938" s="7">
        <v>38971</v>
      </c>
      <c r="B2938" s="8">
        <v>2.1751</v>
      </c>
    </row>
    <row r="2939" spans="1:2" x14ac:dyDescent="0.2">
      <c r="A2939" s="7">
        <v>38972</v>
      </c>
      <c r="B2939" s="8">
        <v>2.1732</v>
      </c>
    </row>
    <row r="2940" spans="1:2" x14ac:dyDescent="0.2">
      <c r="A2940" s="7">
        <v>38973</v>
      </c>
      <c r="B2940" s="8">
        <v>2.17</v>
      </c>
    </row>
    <row r="2941" spans="1:2" x14ac:dyDescent="0.2">
      <c r="A2941" s="7">
        <v>38974</v>
      </c>
      <c r="B2941" s="8">
        <v>2.1593</v>
      </c>
    </row>
    <row r="2942" spans="1:2" x14ac:dyDescent="0.2">
      <c r="A2942" s="7">
        <v>38975</v>
      </c>
      <c r="B2942" s="8">
        <v>2.1539999999999999</v>
      </c>
    </row>
    <row r="2943" spans="1:2" x14ac:dyDescent="0.2">
      <c r="A2943" s="7">
        <v>38978</v>
      </c>
      <c r="B2943" s="8">
        <v>2.1453000000000002</v>
      </c>
    </row>
    <row r="2944" spans="1:2" x14ac:dyDescent="0.2">
      <c r="A2944" s="7">
        <v>38979</v>
      </c>
      <c r="B2944" s="8">
        <v>2.1518000000000002</v>
      </c>
    </row>
    <row r="2945" spans="1:2" x14ac:dyDescent="0.2">
      <c r="A2945" s="7">
        <v>38980</v>
      </c>
      <c r="B2945" s="8">
        <v>2.169</v>
      </c>
    </row>
    <row r="2946" spans="1:2" x14ac:dyDescent="0.2">
      <c r="A2946" s="7">
        <v>38981</v>
      </c>
      <c r="B2946" s="8">
        <v>2.1968999999999999</v>
      </c>
    </row>
    <row r="2947" spans="1:2" x14ac:dyDescent="0.2">
      <c r="A2947" s="7">
        <v>38982</v>
      </c>
      <c r="B2947" s="8">
        <v>2.2176999999999998</v>
      </c>
    </row>
    <row r="2948" spans="1:2" x14ac:dyDescent="0.2">
      <c r="A2948" s="7">
        <v>38985</v>
      </c>
      <c r="B2948" s="8">
        <v>2.2187999999999999</v>
      </c>
    </row>
    <row r="2949" spans="1:2" x14ac:dyDescent="0.2">
      <c r="A2949" s="7">
        <v>38986</v>
      </c>
      <c r="B2949" s="8">
        <v>2.198</v>
      </c>
    </row>
    <row r="2950" spans="1:2" x14ac:dyDescent="0.2">
      <c r="A2950" s="7">
        <v>38987</v>
      </c>
      <c r="B2950" s="8">
        <v>2.1859999999999999</v>
      </c>
    </row>
    <row r="2951" spans="1:2" x14ac:dyDescent="0.2">
      <c r="A2951" s="7">
        <v>38988</v>
      </c>
      <c r="B2951" s="8">
        <v>2.1793</v>
      </c>
    </row>
    <row r="2952" spans="1:2" x14ac:dyDescent="0.2">
      <c r="A2952" s="7">
        <v>38989</v>
      </c>
      <c r="B2952" s="8">
        <v>2.1741999999999999</v>
      </c>
    </row>
    <row r="2953" spans="1:2" x14ac:dyDescent="0.2">
      <c r="A2953" s="7">
        <v>38992</v>
      </c>
      <c r="B2953" s="8">
        <v>2.1623000000000001</v>
      </c>
    </row>
    <row r="2954" spans="1:2" x14ac:dyDescent="0.2">
      <c r="A2954" s="7">
        <v>38993</v>
      </c>
      <c r="B2954" s="8">
        <v>2.1655000000000002</v>
      </c>
    </row>
    <row r="2955" spans="1:2" x14ac:dyDescent="0.2">
      <c r="A2955" s="7">
        <v>38994</v>
      </c>
      <c r="B2955" s="8">
        <v>2.1676000000000002</v>
      </c>
    </row>
    <row r="2956" spans="1:2" x14ac:dyDescent="0.2">
      <c r="A2956" s="7">
        <v>38995</v>
      </c>
      <c r="B2956" s="8">
        <v>2.1629</v>
      </c>
    </row>
    <row r="2957" spans="1:2" x14ac:dyDescent="0.2">
      <c r="A2957" s="7">
        <v>38996</v>
      </c>
      <c r="B2957" s="8">
        <v>2.1636000000000002</v>
      </c>
    </row>
    <row r="2958" spans="1:2" x14ac:dyDescent="0.2">
      <c r="A2958" s="7">
        <v>38999</v>
      </c>
      <c r="B2958" s="8">
        <v>2.1587999999999998</v>
      </c>
    </row>
    <row r="2959" spans="1:2" x14ac:dyDescent="0.2">
      <c r="A2959" s="7">
        <v>39000</v>
      </c>
      <c r="B2959" s="8">
        <v>2.1497000000000002</v>
      </c>
    </row>
    <row r="2960" spans="1:2" x14ac:dyDescent="0.2">
      <c r="A2960" s="7">
        <v>39001</v>
      </c>
      <c r="B2960" s="8">
        <v>2.1545999999999998</v>
      </c>
    </row>
    <row r="2961" spans="1:2" x14ac:dyDescent="0.2">
      <c r="A2961" s="7">
        <v>39003</v>
      </c>
      <c r="B2961" s="8">
        <v>2.1419000000000001</v>
      </c>
    </row>
    <row r="2962" spans="1:2" x14ac:dyDescent="0.2">
      <c r="A2962" s="7">
        <v>39006</v>
      </c>
      <c r="B2962" s="8">
        <v>2.1331000000000002</v>
      </c>
    </row>
    <row r="2963" spans="1:2" x14ac:dyDescent="0.2">
      <c r="A2963" s="7">
        <v>39007</v>
      </c>
      <c r="B2963" s="8">
        <v>2.1360999999999999</v>
      </c>
    </row>
    <row r="2964" spans="1:2" x14ac:dyDescent="0.2">
      <c r="A2964" s="7">
        <v>39008</v>
      </c>
      <c r="B2964" s="8">
        <v>2.1339000000000001</v>
      </c>
    </row>
    <row r="2965" spans="1:2" x14ac:dyDescent="0.2">
      <c r="A2965" s="7">
        <v>39009</v>
      </c>
      <c r="B2965" s="8">
        <v>2.1387</v>
      </c>
    </row>
    <row r="2966" spans="1:2" x14ac:dyDescent="0.2">
      <c r="A2966" s="7">
        <v>39010</v>
      </c>
      <c r="B2966" s="8">
        <v>2.1457000000000002</v>
      </c>
    </row>
    <row r="2967" spans="1:2" x14ac:dyDescent="0.2">
      <c r="A2967" s="7">
        <v>39013</v>
      </c>
      <c r="B2967" s="8">
        <v>2.1391</v>
      </c>
    </row>
    <row r="2968" spans="1:2" x14ac:dyDescent="0.2">
      <c r="A2968" s="7">
        <v>39014</v>
      </c>
      <c r="B2968" s="8">
        <v>2.1467000000000001</v>
      </c>
    </row>
    <row r="2969" spans="1:2" x14ac:dyDescent="0.2">
      <c r="A2969" s="7">
        <v>39015</v>
      </c>
      <c r="B2969" s="8">
        <v>2.1509999999999998</v>
      </c>
    </row>
    <row r="2970" spans="1:2" x14ac:dyDescent="0.2">
      <c r="A2970" s="7">
        <v>39016</v>
      </c>
      <c r="B2970" s="8">
        <v>2.1362999999999999</v>
      </c>
    </row>
    <row r="2971" spans="1:2" x14ac:dyDescent="0.2">
      <c r="A2971" s="7">
        <v>39017</v>
      </c>
      <c r="B2971" s="8">
        <v>2.1377999999999999</v>
      </c>
    </row>
    <row r="2972" spans="1:2" x14ac:dyDescent="0.2">
      <c r="A2972" s="7">
        <v>39020</v>
      </c>
      <c r="B2972" s="8">
        <v>2.1456</v>
      </c>
    </row>
    <row r="2973" spans="1:2" x14ac:dyDescent="0.2">
      <c r="A2973" s="7">
        <v>39021</v>
      </c>
      <c r="B2973" s="8">
        <v>2.1429999999999998</v>
      </c>
    </row>
    <row r="2974" spans="1:2" x14ac:dyDescent="0.2">
      <c r="A2974" s="7">
        <v>39022</v>
      </c>
      <c r="B2974" s="8">
        <v>2.141</v>
      </c>
    </row>
    <row r="2975" spans="1:2" x14ac:dyDescent="0.2">
      <c r="A2975" s="7">
        <v>39024</v>
      </c>
      <c r="B2975" s="8">
        <v>2.1419999999999999</v>
      </c>
    </row>
    <row r="2976" spans="1:2" x14ac:dyDescent="0.2">
      <c r="A2976" s="7">
        <v>39027</v>
      </c>
      <c r="B2976" s="8">
        <v>2.1377999999999999</v>
      </c>
    </row>
    <row r="2977" spans="1:2" x14ac:dyDescent="0.2">
      <c r="A2977" s="7">
        <v>39028</v>
      </c>
      <c r="B2977" s="8">
        <v>2.1353</v>
      </c>
    </row>
    <row r="2978" spans="1:2" x14ac:dyDescent="0.2">
      <c r="A2978" s="7">
        <v>39029</v>
      </c>
      <c r="B2978" s="8">
        <v>2.1463999999999999</v>
      </c>
    </row>
    <row r="2979" spans="1:2" x14ac:dyDescent="0.2">
      <c r="A2979" s="7">
        <v>39030</v>
      </c>
      <c r="B2979" s="8">
        <v>2.1412</v>
      </c>
    </row>
    <row r="2980" spans="1:2" x14ac:dyDescent="0.2">
      <c r="A2980" s="7">
        <v>39031</v>
      </c>
      <c r="B2980" s="8">
        <v>2.1488999999999998</v>
      </c>
    </row>
    <row r="2981" spans="1:2" x14ac:dyDescent="0.2">
      <c r="A2981" s="7">
        <v>39034</v>
      </c>
      <c r="B2981" s="8">
        <v>2.1619999999999999</v>
      </c>
    </row>
    <row r="2982" spans="1:2" x14ac:dyDescent="0.2">
      <c r="A2982" s="7">
        <v>39035</v>
      </c>
      <c r="B2982" s="8">
        <v>2.1537000000000002</v>
      </c>
    </row>
    <row r="2983" spans="1:2" x14ac:dyDescent="0.2">
      <c r="A2983" s="7">
        <v>39037</v>
      </c>
      <c r="B2983" s="8">
        <v>2.1516999999999999</v>
      </c>
    </row>
    <row r="2984" spans="1:2" x14ac:dyDescent="0.2">
      <c r="A2984" s="7">
        <v>39038</v>
      </c>
      <c r="B2984" s="8">
        <v>2.1593</v>
      </c>
    </row>
    <row r="2985" spans="1:2" x14ac:dyDescent="0.2">
      <c r="A2985" s="7">
        <v>39041</v>
      </c>
      <c r="B2985" s="8">
        <v>2.1621999999999999</v>
      </c>
    </row>
    <row r="2986" spans="1:2" x14ac:dyDescent="0.2">
      <c r="A2986" s="7">
        <v>39042</v>
      </c>
      <c r="B2986" s="8">
        <v>2.1638000000000002</v>
      </c>
    </row>
    <row r="2987" spans="1:2" x14ac:dyDescent="0.2">
      <c r="A2987" s="7">
        <v>39043</v>
      </c>
      <c r="B2987" s="8">
        <v>2.1623000000000001</v>
      </c>
    </row>
    <row r="2988" spans="1:2" x14ac:dyDescent="0.2">
      <c r="A2988" s="7">
        <v>39044</v>
      </c>
      <c r="B2988" s="8">
        <v>2.1682999999999999</v>
      </c>
    </row>
    <row r="2989" spans="1:2" x14ac:dyDescent="0.2">
      <c r="A2989" s="7">
        <v>39045</v>
      </c>
      <c r="B2989" s="8">
        <v>2.17</v>
      </c>
    </row>
    <row r="2990" spans="1:2" x14ac:dyDescent="0.2">
      <c r="A2990" s="7">
        <v>39048</v>
      </c>
      <c r="B2990" s="8">
        <v>2.1800000000000002</v>
      </c>
    </row>
    <row r="2991" spans="1:2" x14ac:dyDescent="0.2">
      <c r="A2991" s="7">
        <v>39049</v>
      </c>
      <c r="B2991" s="8">
        <v>2.1869999999999998</v>
      </c>
    </row>
    <row r="2992" spans="1:2" x14ac:dyDescent="0.2">
      <c r="A2992" s="7">
        <v>39050</v>
      </c>
      <c r="B2992" s="8">
        <v>2.1783000000000001</v>
      </c>
    </row>
    <row r="2993" spans="1:2" x14ac:dyDescent="0.2">
      <c r="A2993" s="7">
        <v>39051</v>
      </c>
      <c r="B2993" s="8">
        <v>2.1667999999999998</v>
      </c>
    </row>
    <row r="2994" spans="1:2" x14ac:dyDescent="0.2">
      <c r="A2994" s="7">
        <v>39052</v>
      </c>
      <c r="B2994" s="8">
        <v>2.1671999999999998</v>
      </c>
    </row>
    <row r="2995" spans="1:2" x14ac:dyDescent="0.2">
      <c r="A2995" s="7">
        <v>39055</v>
      </c>
      <c r="B2995" s="8">
        <v>2.1692999999999998</v>
      </c>
    </row>
    <row r="2996" spans="1:2" x14ac:dyDescent="0.2">
      <c r="A2996" s="7">
        <v>39056</v>
      </c>
      <c r="B2996" s="8">
        <v>2.1560000000000001</v>
      </c>
    </row>
    <row r="2997" spans="1:2" x14ac:dyDescent="0.2">
      <c r="A2997" s="7">
        <v>39057</v>
      </c>
      <c r="B2997" s="8">
        <v>2.1528</v>
      </c>
    </row>
    <row r="2998" spans="1:2" x14ac:dyDescent="0.2">
      <c r="A2998" s="7">
        <v>39058</v>
      </c>
      <c r="B2998" s="8">
        <v>2.1427999999999998</v>
      </c>
    </row>
    <row r="2999" spans="1:2" x14ac:dyDescent="0.2">
      <c r="A2999" s="7">
        <v>39059</v>
      </c>
      <c r="B2999" s="8">
        <v>2.1442000000000001</v>
      </c>
    </row>
    <row r="3000" spans="1:2" x14ac:dyDescent="0.2">
      <c r="A3000" s="7">
        <v>39062</v>
      </c>
      <c r="B3000" s="8">
        <v>2.1383999999999999</v>
      </c>
    </row>
    <row r="3001" spans="1:2" x14ac:dyDescent="0.2">
      <c r="A3001" s="7">
        <v>39063</v>
      </c>
      <c r="B3001" s="8">
        <v>2.1480999999999999</v>
      </c>
    </row>
    <row r="3002" spans="1:2" x14ac:dyDescent="0.2">
      <c r="A3002" s="7">
        <v>39064</v>
      </c>
      <c r="B3002" s="8">
        <v>2.1459000000000001</v>
      </c>
    </row>
    <row r="3003" spans="1:2" x14ac:dyDescent="0.2">
      <c r="A3003" s="7">
        <v>39065</v>
      </c>
      <c r="B3003" s="8">
        <v>2.1459999999999999</v>
      </c>
    </row>
    <row r="3004" spans="1:2" x14ac:dyDescent="0.2">
      <c r="A3004" s="7">
        <v>39066</v>
      </c>
      <c r="B3004" s="8">
        <v>2.1469999999999998</v>
      </c>
    </row>
    <row r="3005" spans="1:2" x14ac:dyDescent="0.2">
      <c r="A3005" s="7">
        <v>39069</v>
      </c>
      <c r="B3005" s="8">
        <v>2.1469999999999998</v>
      </c>
    </row>
    <row r="3006" spans="1:2" x14ac:dyDescent="0.2">
      <c r="A3006" s="7">
        <v>39070</v>
      </c>
      <c r="B3006" s="8">
        <v>2.1572</v>
      </c>
    </row>
    <row r="3007" spans="1:2" x14ac:dyDescent="0.2">
      <c r="A3007" s="7">
        <v>39071</v>
      </c>
      <c r="B3007" s="8">
        <v>2.1560000000000001</v>
      </c>
    </row>
    <row r="3008" spans="1:2" x14ac:dyDescent="0.2">
      <c r="A3008" s="7">
        <v>39072</v>
      </c>
      <c r="B3008" s="8">
        <v>2.1593</v>
      </c>
    </row>
    <row r="3009" spans="1:2" x14ac:dyDescent="0.2">
      <c r="A3009" s="7">
        <v>39073</v>
      </c>
      <c r="B3009" s="8">
        <v>2.1518000000000002</v>
      </c>
    </row>
    <row r="3010" spans="1:2" x14ac:dyDescent="0.2">
      <c r="A3010" s="7">
        <v>39077</v>
      </c>
      <c r="B3010" s="8">
        <v>2.1436999999999999</v>
      </c>
    </row>
    <row r="3011" spans="1:2" x14ac:dyDescent="0.2">
      <c r="A3011" s="7">
        <v>39078</v>
      </c>
      <c r="B3011" s="8">
        <v>2.1497000000000002</v>
      </c>
    </row>
    <row r="3012" spans="1:2" x14ac:dyDescent="0.2">
      <c r="A3012" s="7">
        <v>39079</v>
      </c>
      <c r="B3012" s="8">
        <v>2.1379999999999999</v>
      </c>
    </row>
    <row r="3013" spans="1:2" x14ac:dyDescent="0.2">
      <c r="A3013" s="7">
        <v>39080</v>
      </c>
      <c r="B3013" s="8">
        <v>2.1379999999999999</v>
      </c>
    </row>
    <row r="3014" spans="1:2" x14ac:dyDescent="0.2">
      <c r="A3014" s="7">
        <v>39084</v>
      </c>
      <c r="B3014" s="8">
        <v>2.1341999999999999</v>
      </c>
    </row>
    <row r="3015" spans="1:2" x14ac:dyDescent="0.2">
      <c r="A3015" s="7">
        <v>39085</v>
      </c>
      <c r="B3015" s="8">
        <v>2.1372</v>
      </c>
    </row>
    <row r="3016" spans="1:2" x14ac:dyDescent="0.2">
      <c r="A3016" s="7">
        <v>39086</v>
      </c>
      <c r="B3016" s="8">
        <v>2.1429</v>
      </c>
    </row>
    <row r="3017" spans="1:2" x14ac:dyDescent="0.2">
      <c r="A3017" s="7">
        <v>39087</v>
      </c>
      <c r="B3017" s="8">
        <v>2.1474000000000002</v>
      </c>
    </row>
    <row r="3018" spans="1:2" x14ac:dyDescent="0.2">
      <c r="A3018" s="7">
        <v>39090</v>
      </c>
      <c r="B3018" s="8">
        <v>2.1505000000000001</v>
      </c>
    </row>
    <row r="3019" spans="1:2" x14ac:dyDescent="0.2">
      <c r="A3019" s="7">
        <v>39091</v>
      </c>
      <c r="B3019" s="8">
        <v>2.1505999999999998</v>
      </c>
    </row>
    <row r="3020" spans="1:2" x14ac:dyDescent="0.2">
      <c r="A3020" s="7">
        <v>39092</v>
      </c>
      <c r="B3020" s="8">
        <v>2.1556000000000002</v>
      </c>
    </row>
    <row r="3021" spans="1:2" x14ac:dyDescent="0.2">
      <c r="A3021" s="7">
        <v>39093</v>
      </c>
      <c r="B3021" s="8">
        <v>2.1465000000000001</v>
      </c>
    </row>
    <row r="3022" spans="1:2" x14ac:dyDescent="0.2">
      <c r="A3022" s="7">
        <v>39094</v>
      </c>
      <c r="B3022" s="8">
        <v>2.1421000000000001</v>
      </c>
    </row>
    <row r="3023" spans="1:2" x14ac:dyDescent="0.2">
      <c r="A3023" s="7">
        <v>39097</v>
      </c>
      <c r="B3023" s="8">
        <v>2.1406999999999998</v>
      </c>
    </row>
    <row r="3024" spans="1:2" x14ac:dyDescent="0.2">
      <c r="A3024" s="7">
        <v>39098</v>
      </c>
      <c r="B3024" s="8">
        <v>2.1444000000000001</v>
      </c>
    </row>
    <row r="3025" spans="1:2" x14ac:dyDescent="0.2">
      <c r="A3025" s="7">
        <v>39099</v>
      </c>
      <c r="B3025" s="8">
        <v>2.1349999999999998</v>
      </c>
    </row>
    <row r="3026" spans="1:2" x14ac:dyDescent="0.2">
      <c r="A3026" s="7">
        <v>39100</v>
      </c>
      <c r="B3026" s="8">
        <v>2.1328999999999998</v>
      </c>
    </row>
    <row r="3027" spans="1:2" x14ac:dyDescent="0.2">
      <c r="A3027" s="7">
        <v>39101</v>
      </c>
      <c r="B3027" s="8">
        <v>2.1307</v>
      </c>
    </row>
    <row r="3028" spans="1:2" x14ac:dyDescent="0.2">
      <c r="A3028" s="7">
        <v>39104</v>
      </c>
      <c r="B3028" s="8">
        <v>2.1326999999999998</v>
      </c>
    </row>
    <row r="3029" spans="1:2" x14ac:dyDescent="0.2">
      <c r="A3029" s="7">
        <v>39105</v>
      </c>
      <c r="B3029" s="8">
        <v>2.1368</v>
      </c>
    </row>
    <row r="3030" spans="1:2" x14ac:dyDescent="0.2">
      <c r="A3030" s="7">
        <v>39106</v>
      </c>
      <c r="B3030" s="8">
        <v>2.1286</v>
      </c>
    </row>
    <row r="3031" spans="1:2" x14ac:dyDescent="0.2">
      <c r="A3031" s="7">
        <v>39107</v>
      </c>
      <c r="B3031" s="8">
        <v>2.1280999999999999</v>
      </c>
    </row>
    <row r="3032" spans="1:2" x14ac:dyDescent="0.2">
      <c r="A3032" s="7">
        <v>39108</v>
      </c>
      <c r="B3032" s="8">
        <v>2.1360000000000001</v>
      </c>
    </row>
    <row r="3033" spans="1:2" x14ac:dyDescent="0.2">
      <c r="A3033" s="7">
        <v>39111</v>
      </c>
      <c r="B3033" s="8">
        <v>2.1360000000000001</v>
      </c>
    </row>
    <row r="3034" spans="1:2" x14ac:dyDescent="0.2">
      <c r="A3034" s="7">
        <v>39112</v>
      </c>
      <c r="B3034" s="8">
        <v>2.1328999999999998</v>
      </c>
    </row>
    <row r="3035" spans="1:2" x14ac:dyDescent="0.2">
      <c r="A3035" s="7">
        <v>39113</v>
      </c>
      <c r="B3035" s="8">
        <v>2.1246999999999998</v>
      </c>
    </row>
    <row r="3036" spans="1:2" x14ac:dyDescent="0.2">
      <c r="A3036" s="7">
        <v>39114</v>
      </c>
      <c r="B3036" s="8">
        <v>2.1093000000000002</v>
      </c>
    </row>
    <row r="3037" spans="1:2" x14ac:dyDescent="0.2">
      <c r="A3037" s="7">
        <v>39115</v>
      </c>
      <c r="B3037" s="8">
        <v>2.0981999999999998</v>
      </c>
    </row>
    <row r="3038" spans="1:2" x14ac:dyDescent="0.2">
      <c r="A3038" s="7">
        <v>39118</v>
      </c>
      <c r="B3038" s="8">
        <v>2.0964</v>
      </c>
    </row>
    <row r="3039" spans="1:2" x14ac:dyDescent="0.2">
      <c r="A3039" s="7">
        <v>39119</v>
      </c>
      <c r="B3039" s="8">
        <v>2.0832999999999999</v>
      </c>
    </row>
    <row r="3040" spans="1:2" x14ac:dyDescent="0.2">
      <c r="A3040" s="7">
        <v>39120</v>
      </c>
      <c r="B3040" s="8">
        <v>2.0851999999999999</v>
      </c>
    </row>
    <row r="3041" spans="1:2" x14ac:dyDescent="0.2">
      <c r="A3041" s="7">
        <v>39121</v>
      </c>
      <c r="B3041" s="8">
        <v>2.0951</v>
      </c>
    </row>
    <row r="3042" spans="1:2" x14ac:dyDescent="0.2">
      <c r="A3042" s="7">
        <v>39122</v>
      </c>
      <c r="B3042" s="8">
        <v>2.1032999999999999</v>
      </c>
    </row>
    <row r="3043" spans="1:2" x14ac:dyDescent="0.2">
      <c r="A3043" s="7">
        <v>39125</v>
      </c>
      <c r="B3043" s="8">
        <v>2.1139999999999999</v>
      </c>
    </row>
    <row r="3044" spans="1:2" x14ac:dyDescent="0.2">
      <c r="A3044" s="7">
        <v>39126</v>
      </c>
      <c r="B3044" s="8">
        <v>2.1088</v>
      </c>
    </row>
    <row r="3045" spans="1:2" x14ac:dyDescent="0.2">
      <c r="A3045" s="7">
        <v>39127</v>
      </c>
      <c r="B3045" s="8">
        <v>2.1</v>
      </c>
    </row>
    <row r="3046" spans="1:2" x14ac:dyDescent="0.2">
      <c r="A3046" s="7">
        <v>39128</v>
      </c>
      <c r="B3046" s="8">
        <v>2.0895999999999999</v>
      </c>
    </row>
    <row r="3047" spans="1:2" x14ac:dyDescent="0.2">
      <c r="A3047" s="7">
        <v>39129</v>
      </c>
      <c r="B3047" s="8">
        <v>2.0912999999999999</v>
      </c>
    </row>
    <row r="3048" spans="1:2" x14ac:dyDescent="0.2">
      <c r="A3048" s="7">
        <v>39134</v>
      </c>
      <c r="B3048" s="8">
        <v>2.0802</v>
      </c>
    </row>
    <row r="3049" spans="1:2" x14ac:dyDescent="0.2">
      <c r="A3049" s="7">
        <v>39135</v>
      </c>
      <c r="B3049" s="8">
        <v>2.0766</v>
      </c>
    </row>
    <row r="3050" spans="1:2" x14ac:dyDescent="0.2">
      <c r="A3050" s="7">
        <v>39136</v>
      </c>
      <c r="B3050" s="8">
        <v>2.0868000000000002</v>
      </c>
    </row>
    <row r="3051" spans="1:2" x14ac:dyDescent="0.2">
      <c r="A3051" s="7">
        <v>39139</v>
      </c>
      <c r="B3051" s="8">
        <v>2.0863</v>
      </c>
    </row>
    <row r="3052" spans="1:2" x14ac:dyDescent="0.2">
      <c r="A3052" s="7">
        <v>39140</v>
      </c>
      <c r="B3052" s="8">
        <v>2.1099000000000001</v>
      </c>
    </row>
    <row r="3053" spans="1:2" x14ac:dyDescent="0.2">
      <c r="A3053" s="7">
        <v>39141</v>
      </c>
      <c r="B3053" s="8">
        <v>2.1181999999999999</v>
      </c>
    </row>
    <row r="3054" spans="1:2" x14ac:dyDescent="0.2">
      <c r="A3054" s="7">
        <v>39142</v>
      </c>
      <c r="B3054" s="8">
        <v>2.1259999999999999</v>
      </c>
    </row>
    <row r="3055" spans="1:2" x14ac:dyDescent="0.2">
      <c r="A3055" s="7">
        <v>39143</v>
      </c>
      <c r="B3055" s="8">
        <v>2.1274000000000002</v>
      </c>
    </row>
    <row r="3056" spans="1:2" x14ac:dyDescent="0.2">
      <c r="A3056" s="7">
        <v>39146</v>
      </c>
      <c r="B3056" s="8">
        <v>2.1387999999999998</v>
      </c>
    </row>
    <row r="3057" spans="1:2" x14ac:dyDescent="0.2">
      <c r="A3057" s="7">
        <v>39147</v>
      </c>
      <c r="B3057" s="8">
        <v>2.1208999999999998</v>
      </c>
    </row>
    <row r="3058" spans="1:2" x14ac:dyDescent="0.2">
      <c r="A3058" s="7">
        <v>39148</v>
      </c>
      <c r="B3058" s="8">
        <v>2.1120999999999999</v>
      </c>
    </row>
    <row r="3059" spans="1:2" x14ac:dyDescent="0.2">
      <c r="A3059" s="7">
        <v>39149</v>
      </c>
      <c r="B3059" s="8">
        <v>2.1053999999999999</v>
      </c>
    </row>
    <row r="3060" spans="1:2" x14ac:dyDescent="0.2">
      <c r="A3060" s="7">
        <v>39150</v>
      </c>
      <c r="B3060" s="8">
        <v>2.0983000000000001</v>
      </c>
    </row>
    <row r="3061" spans="1:2" x14ac:dyDescent="0.2">
      <c r="A3061" s="7">
        <v>39153</v>
      </c>
      <c r="B3061" s="8">
        <v>2.0901999999999998</v>
      </c>
    </row>
    <row r="3062" spans="1:2" x14ac:dyDescent="0.2">
      <c r="A3062" s="7">
        <v>39154</v>
      </c>
      <c r="B3062" s="8">
        <v>2.0962000000000001</v>
      </c>
    </row>
    <row r="3063" spans="1:2" x14ac:dyDescent="0.2">
      <c r="A3063" s="7">
        <v>39155</v>
      </c>
      <c r="B3063" s="8">
        <v>2.1044</v>
      </c>
    </row>
    <row r="3064" spans="1:2" x14ac:dyDescent="0.2">
      <c r="A3064" s="7">
        <v>39156</v>
      </c>
      <c r="B3064" s="8">
        <v>2.0909</v>
      </c>
    </row>
    <row r="3065" spans="1:2" x14ac:dyDescent="0.2">
      <c r="A3065" s="7">
        <v>39157</v>
      </c>
      <c r="B3065" s="8">
        <v>2.0914999999999999</v>
      </c>
    </row>
    <row r="3066" spans="1:2" x14ac:dyDescent="0.2">
      <c r="A3066" s="7">
        <v>39160</v>
      </c>
      <c r="B3066" s="8">
        <v>2.0792000000000002</v>
      </c>
    </row>
    <row r="3067" spans="1:2" x14ac:dyDescent="0.2">
      <c r="A3067" s="7">
        <v>39161</v>
      </c>
      <c r="B3067" s="8">
        <v>2.0762999999999998</v>
      </c>
    </row>
    <row r="3068" spans="1:2" x14ac:dyDescent="0.2">
      <c r="A3068" s="7">
        <v>39162</v>
      </c>
      <c r="B3068" s="8">
        <v>2.0676000000000001</v>
      </c>
    </row>
    <row r="3069" spans="1:2" x14ac:dyDescent="0.2">
      <c r="A3069" s="7">
        <v>39163</v>
      </c>
      <c r="B3069" s="8">
        <v>2.0602</v>
      </c>
    </row>
    <row r="3070" spans="1:2" x14ac:dyDescent="0.2">
      <c r="A3070" s="7">
        <v>39164</v>
      </c>
      <c r="B3070" s="8">
        <v>2.0651999999999999</v>
      </c>
    </row>
    <row r="3071" spans="1:2" x14ac:dyDescent="0.2">
      <c r="A3071" s="7">
        <v>39167</v>
      </c>
      <c r="B3071" s="8">
        <v>2.0600999999999998</v>
      </c>
    </row>
    <row r="3072" spans="1:2" x14ac:dyDescent="0.2">
      <c r="A3072" s="7">
        <v>39168</v>
      </c>
      <c r="B3072" s="8">
        <v>2.0636999999999999</v>
      </c>
    </row>
    <row r="3073" spans="1:2" x14ac:dyDescent="0.2">
      <c r="A3073" s="7">
        <v>39169</v>
      </c>
      <c r="B3073" s="8">
        <v>2.0716000000000001</v>
      </c>
    </row>
    <row r="3074" spans="1:2" x14ac:dyDescent="0.2">
      <c r="A3074" s="7">
        <v>39170</v>
      </c>
      <c r="B3074" s="8">
        <v>2.0545</v>
      </c>
    </row>
    <row r="3075" spans="1:2" x14ac:dyDescent="0.2">
      <c r="A3075" s="7">
        <v>39171</v>
      </c>
      <c r="B3075" s="8">
        <v>2.0503999999999998</v>
      </c>
    </row>
    <row r="3076" spans="1:2" x14ac:dyDescent="0.2">
      <c r="A3076" s="7">
        <v>39174</v>
      </c>
      <c r="B3076" s="8">
        <v>2.0478000000000001</v>
      </c>
    </row>
    <row r="3077" spans="1:2" x14ac:dyDescent="0.2">
      <c r="A3077" s="7">
        <v>39175</v>
      </c>
      <c r="B3077" s="8">
        <v>2.0371999999999999</v>
      </c>
    </row>
    <row r="3078" spans="1:2" x14ac:dyDescent="0.2">
      <c r="A3078" s="7">
        <v>39176</v>
      </c>
      <c r="B3078" s="8">
        <v>2.0320999999999998</v>
      </c>
    </row>
    <row r="3079" spans="1:2" x14ac:dyDescent="0.2">
      <c r="A3079" s="7">
        <v>39177</v>
      </c>
      <c r="B3079" s="8">
        <v>2.0333000000000001</v>
      </c>
    </row>
    <row r="3080" spans="1:2" x14ac:dyDescent="0.2">
      <c r="A3080" s="7">
        <v>39181</v>
      </c>
      <c r="B3080" s="8">
        <v>2.0236000000000001</v>
      </c>
    </row>
    <row r="3081" spans="1:2" x14ac:dyDescent="0.2">
      <c r="A3081" s="7">
        <v>39182</v>
      </c>
      <c r="B3081" s="8">
        <v>2.0282</v>
      </c>
    </row>
    <row r="3082" spans="1:2" x14ac:dyDescent="0.2">
      <c r="A3082" s="7">
        <v>39183</v>
      </c>
      <c r="B3082" s="8">
        <v>2.0333000000000001</v>
      </c>
    </row>
    <row r="3083" spans="1:2" x14ac:dyDescent="0.2">
      <c r="A3083" s="7">
        <v>39184</v>
      </c>
      <c r="B3083" s="8">
        <v>2.0371000000000001</v>
      </c>
    </row>
    <row r="3084" spans="1:2" x14ac:dyDescent="0.2">
      <c r="A3084" s="7">
        <v>39185</v>
      </c>
      <c r="B3084" s="8">
        <v>2.0230999999999999</v>
      </c>
    </row>
    <row r="3085" spans="1:2" x14ac:dyDescent="0.2">
      <c r="A3085" s="7">
        <v>39188</v>
      </c>
      <c r="B3085" s="8">
        <v>2.0339999999999998</v>
      </c>
    </row>
    <row r="3086" spans="1:2" x14ac:dyDescent="0.2">
      <c r="A3086" s="7">
        <v>39189</v>
      </c>
      <c r="B3086" s="8">
        <v>2.0348000000000002</v>
      </c>
    </row>
    <row r="3087" spans="1:2" x14ac:dyDescent="0.2">
      <c r="A3087" s="7">
        <v>39190</v>
      </c>
      <c r="B3087" s="8">
        <v>2.0365000000000002</v>
      </c>
    </row>
    <row r="3088" spans="1:2" x14ac:dyDescent="0.2">
      <c r="A3088" s="7">
        <v>39191</v>
      </c>
      <c r="B3088" s="8">
        <v>2.0312000000000001</v>
      </c>
    </row>
    <row r="3089" spans="1:2" x14ac:dyDescent="0.2">
      <c r="A3089" s="7">
        <v>39192</v>
      </c>
      <c r="B3089" s="8">
        <v>2.0261999999999998</v>
      </c>
    </row>
    <row r="3090" spans="1:2" x14ac:dyDescent="0.2">
      <c r="A3090" s="7">
        <v>39195</v>
      </c>
      <c r="B3090" s="8">
        <v>2.0289999999999999</v>
      </c>
    </row>
    <row r="3091" spans="1:2" x14ac:dyDescent="0.2">
      <c r="A3091" s="7">
        <v>39196</v>
      </c>
      <c r="B3091" s="8">
        <v>2.0385</v>
      </c>
    </row>
    <row r="3092" spans="1:2" x14ac:dyDescent="0.2">
      <c r="A3092" s="7">
        <v>39197</v>
      </c>
      <c r="B3092" s="8">
        <v>2.0236000000000001</v>
      </c>
    </row>
    <row r="3093" spans="1:2" x14ac:dyDescent="0.2">
      <c r="A3093" s="7">
        <v>39198</v>
      </c>
      <c r="B3093" s="8">
        <v>2.0251999999999999</v>
      </c>
    </row>
    <row r="3094" spans="1:2" x14ac:dyDescent="0.2">
      <c r="A3094" s="7">
        <v>39199</v>
      </c>
      <c r="B3094" s="8">
        <v>2.0320999999999998</v>
      </c>
    </row>
    <row r="3095" spans="1:2" x14ac:dyDescent="0.2">
      <c r="A3095" s="7">
        <v>39202</v>
      </c>
      <c r="B3095" s="8">
        <v>2.0339</v>
      </c>
    </row>
    <row r="3096" spans="1:2" x14ac:dyDescent="0.2">
      <c r="A3096" s="7">
        <v>39204</v>
      </c>
      <c r="B3096" s="8">
        <v>2.0268000000000002</v>
      </c>
    </row>
    <row r="3097" spans="1:2" x14ac:dyDescent="0.2">
      <c r="A3097" s="7">
        <v>39205</v>
      </c>
      <c r="B3097" s="8">
        <v>2.0238999999999998</v>
      </c>
    </row>
    <row r="3098" spans="1:2" x14ac:dyDescent="0.2">
      <c r="A3098" s="7">
        <v>39206</v>
      </c>
      <c r="B3098" s="8">
        <v>2.0308999999999999</v>
      </c>
    </row>
    <row r="3099" spans="1:2" x14ac:dyDescent="0.2">
      <c r="A3099" s="7">
        <v>39209</v>
      </c>
      <c r="B3099" s="8">
        <v>2.0266000000000002</v>
      </c>
    </row>
    <row r="3100" spans="1:2" x14ac:dyDescent="0.2">
      <c r="A3100" s="7">
        <v>39210</v>
      </c>
      <c r="B3100" s="8">
        <v>2.0226000000000002</v>
      </c>
    </row>
    <row r="3101" spans="1:2" x14ac:dyDescent="0.2">
      <c r="A3101" s="7">
        <v>39211</v>
      </c>
      <c r="B3101" s="8">
        <v>2.0222000000000002</v>
      </c>
    </row>
    <row r="3102" spans="1:2" x14ac:dyDescent="0.2">
      <c r="A3102" s="7">
        <v>39212</v>
      </c>
      <c r="B3102" s="8">
        <v>2.0217000000000001</v>
      </c>
    </row>
    <row r="3103" spans="1:2" x14ac:dyDescent="0.2">
      <c r="A3103" s="7">
        <v>39213</v>
      </c>
      <c r="B3103" s="8">
        <v>2.0194000000000001</v>
      </c>
    </row>
    <row r="3104" spans="1:2" x14ac:dyDescent="0.2">
      <c r="A3104" s="7">
        <v>39216</v>
      </c>
      <c r="B3104" s="8">
        <v>2.0137999999999998</v>
      </c>
    </row>
    <row r="3105" spans="1:2" x14ac:dyDescent="0.2">
      <c r="A3105" s="7">
        <v>39217</v>
      </c>
      <c r="B3105" s="8">
        <v>1.9922</v>
      </c>
    </row>
    <row r="3106" spans="1:2" x14ac:dyDescent="0.2">
      <c r="A3106" s="7">
        <v>39218</v>
      </c>
      <c r="B3106" s="8">
        <v>1.9585999999999999</v>
      </c>
    </row>
    <row r="3107" spans="1:2" x14ac:dyDescent="0.2">
      <c r="A3107" s="7">
        <v>39219</v>
      </c>
      <c r="B3107" s="8">
        <v>1.9573</v>
      </c>
    </row>
    <row r="3108" spans="1:2" x14ac:dyDescent="0.2">
      <c r="A3108" s="7">
        <v>39220</v>
      </c>
      <c r="B3108" s="8">
        <v>1.9630000000000001</v>
      </c>
    </row>
    <row r="3109" spans="1:2" x14ac:dyDescent="0.2">
      <c r="A3109" s="7">
        <v>39223</v>
      </c>
      <c r="B3109" s="8">
        <v>1.9435</v>
      </c>
    </row>
    <row r="3110" spans="1:2" x14ac:dyDescent="0.2">
      <c r="A3110" s="7">
        <v>39224</v>
      </c>
      <c r="B3110" s="8">
        <v>1.9409000000000001</v>
      </c>
    </row>
    <row r="3111" spans="1:2" x14ac:dyDescent="0.2">
      <c r="A3111" s="7">
        <v>39225</v>
      </c>
      <c r="B3111" s="8">
        <v>1.9489000000000001</v>
      </c>
    </row>
    <row r="3112" spans="1:2" x14ac:dyDescent="0.2">
      <c r="A3112" s="7">
        <v>39226</v>
      </c>
      <c r="B3112" s="8">
        <v>1.9653</v>
      </c>
    </row>
    <row r="3113" spans="1:2" x14ac:dyDescent="0.2">
      <c r="A3113" s="7">
        <v>39227</v>
      </c>
      <c r="B3113" s="8">
        <v>1.952</v>
      </c>
    </row>
    <row r="3114" spans="1:2" x14ac:dyDescent="0.2">
      <c r="A3114" s="7">
        <v>39230</v>
      </c>
      <c r="B3114" s="8">
        <v>1.9440999999999999</v>
      </c>
    </row>
    <row r="3115" spans="1:2" x14ac:dyDescent="0.2">
      <c r="A3115" s="7">
        <v>39231</v>
      </c>
      <c r="B3115" s="8">
        <v>1.9460999999999999</v>
      </c>
    </row>
    <row r="3116" spans="1:2" x14ac:dyDescent="0.2">
      <c r="A3116" s="7">
        <v>39232</v>
      </c>
      <c r="B3116" s="8">
        <v>1.9468000000000001</v>
      </c>
    </row>
    <row r="3117" spans="1:2" x14ac:dyDescent="0.2">
      <c r="A3117" s="7">
        <v>39233</v>
      </c>
      <c r="B3117" s="8">
        <v>1.9289000000000001</v>
      </c>
    </row>
    <row r="3118" spans="1:2" x14ac:dyDescent="0.2">
      <c r="A3118" s="7">
        <v>39234</v>
      </c>
      <c r="B3118" s="8">
        <v>1.9056</v>
      </c>
    </row>
    <row r="3119" spans="1:2" x14ac:dyDescent="0.2">
      <c r="A3119" s="7">
        <v>39237</v>
      </c>
      <c r="B3119" s="8">
        <v>1.9215</v>
      </c>
    </row>
    <row r="3120" spans="1:2" x14ac:dyDescent="0.2">
      <c r="A3120" s="7">
        <v>39238</v>
      </c>
      <c r="B3120" s="8">
        <v>1.9395</v>
      </c>
    </row>
    <row r="3121" spans="1:2" x14ac:dyDescent="0.2">
      <c r="A3121" s="7">
        <v>39239</v>
      </c>
      <c r="B3121" s="8">
        <v>1.9617</v>
      </c>
    </row>
    <row r="3122" spans="1:2" x14ac:dyDescent="0.2">
      <c r="A3122" s="7">
        <v>39241</v>
      </c>
      <c r="B3122" s="8">
        <v>1.9638</v>
      </c>
    </row>
    <row r="3123" spans="1:2" x14ac:dyDescent="0.2">
      <c r="A3123" s="7">
        <v>39244</v>
      </c>
      <c r="B3123" s="8">
        <v>1.9473</v>
      </c>
    </row>
    <row r="3124" spans="1:2" x14ac:dyDescent="0.2">
      <c r="A3124" s="7">
        <v>39245</v>
      </c>
      <c r="B3124" s="8">
        <v>1.9419999999999999</v>
      </c>
    </row>
    <row r="3125" spans="1:2" x14ac:dyDescent="0.2">
      <c r="A3125" s="7">
        <v>39246</v>
      </c>
      <c r="B3125" s="8">
        <v>1.9441999999999999</v>
      </c>
    </row>
    <row r="3126" spans="1:2" x14ac:dyDescent="0.2">
      <c r="A3126" s="7">
        <v>39247</v>
      </c>
      <c r="B3126" s="8">
        <v>1.9302999999999999</v>
      </c>
    </row>
    <row r="3127" spans="1:2" x14ac:dyDescent="0.2">
      <c r="A3127" s="7">
        <v>39248</v>
      </c>
      <c r="B3127" s="8">
        <v>1.9097</v>
      </c>
    </row>
    <row r="3128" spans="1:2" x14ac:dyDescent="0.2">
      <c r="A3128" s="7">
        <v>39251</v>
      </c>
      <c r="B3128" s="8">
        <v>1.9047000000000001</v>
      </c>
    </row>
    <row r="3129" spans="1:2" x14ac:dyDescent="0.2">
      <c r="A3129" s="7">
        <v>39252</v>
      </c>
      <c r="B3129" s="8">
        <v>1.9057999999999999</v>
      </c>
    </row>
    <row r="3130" spans="1:2" x14ac:dyDescent="0.2">
      <c r="A3130" s="7">
        <v>39253</v>
      </c>
      <c r="B3130" s="8">
        <v>1.9198</v>
      </c>
    </row>
    <row r="3131" spans="1:2" x14ac:dyDescent="0.2">
      <c r="A3131" s="7">
        <v>39254</v>
      </c>
      <c r="B3131" s="8">
        <v>1.9197</v>
      </c>
    </row>
    <row r="3132" spans="1:2" x14ac:dyDescent="0.2">
      <c r="A3132" s="7">
        <v>39255</v>
      </c>
      <c r="B3132" s="8">
        <v>1.9334</v>
      </c>
    </row>
    <row r="3133" spans="1:2" x14ac:dyDescent="0.2">
      <c r="A3133" s="7">
        <v>39258</v>
      </c>
      <c r="B3133" s="8">
        <v>1.9379</v>
      </c>
    </row>
    <row r="3134" spans="1:2" x14ac:dyDescent="0.2">
      <c r="A3134" s="7">
        <v>39259</v>
      </c>
      <c r="B3134" s="8">
        <v>1.9488000000000001</v>
      </c>
    </row>
    <row r="3135" spans="1:2" x14ac:dyDescent="0.2">
      <c r="A3135" s="7">
        <v>39260</v>
      </c>
      <c r="B3135" s="8">
        <v>1.9499</v>
      </c>
    </row>
    <row r="3136" spans="1:2" x14ac:dyDescent="0.2">
      <c r="A3136" s="7">
        <v>39261</v>
      </c>
      <c r="B3136" s="8">
        <v>1.9256</v>
      </c>
    </row>
    <row r="3137" spans="1:2" x14ac:dyDescent="0.2">
      <c r="A3137" s="7">
        <v>39262</v>
      </c>
      <c r="B3137" s="8">
        <v>1.9261999999999999</v>
      </c>
    </row>
    <row r="3138" spans="1:2" x14ac:dyDescent="0.2">
      <c r="A3138" s="7">
        <v>39265</v>
      </c>
      <c r="B3138" s="8">
        <v>1.9176</v>
      </c>
    </row>
    <row r="3139" spans="1:2" x14ac:dyDescent="0.2">
      <c r="A3139" s="7">
        <v>39266</v>
      </c>
      <c r="B3139" s="8">
        <v>1.9121999999999999</v>
      </c>
    </row>
    <row r="3140" spans="1:2" x14ac:dyDescent="0.2">
      <c r="A3140" s="7">
        <v>39267</v>
      </c>
      <c r="B3140" s="8">
        <v>1.9098999999999999</v>
      </c>
    </row>
    <row r="3141" spans="1:2" x14ac:dyDescent="0.2">
      <c r="A3141" s="7">
        <v>39268</v>
      </c>
      <c r="B3141" s="8">
        <v>1.9157</v>
      </c>
    </row>
    <row r="3142" spans="1:2" x14ac:dyDescent="0.2">
      <c r="A3142" s="7">
        <v>39269</v>
      </c>
      <c r="B3142" s="8">
        <v>1.9033</v>
      </c>
    </row>
    <row r="3143" spans="1:2" x14ac:dyDescent="0.2">
      <c r="A3143" s="7">
        <v>39272</v>
      </c>
      <c r="B3143" s="8">
        <v>1.8992</v>
      </c>
    </row>
    <row r="3144" spans="1:2" x14ac:dyDescent="0.2">
      <c r="A3144" s="7">
        <v>39273</v>
      </c>
      <c r="B3144" s="8">
        <v>1.8947000000000001</v>
      </c>
    </row>
    <row r="3145" spans="1:2" x14ac:dyDescent="0.2">
      <c r="A3145" s="7">
        <v>39274</v>
      </c>
      <c r="B3145" s="8">
        <v>1.89</v>
      </c>
    </row>
    <row r="3146" spans="1:2" x14ac:dyDescent="0.2">
      <c r="A3146" s="7">
        <v>39275</v>
      </c>
      <c r="B3146" s="8">
        <v>1.8767</v>
      </c>
    </row>
    <row r="3147" spans="1:2" x14ac:dyDescent="0.2">
      <c r="A3147" s="7">
        <v>39276</v>
      </c>
      <c r="B3147" s="8">
        <v>1.8684000000000001</v>
      </c>
    </row>
    <row r="3148" spans="1:2" x14ac:dyDescent="0.2">
      <c r="A3148" s="7">
        <v>39279</v>
      </c>
      <c r="B3148" s="8">
        <v>1.8647</v>
      </c>
    </row>
    <row r="3149" spans="1:2" x14ac:dyDescent="0.2">
      <c r="A3149" s="7">
        <v>39280</v>
      </c>
      <c r="B3149" s="8">
        <v>1.8621000000000001</v>
      </c>
    </row>
    <row r="3150" spans="1:2" x14ac:dyDescent="0.2">
      <c r="A3150" s="7">
        <v>39281</v>
      </c>
      <c r="B3150" s="8">
        <v>1.8609</v>
      </c>
    </row>
    <row r="3151" spans="1:2" x14ac:dyDescent="0.2">
      <c r="A3151" s="7">
        <v>39282</v>
      </c>
      <c r="B3151" s="8">
        <v>1.8535999999999999</v>
      </c>
    </row>
    <row r="3152" spans="1:2" x14ac:dyDescent="0.2">
      <c r="A3152" s="7">
        <v>39283</v>
      </c>
      <c r="B3152" s="8">
        <v>1.8606</v>
      </c>
    </row>
    <row r="3153" spans="1:2" x14ac:dyDescent="0.2">
      <c r="A3153" s="7">
        <v>39286</v>
      </c>
      <c r="B3153" s="8">
        <v>1.8448</v>
      </c>
    </row>
    <row r="3154" spans="1:2" x14ac:dyDescent="0.2">
      <c r="A3154" s="7">
        <v>39287</v>
      </c>
      <c r="B3154" s="8">
        <v>1.8525</v>
      </c>
    </row>
    <row r="3155" spans="1:2" x14ac:dyDescent="0.2">
      <c r="A3155" s="7">
        <v>39288</v>
      </c>
      <c r="B3155" s="8">
        <v>1.8643000000000001</v>
      </c>
    </row>
    <row r="3156" spans="1:2" x14ac:dyDescent="0.2">
      <c r="A3156" s="7">
        <v>39289</v>
      </c>
      <c r="B3156" s="8">
        <v>1.9054</v>
      </c>
    </row>
    <row r="3157" spans="1:2" x14ac:dyDescent="0.2">
      <c r="A3157" s="7">
        <v>39290</v>
      </c>
      <c r="B3157" s="8">
        <v>1.9069</v>
      </c>
    </row>
    <row r="3158" spans="1:2" x14ac:dyDescent="0.2">
      <c r="A3158" s="7">
        <v>39293</v>
      </c>
      <c r="B3158" s="8">
        <v>1.8809</v>
      </c>
    </row>
    <row r="3159" spans="1:2" x14ac:dyDescent="0.2">
      <c r="A3159" s="7">
        <v>39294</v>
      </c>
      <c r="B3159" s="8">
        <v>1.8775999999999999</v>
      </c>
    </row>
    <row r="3160" spans="1:2" x14ac:dyDescent="0.2">
      <c r="A3160" s="7">
        <v>39295</v>
      </c>
      <c r="B3160" s="8">
        <v>1.8855999999999999</v>
      </c>
    </row>
    <row r="3161" spans="1:2" x14ac:dyDescent="0.2">
      <c r="A3161" s="7">
        <v>39296</v>
      </c>
      <c r="B3161" s="8">
        <v>1.8729</v>
      </c>
    </row>
    <row r="3162" spans="1:2" x14ac:dyDescent="0.2">
      <c r="A3162" s="7">
        <v>39297</v>
      </c>
      <c r="B3162" s="8">
        <v>1.8814</v>
      </c>
    </row>
    <row r="3163" spans="1:2" x14ac:dyDescent="0.2">
      <c r="A3163" s="7">
        <v>39300</v>
      </c>
      <c r="B3163" s="8">
        <v>1.9106000000000001</v>
      </c>
    </row>
    <row r="3164" spans="1:2" x14ac:dyDescent="0.2">
      <c r="A3164" s="7">
        <v>39301</v>
      </c>
      <c r="B3164" s="8">
        <v>1.9077</v>
      </c>
    </row>
    <row r="3165" spans="1:2" x14ac:dyDescent="0.2">
      <c r="A3165" s="7">
        <v>39302</v>
      </c>
      <c r="B3165" s="8">
        <v>1.8866000000000001</v>
      </c>
    </row>
    <row r="3166" spans="1:2" x14ac:dyDescent="0.2">
      <c r="A3166" s="7">
        <v>39303</v>
      </c>
      <c r="B3166" s="8">
        <v>1.9191</v>
      </c>
    </row>
    <row r="3167" spans="1:2" x14ac:dyDescent="0.2">
      <c r="A3167" s="7">
        <v>39304</v>
      </c>
      <c r="B3167" s="8">
        <v>1.9550000000000001</v>
      </c>
    </row>
    <row r="3168" spans="1:2" x14ac:dyDescent="0.2">
      <c r="A3168" s="7">
        <v>39307</v>
      </c>
      <c r="B3168" s="8">
        <v>1.9411</v>
      </c>
    </row>
    <row r="3169" spans="1:2" x14ac:dyDescent="0.2">
      <c r="A3169" s="7">
        <v>39308</v>
      </c>
      <c r="B3169" s="8">
        <v>1.9809000000000001</v>
      </c>
    </row>
    <row r="3170" spans="1:2" x14ac:dyDescent="0.2">
      <c r="A3170" s="7">
        <v>39309</v>
      </c>
      <c r="B3170" s="8">
        <v>2.0043000000000002</v>
      </c>
    </row>
    <row r="3171" spans="1:2" x14ac:dyDescent="0.2">
      <c r="A3171" s="7">
        <v>39310</v>
      </c>
      <c r="B3171" s="8">
        <v>2.1124000000000001</v>
      </c>
    </row>
    <row r="3172" spans="1:2" x14ac:dyDescent="0.2">
      <c r="A3172" s="7">
        <v>39311</v>
      </c>
      <c r="B3172" s="8">
        <v>2.0375999999999999</v>
      </c>
    </row>
    <row r="3173" spans="1:2" x14ac:dyDescent="0.2">
      <c r="A3173" s="7">
        <v>39314</v>
      </c>
      <c r="B3173" s="8">
        <v>2.028</v>
      </c>
    </row>
    <row r="3174" spans="1:2" x14ac:dyDescent="0.2">
      <c r="A3174" s="7">
        <v>39315</v>
      </c>
      <c r="B3174" s="8">
        <v>2.0385</v>
      </c>
    </row>
    <row r="3175" spans="1:2" x14ac:dyDescent="0.2">
      <c r="A3175" s="7">
        <v>39316</v>
      </c>
      <c r="B3175" s="8">
        <v>2.0173000000000001</v>
      </c>
    </row>
    <row r="3176" spans="1:2" x14ac:dyDescent="0.2">
      <c r="A3176" s="7">
        <v>39317</v>
      </c>
      <c r="B3176" s="8">
        <v>1.9939</v>
      </c>
    </row>
    <row r="3177" spans="1:2" x14ac:dyDescent="0.2">
      <c r="A3177" s="7">
        <v>39318</v>
      </c>
      <c r="B3177" s="8">
        <v>1.9855</v>
      </c>
    </row>
    <row r="3178" spans="1:2" x14ac:dyDescent="0.2">
      <c r="A3178" s="7">
        <v>39321</v>
      </c>
      <c r="B3178" s="8">
        <v>1.9489000000000001</v>
      </c>
    </row>
    <row r="3179" spans="1:2" x14ac:dyDescent="0.2">
      <c r="A3179" s="7">
        <v>39322</v>
      </c>
      <c r="B3179" s="8">
        <v>1.9849000000000001</v>
      </c>
    </row>
    <row r="3180" spans="1:2" x14ac:dyDescent="0.2">
      <c r="A3180" s="7">
        <v>39323</v>
      </c>
      <c r="B3180" s="8">
        <v>1.9863999999999999</v>
      </c>
    </row>
    <row r="3181" spans="1:2" x14ac:dyDescent="0.2">
      <c r="A3181" s="7">
        <v>39324</v>
      </c>
      <c r="B3181" s="8">
        <v>1.9777</v>
      </c>
    </row>
    <row r="3182" spans="1:2" x14ac:dyDescent="0.2">
      <c r="A3182" s="7">
        <v>39325</v>
      </c>
      <c r="B3182" s="8">
        <v>1.962</v>
      </c>
    </row>
    <row r="3183" spans="1:2" x14ac:dyDescent="0.2">
      <c r="A3183" s="7">
        <v>39328</v>
      </c>
      <c r="B3183" s="8">
        <v>1.9547000000000001</v>
      </c>
    </row>
    <row r="3184" spans="1:2" x14ac:dyDescent="0.2">
      <c r="A3184" s="7">
        <v>39329</v>
      </c>
      <c r="B3184" s="8">
        <v>1.9528000000000001</v>
      </c>
    </row>
    <row r="3185" spans="1:2" x14ac:dyDescent="0.2">
      <c r="A3185" s="7">
        <v>39330</v>
      </c>
      <c r="B3185" s="8">
        <v>1.964</v>
      </c>
    </row>
    <row r="3186" spans="1:2" x14ac:dyDescent="0.2">
      <c r="A3186" s="7">
        <v>39331</v>
      </c>
      <c r="B3186" s="8">
        <v>1.9544999999999999</v>
      </c>
    </row>
    <row r="3187" spans="1:2" x14ac:dyDescent="0.2">
      <c r="A3187" s="7">
        <v>39335</v>
      </c>
      <c r="B3187" s="8">
        <v>1.9591000000000001</v>
      </c>
    </row>
    <row r="3188" spans="1:2" x14ac:dyDescent="0.2">
      <c r="A3188" s="7">
        <v>39336</v>
      </c>
      <c r="B3188" s="8">
        <v>1.9303999999999999</v>
      </c>
    </row>
    <row r="3189" spans="1:2" x14ac:dyDescent="0.2">
      <c r="A3189" s="7">
        <v>39337</v>
      </c>
      <c r="B3189" s="8">
        <v>1.9125000000000001</v>
      </c>
    </row>
    <row r="3190" spans="1:2" x14ac:dyDescent="0.2">
      <c r="A3190" s="7">
        <v>39338</v>
      </c>
      <c r="B3190" s="8">
        <v>1.8991</v>
      </c>
    </row>
    <row r="3191" spans="1:2" x14ac:dyDescent="0.2">
      <c r="A3191" s="7">
        <v>39339</v>
      </c>
      <c r="B3191" s="8">
        <v>1.9031</v>
      </c>
    </row>
    <row r="3192" spans="1:2" x14ac:dyDescent="0.2">
      <c r="A3192" s="7">
        <v>39342</v>
      </c>
      <c r="B3192" s="8">
        <v>1.9123000000000001</v>
      </c>
    </row>
    <row r="3193" spans="1:2" x14ac:dyDescent="0.2">
      <c r="A3193" s="7">
        <v>39343</v>
      </c>
      <c r="B3193" s="8">
        <v>1.8959999999999999</v>
      </c>
    </row>
    <row r="3194" spans="1:2" x14ac:dyDescent="0.2">
      <c r="A3194" s="7">
        <v>39344</v>
      </c>
      <c r="B3194" s="8">
        <v>1.8638999999999999</v>
      </c>
    </row>
    <row r="3195" spans="1:2" x14ac:dyDescent="0.2">
      <c r="A3195" s="7">
        <v>39345</v>
      </c>
      <c r="B3195" s="8">
        <v>1.8636999999999999</v>
      </c>
    </row>
    <row r="3196" spans="1:2" x14ac:dyDescent="0.2">
      <c r="A3196" s="7">
        <v>39346</v>
      </c>
      <c r="B3196" s="8">
        <v>1.8617999999999999</v>
      </c>
    </row>
    <row r="3197" spans="1:2" x14ac:dyDescent="0.2">
      <c r="A3197" s="7">
        <v>39349</v>
      </c>
      <c r="B3197" s="8">
        <v>1.8694</v>
      </c>
    </row>
    <row r="3198" spans="1:2" x14ac:dyDescent="0.2">
      <c r="A3198" s="7">
        <v>39350</v>
      </c>
      <c r="B3198" s="8">
        <v>1.8655999999999999</v>
      </c>
    </row>
    <row r="3199" spans="1:2" x14ac:dyDescent="0.2">
      <c r="A3199" s="7">
        <v>39351</v>
      </c>
      <c r="B3199" s="8">
        <v>1.8492999999999999</v>
      </c>
    </row>
    <row r="3200" spans="1:2" x14ac:dyDescent="0.2">
      <c r="A3200" s="7">
        <v>39352</v>
      </c>
      <c r="B3200" s="8">
        <v>1.8409</v>
      </c>
    </row>
    <row r="3201" spans="1:2" x14ac:dyDescent="0.2">
      <c r="A3201" s="7">
        <v>39353</v>
      </c>
      <c r="B3201" s="8">
        <v>1.8389</v>
      </c>
    </row>
    <row r="3202" spans="1:2" x14ac:dyDescent="0.2">
      <c r="A3202" s="7">
        <v>39356</v>
      </c>
      <c r="B3202" s="8">
        <v>1.8225</v>
      </c>
    </row>
    <row r="3203" spans="1:2" x14ac:dyDescent="0.2">
      <c r="A3203" s="7">
        <v>39357</v>
      </c>
      <c r="B3203" s="8">
        <v>1.8234999999999999</v>
      </c>
    </row>
    <row r="3204" spans="1:2" x14ac:dyDescent="0.2">
      <c r="A3204" s="7">
        <v>39358</v>
      </c>
      <c r="B3204" s="8">
        <v>1.8273999999999999</v>
      </c>
    </row>
    <row r="3205" spans="1:2" x14ac:dyDescent="0.2">
      <c r="A3205" s="7">
        <v>39359</v>
      </c>
      <c r="B3205" s="8">
        <v>1.8284</v>
      </c>
    </row>
    <row r="3206" spans="1:2" x14ac:dyDescent="0.2">
      <c r="A3206" s="7">
        <v>39360</v>
      </c>
      <c r="B3206" s="8">
        <v>1.8091999999999999</v>
      </c>
    </row>
    <row r="3207" spans="1:2" x14ac:dyDescent="0.2">
      <c r="A3207" s="7">
        <v>39363</v>
      </c>
      <c r="B3207" s="8">
        <v>1.8132999999999999</v>
      </c>
    </row>
    <row r="3208" spans="1:2" x14ac:dyDescent="0.2">
      <c r="A3208" s="7">
        <v>39364</v>
      </c>
      <c r="B3208" s="8">
        <v>1.8108</v>
      </c>
    </row>
    <row r="3209" spans="1:2" x14ac:dyDescent="0.2">
      <c r="A3209" s="7">
        <v>39365</v>
      </c>
      <c r="B3209" s="8">
        <v>1.8048</v>
      </c>
    </row>
    <row r="3210" spans="1:2" x14ac:dyDescent="0.2">
      <c r="A3210" s="7">
        <v>39366</v>
      </c>
      <c r="B3210" s="8">
        <v>1.792</v>
      </c>
    </row>
    <row r="3211" spans="1:2" x14ac:dyDescent="0.2">
      <c r="A3211" s="7">
        <v>39370</v>
      </c>
      <c r="B3211" s="8">
        <v>1.8078000000000001</v>
      </c>
    </row>
    <row r="3212" spans="1:2" x14ac:dyDescent="0.2">
      <c r="A3212" s="7">
        <v>39371</v>
      </c>
      <c r="B3212" s="8">
        <v>1.8242</v>
      </c>
    </row>
    <row r="3213" spans="1:2" x14ac:dyDescent="0.2">
      <c r="A3213" s="7">
        <v>39372</v>
      </c>
      <c r="B3213" s="8">
        <v>1.8138000000000001</v>
      </c>
    </row>
    <row r="3214" spans="1:2" x14ac:dyDescent="0.2">
      <c r="A3214" s="7">
        <v>39373</v>
      </c>
      <c r="B3214" s="8">
        <v>1.8070999999999999</v>
      </c>
    </row>
    <row r="3215" spans="1:2" x14ac:dyDescent="0.2">
      <c r="A3215" s="7">
        <v>39374</v>
      </c>
      <c r="B3215" s="8">
        <v>1.7964</v>
      </c>
    </row>
    <row r="3216" spans="1:2" x14ac:dyDescent="0.2">
      <c r="A3216" s="7">
        <v>39377</v>
      </c>
      <c r="B3216" s="8">
        <v>1.8206</v>
      </c>
    </row>
    <row r="3217" spans="1:2" x14ac:dyDescent="0.2">
      <c r="A3217" s="7">
        <v>39378</v>
      </c>
      <c r="B3217" s="8">
        <v>1.8007</v>
      </c>
    </row>
    <row r="3218" spans="1:2" x14ac:dyDescent="0.2">
      <c r="A3218" s="7">
        <v>39379</v>
      </c>
      <c r="B3218" s="8">
        <v>1.7968999999999999</v>
      </c>
    </row>
    <row r="3219" spans="1:2" x14ac:dyDescent="0.2">
      <c r="A3219" s="7">
        <v>39380</v>
      </c>
      <c r="B3219" s="8">
        <v>1.7896000000000001</v>
      </c>
    </row>
    <row r="3220" spans="1:2" x14ac:dyDescent="0.2">
      <c r="A3220" s="7">
        <v>39381</v>
      </c>
      <c r="B3220" s="8">
        <v>1.7751999999999999</v>
      </c>
    </row>
    <row r="3221" spans="1:2" x14ac:dyDescent="0.2">
      <c r="A3221" s="7">
        <v>39384</v>
      </c>
      <c r="B3221" s="8">
        <v>1.7595000000000001</v>
      </c>
    </row>
    <row r="3222" spans="1:2" x14ac:dyDescent="0.2">
      <c r="A3222" s="7">
        <v>39385</v>
      </c>
      <c r="B3222" s="8">
        <v>1.7552000000000001</v>
      </c>
    </row>
    <row r="3223" spans="1:2" x14ac:dyDescent="0.2">
      <c r="A3223" s="7">
        <v>39386</v>
      </c>
      <c r="B3223" s="8">
        <v>1.744</v>
      </c>
    </row>
    <row r="3224" spans="1:2" x14ac:dyDescent="0.2">
      <c r="A3224" s="7">
        <v>39387</v>
      </c>
      <c r="B3224" s="8">
        <v>1.746</v>
      </c>
    </row>
    <row r="3225" spans="1:2" x14ac:dyDescent="0.2">
      <c r="A3225" s="7">
        <v>39391</v>
      </c>
      <c r="B3225" s="8">
        <v>1.7556</v>
      </c>
    </row>
    <row r="3226" spans="1:2" x14ac:dyDescent="0.2">
      <c r="A3226" s="7">
        <v>39392</v>
      </c>
      <c r="B3226" s="8">
        <v>1.7324999999999999</v>
      </c>
    </row>
    <row r="3227" spans="1:2" x14ac:dyDescent="0.2">
      <c r="A3227" s="7">
        <v>39393</v>
      </c>
      <c r="B3227" s="8">
        <v>1.74</v>
      </c>
    </row>
    <row r="3228" spans="1:2" x14ac:dyDescent="0.2">
      <c r="A3228" s="7">
        <v>39394</v>
      </c>
      <c r="B3228" s="8">
        <v>1.7354000000000001</v>
      </c>
    </row>
    <row r="3229" spans="1:2" x14ac:dyDescent="0.2">
      <c r="A3229" s="7">
        <v>39395</v>
      </c>
      <c r="B3229" s="8">
        <v>1.7490000000000001</v>
      </c>
    </row>
    <row r="3230" spans="1:2" x14ac:dyDescent="0.2">
      <c r="A3230" s="7">
        <v>39398</v>
      </c>
      <c r="B3230" s="8">
        <v>1.774</v>
      </c>
    </row>
    <row r="3231" spans="1:2" x14ac:dyDescent="0.2">
      <c r="A3231" s="7">
        <v>39399</v>
      </c>
      <c r="B3231" s="8">
        <v>1.7682</v>
      </c>
    </row>
    <row r="3232" spans="1:2" x14ac:dyDescent="0.2">
      <c r="A3232" s="7">
        <v>39400</v>
      </c>
      <c r="B3232" s="8">
        <v>1.7378</v>
      </c>
    </row>
    <row r="3233" spans="1:2" x14ac:dyDescent="0.2">
      <c r="A3233" s="7">
        <v>39402</v>
      </c>
      <c r="B3233" s="8">
        <v>1.7414000000000001</v>
      </c>
    </row>
    <row r="3234" spans="1:2" x14ac:dyDescent="0.2">
      <c r="A3234" s="7">
        <v>39405</v>
      </c>
      <c r="B3234" s="8">
        <v>1.7593000000000001</v>
      </c>
    </row>
    <row r="3235" spans="1:2" x14ac:dyDescent="0.2">
      <c r="A3235" s="7">
        <v>39406</v>
      </c>
      <c r="B3235" s="8">
        <v>1.7646999999999999</v>
      </c>
    </row>
    <row r="3236" spans="1:2" x14ac:dyDescent="0.2">
      <c r="A3236" s="7">
        <v>39407</v>
      </c>
      <c r="B3236" s="8">
        <v>1.7866</v>
      </c>
    </row>
    <row r="3237" spans="1:2" x14ac:dyDescent="0.2">
      <c r="A3237" s="7">
        <v>39408</v>
      </c>
      <c r="B3237" s="8">
        <v>1.7746999999999999</v>
      </c>
    </row>
    <row r="3238" spans="1:2" x14ac:dyDescent="0.2">
      <c r="A3238" s="7">
        <v>39409</v>
      </c>
      <c r="B3238" s="8">
        <v>1.7962</v>
      </c>
    </row>
    <row r="3239" spans="1:2" x14ac:dyDescent="0.2">
      <c r="A3239" s="7">
        <v>39412</v>
      </c>
      <c r="B3239" s="8">
        <v>1.8109999999999999</v>
      </c>
    </row>
    <row r="3240" spans="1:2" x14ac:dyDescent="0.2">
      <c r="A3240" s="7">
        <v>39413</v>
      </c>
      <c r="B3240" s="8">
        <v>1.8501000000000001</v>
      </c>
    </row>
    <row r="3241" spans="1:2" x14ac:dyDescent="0.2">
      <c r="A3241" s="7">
        <v>39414</v>
      </c>
      <c r="B3241" s="8">
        <v>1.8018000000000001</v>
      </c>
    </row>
    <row r="3242" spans="1:2" x14ac:dyDescent="0.2">
      <c r="A3242" s="7">
        <v>39415</v>
      </c>
      <c r="B3242" s="8">
        <v>1.7905</v>
      </c>
    </row>
    <row r="3243" spans="1:2" x14ac:dyDescent="0.2">
      <c r="A3243" s="7">
        <v>39416</v>
      </c>
      <c r="B3243" s="8">
        <v>1.7837000000000001</v>
      </c>
    </row>
    <row r="3244" spans="1:2" x14ac:dyDescent="0.2">
      <c r="A3244" s="7">
        <v>39419</v>
      </c>
      <c r="B3244" s="8">
        <v>1.7887999999999999</v>
      </c>
    </row>
    <row r="3245" spans="1:2" x14ac:dyDescent="0.2">
      <c r="A3245" s="7">
        <v>39420</v>
      </c>
      <c r="B3245" s="8">
        <v>1.8232999999999999</v>
      </c>
    </row>
    <row r="3246" spans="1:2" x14ac:dyDescent="0.2">
      <c r="A3246" s="7">
        <v>39421</v>
      </c>
      <c r="B3246" s="8">
        <v>1.7956000000000001</v>
      </c>
    </row>
    <row r="3247" spans="1:2" x14ac:dyDescent="0.2">
      <c r="A3247" s="7">
        <v>39422</v>
      </c>
      <c r="B3247" s="8">
        <v>1.7873000000000001</v>
      </c>
    </row>
    <row r="3248" spans="1:2" x14ac:dyDescent="0.2">
      <c r="A3248" s="7">
        <v>39423</v>
      </c>
      <c r="B3248" s="8">
        <v>1.7616000000000001</v>
      </c>
    </row>
    <row r="3249" spans="1:2" x14ac:dyDescent="0.2">
      <c r="A3249" s="7">
        <v>39426</v>
      </c>
      <c r="B3249" s="8">
        <v>1.762</v>
      </c>
    </row>
    <row r="3250" spans="1:2" x14ac:dyDescent="0.2">
      <c r="A3250" s="7">
        <v>39427</v>
      </c>
      <c r="B3250" s="8">
        <v>1.7649999999999999</v>
      </c>
    </row>
    <row r="3251" spans="1:2" x14ac:dyDescent="0.2">
      <c r="A3251" s="7">
        <v>39428</v>
      </c>
      <c r="B3251" s="8">
        <v>1.7624</v>
      </c>
    </row>
    <row r="3252" spans="1:2" x14ac:dyDescent="0.2">
      <c r="A3252" s="7">
        <v>39429</v>
      </c>
      <c r="B3252" s="8">
        <v>1.7746</v>
      </c>
    </row>
    <row r="3253" spans="1:2" x14ac:dyDescent="0.2">
      <c r="A3253" s="7">
        <v>39430</v>
      </c>
      <c r="B3253" s="8">
        <v>1.7959000000000001</v>
      </c>
    </row>
    <row r="3254" spans="1:2" x14ac:dyDescent="0.2">
      <c r="A3254" s="7">
        <v>39433</v>
      </c>
      <c r="B3254" s="8">
        <v>1.8123</v>
      </c>
    </row>
    <row r="3255" spans="1:2" x14ac:dyDescent="0.2">
      <c r="A3255" s="7">
        <v>39434</v>
      </c>
      <c r="B3255" s="8">
        <v>1.8090999999999999</v>
      </c>
    </row>
    <row r="3256" spans="1:2" x14ac:dyDescent="0.2">
      <c r="A3256" s="7">
        <v>39435</v>
      </c>
      <c r="B3256" s="8">
        <v>1.8019000000000001</v>
      </c>
    </row>
    <row r="3257" spans="1:2" x14ac:dyDescent="0.2">
      <c r="A3257" s="7">
        <v>39436</v>
      </c>
      <c r="B3257" s="8">
        <v>1.8031999999999999</v>
      </c>
    </row>
    <row r="3258" spans="1:2" x14ac:dyDescent="0.2">
      <c r="A3258" s="7">
        <v>39437</v>
      </c>
      <c r="B3258" s="8">
        <v>1.7966</v>
      </c>
    </row>
    <row r="3259" spans="1:2" x14ac:dyDescent="0.2">
      <c r="A3259" s="7">
        <v>39440</v>
      </c>
      <c r="B3259" s="8">
        <v>1.7908999999999999</v>
      </c>
    </row>
    <row r="3260" spans="1:2" x14ac:dyDescent="0.2">
      <c r="A3260" s="7">
        <v>39442</v>
      </c>
      <c r="B3260" s="8">
        <v>1.7795000000000001</v>
      </c>
    </row>
    <row r="3261" spans="1:2" x14ac:dyDescent="0.2">
      <c r="A3261" s="7">
        <v>39443</v>
      </c>
      <c r="B3261" s="8">
        <v>1.7670999999999999</v>
      </c>
    </row>
    <row r="3262" spans="1:2" x14ac:dyDescent="0.2">
      <c r="A3262" s="7">
        <v>39444</v>
      </c>
      <c r="B3262" s="8">
        <v>1.7713000000000001</v>
      </c>
    </row>
    <row r="3263" spans="1:2" x14ac:dyDescent="0.2">
      <c r="A3263" s="7">
        <v>39447</v>
      </c>
      <c r="B3263" s="8">
        <v>1.7713000000000001</v>
      </c>
    </row>
    <row r="3264" spans="1:2" x14ac:dyDescent="0.2">
      <c r="A3264" s="7">
        <v>39449</v>
      </c>
      <c r="B3264" s="8">
        <v>1.7722</v>
      </c>
    </row>
    <row r="3265" spans="1:2" x14ac:dyDescent="0.2">
      <c r="A3265" s="7">
        <v>39450</v>
      </c>
      <c r="B3265" s="8">
        <v>1.7568999999999999</v>
      </c>
    </row>
    <row r="3266" spans="1:2" x14ac:dyDescent="0.2">
      <c r="A3266" s="7">
        <v>39451</v>
      </c>
      <c r="B3266" s="8">
        <v>1.7574000000000001</v>
      </c>
    </row>
    <row r="3267" spans="1:2" x14ac:dyDescent="0.2">
      <c r="A3267" s="7">
        <v>39454</v>
      </c>
      <c r="B3267" s="8">
        <v>1.7675000000000001</v>
      </c>
    </row>
    <row r="3268" spans="1:2" x14ac:dyDescent="0.2">
      <c r="A3268" s="7">
        <v>39455</v>
      </c>
      <c r="B3268" s="8">
        <v>1.7554000000000001</v>
      </c>
    </row>
    <row r="3269" spans="1:2" x14ac:dyDescent="0.2">
      <c r="A3269" s="7">
        <v>39456</v>
      </c>
      <c r="B3269" s="8">
        <v>1.7690999999999999</v>
      </c>
    </row>
    <row r="3270" spans="1:2" x14ac:dyDescent="0.2">
      <c r="A3270" s="7">
        <v>39457</v>
      </c>
      <c r="B3270" s="8">
        <v>1.7627999999999999</v>
      </c>
    </row>
    <row r="3271" spans="1:2" x14ac:dyDescent="0.2">
      <c r="A3271" s="7">
        <v>39458</v>
      </c>
      <c r="B3271" s="8">
        <v>1.7536</v>
      </c>
    </row>
    <row r="3272" spans="1:2" x14ac:dyDescent="0.2">
      <c r="A3272" s="7">
        <v>39461</v>
      </c>
      <c r="B3272" s="8">
        <v>1.7414000000000001</v>
      </c>
    </row>
    <row r="3273" spans="1:2" x14ac:dyDescent="0.2">
      <c r="A3273" s="7">
        <v>39462</v>
      </c>
      <c r="B3273" s="8">
        <v>1.7450000000000001</v>
      </c>
    </row>
    <row r="3274" spans="1:2" x14ac:dyDescent="0.2">
      <c r="A3274" s="7">
        <v>39463</v>
      </c>
      <c r="B3274" s="8">
        <v>1.7629999999999999</v>
      </c>
    </row>
    <row r="3275" spans="1:2" x14ac:dyDescent="0.2">
      <c r="A3275" s="7">
        <v>39464</v>
      </c>
      <c r="B3275" s="8">
        <v>1.7686999999999999</v>
      </c>
    </row>
    <row r="3276" spans="1:2" x14ac:dyDescent="0.2">
      <c r="A3276" s="7">
        <v>39465</v>
      </c>
      <c r="B3276" s="8">
        <v>1.7849999999999999</v>
      </c>
    </row>
    <row r="3277" spans="1:2" x14ac:dyDescent="0.2">
      <c r="A3277" s="7">
        <v>39468</v>
      </c>
      <c r="B3277" s="8">
        <v>1.8301000000000001</v>
      </c>
    </row>
    <row r="3278" spans="1:2" x14ac:dyDescent="0.2">
      <c r="A3278" s="7">
        <v>39469</v>
      </c>
      <c r="B3278" s="8">
        <v>1.8041</v>
      </c>
    </row>
    <row r="3279" spans="1:2" x14ac:dyDescent="0.2">
      <c r="A3279" s="7">
        <v>39470</v>
      </c>
      <c r="B3279" s="8">
        <v>1.8147</v>
      </c>
    </row>
    <row r="3280" spans="1:2" x14ac:dyDescent="0.2">
      <c r="A3280" s="7">
        <v>39471</v>
      </c>
      <c r="B3280" s="8">
        <v>1.7883</v>
      </c>
    </row>
    <row r="3281" spans="1:2" x14ac:dyDescent="0.2">
      <c r="A3281" s="7">
        <v>39472</v>
      </c>
      <c r="B3281" s="8">
        <v>1.7911999999999999</v>
      </c>
    </row>
    <row r="3282" spans="1:2" x14ac:dyDescent="0.2">
      <c r="A3282" s="7">
        <v>39475</v>
      </c>
      <c r="B3282" s="8">
        <v>1.7906</v>
      </c>
    </row>
    <row r="3283" spans="1:2" x14ac:dyDescent="0.2">
      <c r="A3283" s="7">
        <v>39476</v>
      </c>
      <c r="B3283" s="8">
        <v>1.7762</v>
      </c>
    </row>
    <row r="3284" spans="1:2" x14ac:dyDescent="0.2">
      <c r="A3284" s="7">
        <v>39477</v>
      </c>
      <c r="B3284" s="8">
        <v>1.7802</v>
      </c>
    </row>
    <row r="3285" spans="1:2" x14ac:dyDescent="0.2">
      <c r="A3285" s="7">
        <v>39478</v>
      </c>
      <c r="B3285" s="8">
        <v>1.7603</v>
      </c>
    </row>
    <row r="3286" spans="1:2" x14ac:dyDescent="0.2">
      <c r="A3286" s="7">
        <v>39479</v>
      </c>
      <c r="B3286" s="8">
        <v>1.7451000000000001</v>
      </c>
    </row>
    <row r="3287" spans="1:2" x14ac:dyDescent="0.2">
      <c r="A3287" s="7">
        <v>39484</v>
      </c>
      <c r="B3287" s="8">
        <v>1.7531000000000001</v>
      </c>
    </row>
    <row r="3288" spans="1:2" x14ac:dyDescent="0.2">
      <c r="A3288" s="7">
        <v>39485</v>
      </c>
      <c r="B3288" s="8">
        <v>1.7626999999999999</v>
      </c>
    </row>
    <row r="3289" spans="1:2" x14ac:dyDescent="0.2">
      <c r="A3289" s="7">
        <v>39486</v>
      </c>
      <c r="B3289" s="8">
        <v>1.7681</v>
      </c>
    </row>
    <row r="3290" spans="1:2" x14ac:dyDescent="0.2">
      <c r="A3290" s="7">
        <v>39489</v>
      </c>
      <c r="B3290" s="8">
        <v>1.7601</v>
      </c>
    </row>
    <row r="3291" spans="1:2" x14ac:dyDescent="0.2">
      <c r="A3291" s="7">
        <v>39490</v>
      </c>
      <c r="B3291" s="8">
        <v>1.7478</v>
      </c>
    </row>
    <row r="3292" spans="1:2" x14ac:dyDescent="0.2">
      <c r="A3292" s="7">
        <v>39491</v>
      </c>
      <c r="B3292" s="8">
        <v>1.7459</v>
      </c>
    </row>
    <row r="3293" spans="1:2" x14ac:dyDescent="0.2">
      <c r="A3293" s="7">
        <v>39492</v>
      </c>
      <c r="B3293" s="8">
        <v>1.7468999999999999</v>
      </c>
    </row>
    <row r="3294" spans="1:2" x14ac:dyDescent="0.2">
      <c r="A3294" s="7">
        <v>39493</v>
      </c>
      <c r="B3294" s="8">
        <v>1.7541</v>
      </c>
    </row>
    <row r="3295" spans="1:2" x14ac:dyDescent="0.2">
      <c r="A3295" s="7">
        <v>39496</v>
      </c>
      <c r="B3295" s="8">
        <v>1.7394000000000001</v>
      </c>
    </row>
    <row r="3296" spans="1:2" x14ac:dyDescent="0.2">
      <c r="A3296" s="7">
        <v>39497</v>
      </c>
      <c r="B3296" s="8">
        <v>1.7329000000000001</v>
      </c>
    </row>
    <row r="3297" spans="1:2" x14ac:dyDescent="0.2">
      <c r="A3297" s="7">
        <v>39498</v>
      </c>
      <c r="B3297" s="8">
        <v>1.7351000000000001</v>
      </c>
    </row>
    <row r="3298" spans="1:2" x14ac:dyDescent="0.2">
      <c r="A3298" s="7">
        <v>39499</v>
      </c>
      <c r="B3298" s="8">
        <v>1.7103999999999999</v>
      </c>
    </row>
    <row r="3299" spans="1:2" x14ac:dyDescent="0.2">
      <c r="A3299" s="7">
        <v>39500</v>
      </c>
      <c r="B3299" s="8">
        <v>1.704</v>
      </c>
    </row>
    <row r="3300" spans="1:2" x14ac:dyDescent="0.2">
      <c r="A3300" s="7">
        <v>39503</v>
      </c>
      <c r="B3300" s="8">
        <v>1.7061999999999999</v>
      </c>
    </row>
    <row r="3301" spans="1:2" x14ac:dyDescent="0.2">
      <c r="A3301" s="7">
        <v>39504</v>
      </c>
      <c r="B3301" s="8">
        <v>1.6881999999999999</v>
      </c>
    </row>
    <row r="3302" spans="1:2" x14ac:dyDescent="0.2">
      <c r="A3302" s="7">
        <v>39505</v>
      </c>
      <c r="B3302" s="8">
        <v>1.6715</v>
      </c>
    </row>
    <row r="3303" spans="1:2" x14ac:dyDescent="0.2">
      <c r="A3303" s="7">
        <v>39506</v>
      </c>
      <c r="B3303" s="8">
        <v>1.6722999999999999</v>
      </c>
    </row>
    <row r="3304" spans="1:2" x14ac:dyDescent="0.2">
      <c r="A3304" s="7">
        <v>39507</v>
      </c>
      <c r="B3304" s="8">
        <v>1.6833</v>
      </c>
    </row>
    <row r="3305" spans="1:2" x14ac:dyDescent="0.2">
      <c r="A3305" s="7">
        <v>39510</v>
      </c>
      <c r="B3305" s="8">
        <v>1.6816</v>
      </c>
    </row>
    <row r="3306" spans="1:2" x14ac:dyDescent="0.2">
      <c r="A3306" s="7">
        <v>39511</v>
      </c>
      <c r="B3306" s="8">
        <v>1.673</v>
      </c>
    </row>
    <row r="3307" spans="1:2" x14ac:dyDescent="0.2">
      <c r="A3307" s="7">
        <v>39512</v>
      </c>
      <c r="B3307" s="8">
        <v>1.67</v>
      </c>
    </row>
    <row r="3308" spans="1:2" x14ac:dyDescent="0.2">
      <c r="A3308" s="7">
        <v>39513</v>
      </c>
      <c r="B3308" s="8">
        <v>1.6719999999999999</v>
      </c>
    </row>
    <row r="3309" spans="1:2" x14ac:dyDescent="0.2">
      <c r="A3309" s="7">
        <v>39514</v>
      </c>
      <c r="B3309" s="8">
        <v>1.6840999999999999</v>
      </c>
    </row>
    <row r="3310" spans="1:2" x14ac:dyDescent="0.2">
      <c r="A3310" s="7">
        <v>39517</v>
      </c>
      <c r="B3310" s="8">
        <v>1.6996</v>
      </c>
    </row>
    <row r="3311" spans="1:2" x14ac:dyDescent="0.2">
      <c r="A3311" s="7">
        <v>39518</v>
      </c>
      <c r="B3311" s="8">
        <v>1.6947000000000001</v>
      </c>
    </row>
    <row r="3312" spans="1:2" x14ac:dyDescent="0.2">
      <c r="A3312" s="7">
        <v>39519</v>
      </c>
      <c r="B3312" s="8">
        <v>1.6796</v>
      </c>
    </row>
    <row r="3313" spans="1:2" x14ac:dyDescent="0.2">
      <c r="A3313" s="7">
        <v>39520</v>
      </c>
      <c r="B3313" s="8">
        <v>1.6971000000000001</v>
      </c>
    </row>
    <row r="3314" spans="1:2" x14ac:dyDescent="0.2">
      <c r="A3314" s="7">
        <v>39521</v>
      </c>
      <c r="B3314" s="8">
        <v>1.6947000000000001</v>
      </c>
    </row>
    <row r="3315" spans="1:2" x14ac:dyDescent="0.2">
      <c r="A3315" s="7">
        <v>39524</v>
      </c>
      <c r="B3315" s="8">
        <v>1.7248000000000001</v>
      </c>
    </row>
    <row r="3316" spans="1:2" x14ac:dyDescent="0.2">
      <c r="A3316" s="7">
        <v>39525</v>
      </c>
      <c r="B3316" s="8">
        <v>1.7007000000000001</v>
      </c>
    </row>
    <row r="3317" spans="1:2" x14ac:dyDescent="0.2">
      <c r="A3317" s="7">
        <v>39526</v>
      </c>
      <c r="B3317" s="8">
        <v>1.7044999999999999</v>
      </c>
    </row>
    <row r="3318" spans="1:2" x14ac:dyDescent="0.2">
      <c r="A3318" s="7">
        <v>39527</v>
      </c>
      <c r="B3318" s="8">
        <v>1.7423999999999999</v>
      </c>
    </row>
    <row r="3319" spans="1:2" x14ac:dyDescent="0.2">
      <c r="A3319" s="7">
        <v>39531</v>
      </c>
      <c r="B3319" s="8">
        <v>1.7406999999999999</v>
      </c>
    </row>
    <row r="3320" spans="1:2" x14ac:dyDescent="0.2">
      <c r="A3320" s="7">
        <v>39532</v>
      </c>
      <c r="B3320" s="8">
        <v>1.7341</v>
      </c>
    </row>
    <row r="3321" spans="1:2" x14ac:dyDescent="0.2">
      <c r="A3321" s="7">
        <v>39533</v>
      </c>
      <c r="B3321" s="8">
        <v>1.7287999999999999</v>
      </c>
    </row>
    <row r="3322" spans="1:2" x14ac:dyDescent="0.2">
      <c r="A3322" s="7">
        <v>39534</v>
      </c>
      <c r="B3322" s="8">
        <v>1.7344999999999999</v>
      </c>
    </row>
    <row r="3323" spans="1:2" x14ac:dyDescent="0.2">
      <c r="A3323" s="7">
        <v>39535</v>
      </c>
      <c r="B3323" s="8">
        <v>1.7456</v>
      </c>
    </row>
    <row r="3324" spans="1:2" x14ac:dyDescent="0.2">
      <c r="A3324" s="7">
        <v>39538</v>
      </c>
      <c r="B3324" s="8">
        <v>1.7491000000000001</v>
      </c>
    </row>
    <row r="3325" spans="1:2" x14ac:dyDescent="0.2">
      <c r="A3325" s="7">
        <v>39539</v>
      </c>
      <c r="B3325" s="8">
        <v>1.7534000000000001</v>
      </c>
    </row>
    <row r="3326" spans="1:2" x14ac:dyDescent="0.2">
      <c r="A3326" s="7">
        <v>39540</v>
      </c>
      <c r="B3326" s="8">
        <v>1.7273000000000001</v>
      </c>
    </row>
    <row r="3327" spans="1:2" x14ac:dyDescent="0.2">
      <c r="A3327" s="7">
        <v>39541</v>
      </c>
      <c r="B3327" s="8">
        <v>1.7252000000000001</v>
      </c>
    </row>
    <row r="3328" spans="1:2" x14ac:dyDescent="0.2">
      <c r="A3328" s="7">
        <v>39542</v>
      </c>
      <c r="B3328" s="8">
        <v>1.7117</v>
      </c>
    </row>
    <row r="3329" spans="1:2" x14ac:dyDescent="0.2">
      <c r="A3329" s="7">
        <v>39545</v>
      </c>
      <c r="B3329" s="8">
        <v>1.6990000000000001</v>
      </c>
    </row>
    <row r="3330" spans="1:2" x14ac:dyDescent="0.2">
      <c r="A3330" s="7">
        <v>39546</v>
      </c>
      <c r="B3330" s="8">
        <v>1.7038</v>
      </c>
    </row>
    <row r="3331" spans="1:2" x14ac:dyDescent="0.2">
      <c r="A3331" s="7">
        <v>39547</v>
      </c>
      <c r="B3331" s="8">
        <v>1.6878</v>
      </c>
    </row>
    <row r="3332" spans="1:2" x14ac:dyDescent="0.2">
      <c r="A3332" s="7">
        <v>39548</v>
      </c>
      <c r="B3332" s="8">
        <v>1.6821999999999999</v>
      </c>
    </row>
    <row r="3333" spans="1:2" x14ac:dyDescent="0.2">
      <c r="A3333" s="7">
        <v>39549</v>
      </c>
      <c r="B3333" s="8">
        <v>1.6876</v>
      </c>
    </row>
    <row r="3334" spans="1:2" x14ac:dyDescent="0.2">
      <c r="A3334" s="7">
        <v>39552</v>
      </c>
      <c r="B3334" s="8">
        <v>1.6867000000000001</v>
      </c>
    </row>
    <row r="3335" spans="1:2" x14ac:dyDescent="0.2">
      <c r="A3335" s="7">
        <v>39553</v>
      </c>
      <c r="B3335" s="8">
        <v>1.6821999999999999</v>
      </c>
    </row>
    <row r="3336" spans="1:2" x14ac:dyDescent="0.2">
      <c r="A3336" s="7">
        <v>39554</v>
      </c>
      <c r="B3336" s="8">
        <v>1.6698999999999999</v>
      </c>
    </row>
    <row r="3337" spans="1:2" x14ac:dyDescent="0.2">
      <c r="A3337" s="7">
        <v>39555</v>
      </c>
      <c r="B3337" s="8">
        <v>1.6588000000000001</v>
      </c>
    </row>
    <row r="3338" spans="1:2" x14ac:dyDescent="0.2">
      <c r="A3338" s="7">
        <v>39556</v>
      </c>
      <c r="B3338" s="8">
        <v>1.6693</v>
      </c>
    </row>
    <row r="3339" spans="1:2" x14ac:dyDescent="0.2">
      <c r="A3339" s="7">
        <v>39560</v>
      </c>
      <c r="B3339" s="8">
        <v>1.6575</v>
      </c>
    </row>
    <row r="3340" spans="1:2" x14ac:dyDescent="0.2">
      <c r="A3340" s="7">
        <v>39561</v>
      </c>
      <c r="B3340" s="8">
        <v>1.6581999999999999</v>
      </c>
    </row>
    <row r="3341" spans="1:2" x14ac:dyDescent="0.2">
      <c r="A3341" s="7">
        <v>39562</v>
      </c>
      <c r="B3341" s="8">
        <v>1.6687000000000001</v>
      </c>
    </row>
    <row r="3342" spans="1:2" x14ac:dyDescent="0.2">
      <c r="A3342" s="7">
        <v>39563</v>
      </c>
      <c r="B3342" s="8">
        <v>1.6688000000000001</v>
      </c>
    </row>
    <row r="3343" spans="1:2" x14ac:dyDescent="0.2">
      <c r="A3343" s="7">
        <v>39566</v>
      </c>
      <c r="B3343" s="8">
        <v>1.6763999999999999</v>
      </c>
    </row>
    <row r="3344" spans="1:2" x14ac:dyDescent="0.2">
      <c r="A3344" s="7">
        <v>39567</v>
      </c>
      <c r="B3344" s="8">
        <v>1.7058</v>
      </c>
    </row>
    <row r="3345" spans="1:2" x14ac:dyDescent="0.2">
      <c r="A3345" s="7">
        <v>39568</v>
      </c>
      <c r="B3345" s="8">
        <v>1.6872</v>
      </c>
    </row>
    <row r="3346" spans="1:2" x14ac:dyDescent="0.2">
      <c r="A3346" s="7">
        <v>39570</v>
      </c>
      <c r="B3346" s="8">
        <v>1.6506000000000001</v>
      </c>
    </row>
    <row r="3347" spans="1:2" x14ac:dyDescent="0.2">
      <c r="A3347" s="7">
        <v>39573</v>
      </c>
      <c r="B3347" s="8">
        <v>1.6577999999999999</v>
      </c>
    </row>
    <row r="3348" spans="1:2" x14ac:dyDescent="0.2">
      <c r="A3348" s="7">
        <v>39574</v>
      </c>
      <c r="B3348" s="8">
        <v>1.6615</v>
      </c>
    </row>
    <row r="3349" spans="1:2" x14ac:dyDescent="0.2">
      <c r="A3349" s="7">
        <v>39575</v>
      </c>
      <c r="B3349" s="8">
        <v>1.6740999999999999</v>
      </c>
    </row>
    <row r="3350" spans="1:2" x14ac:dyDescent="0.2">
      <c r="A3350" s="7">
        <v>39576</v>
      </c>
      <c r="B3350" s="8">
        <v>1.6936</v>
      </c>
    </row>
    <row r="3351" spans="1:2" x14ac:dyDescent="0.2">
      <c r="A3351" s="7">
        <v>39577</v>
      </c>
      <c r="B3351" s="8">
        <v>1.6949000000000001</v>
      </c>
    </row>
    <row r="3352" spans="1:2" x14ac:dyDescent="0.2">
      <c r="A3352" s="7">
        <v>39580</v>
      </c>
      <c r="B3352" s="8">
        <v>1.6742999999999999</v>
      </c>
    </row>
    <row r="3353" spans="1:2" x14ac:dyDescent="0.2">
      <c r="A3353" s="7">
        <v>39581</v>
      </c>
      <c r="B3353" s="8">
        <v>1.6583000000000001</v>
      </c>
    </row>
    <row r="3354" spans="1:2" x14ac:dyDescent="0.2">
      <c r="A3354" s="7">
        <v>39582</v>
      </c>
      <c r="B3354" s="8">
        <v>1.6640999999999999</v>
      </c>
    </row>
    <row r="3355" spans="1:2" x14ac:dyDescent="0.2">
      <c r="A3355" s="7">
        <v>39583</v>
      </c>
      <c r="B3355" s="8">
        <v>1.6600999999999999</v>
      </c>
    </row>
    <row r="3356" spans="1:2" x14ac:dyDescent="0.2">
      <c r="A3356" s="7">
        <v>39584</v>
      </c>
      <c r="B3356" s="8">
        <v>1.6434</v>
      </c>
    </row>
    <row r="3357" spans="1:2" x14ac:dyDescent="0.2">
      <c r="A3357" s="7">
        <v>39587</v>
      </c>
      <c r="B3357" s="8">
        <v>1.6459999999999999</v>
      </c>
    </row>
    <row r="3358" spans="1:2" x14ac:dyDescent="0.2">
      <c r="A3358" s="7">
        <v>39588</v>
      </c>
      <c r="B3358" s="8">
        <v>1.657</v>
      </c>
    </row>
    <row r="3359" spans="1:2" x14ac:dyDescent="0.2">
      <c r="A3359" s="7">
        <v>39589</v>
      </c>
      <c r="B3359" s="8">
        <v>1.6492</v>
      </c>
    </row>
    <row r="3360" spans="1:2" x14ac:dyDescent="0.2">
      <c r="A3360" s="7">
        <v>39591</v>
      </c>
      <c r="B3360" s="8">
        <v>1.6547000000000001</v>
      </c>
    </row>
    <row r="3361" spans="1:2" x14ac:dyDescent="0.2">
      <c r="A3361" s="7">
        <v>39594</v>
      </c>
      <c r="B3361" s="8">
        <v>1.661</v>
      </c>
    </row>
    <row r="3362" spans="1:2" x14ac:dyDescent="0.2">
      <c r="A3362" s="7">
        <v>39595</v>
      </c>
      <c r="B3362" s="8">
        <v>1.6680999999999999</v>
      </c>
    </row>
    <row r="3363" spans="1:2" x14ac:dyDescent="0.2">
      <c r="A3363" s="7">
        <v>39596</v>
      </c>
      <c r="B3363" s="8">
        <v>1.663</v>
      </c>
    </row>
    <row r="3364" spans="1:2" x14ac:dyDescent="0.2">
      <c r="A3364" s="7">
        <v>39597</v>
      </c>
      <c r="B3364" s="8">
        <v>1.6496</v>
      </c>
    </row>
    <row r="3365" spans="1:2" x14ac:dyDescent="0.2">
      <c r="A3365" s="7">
        <v>39598</v>
      </c>
      <c r="B3365" s="8">
        <v>1.6294</v>
      </c>
    </row>
    <row r="3366" spans="1:2" x14ac:dyDescent="0.2">
      <c r="A3366" s="7">
        <v>39601</v>
      </c>
      <c r="B3366" s="8">
        <v>1.6319999999999999</v>
      </c>
    </row>
    <row r="3367" spans="1:2" x14ac:dyDescent="0.2">
      <c r="A3367" s="7">
        <v>39602</v>
      </c>
      <c r="B3367" s="8">
        <v>1.6214999999999999</v>
      </c>
    </row>
    <row r="3368" spans="1:2" x14ac:dyDescent="0.2">
      <c r="A3368" s="7">
        <v>39603</v>
      </c>
      <c r="B3368" s="8">
        <v>1.6307</v>
      </c>
    </row>
    <row r="3369" spans="1:2" x14ac:dyDescent="0.2">
      <c r="A3369" s="7">
        <v>39604</v>
      </c>
      <c r="B3369" s="8">
        <v>1.6262000000000001</v>
      </c>
    </row>
    <row r="3370" spans="1:2" x14ac:dyDescent="0.2">
      <c r="A3370" s="7">
        <v>39605</v>
      </c>
      <c r="B3370" s="8">
        <v>1.6282000000000001</v>
      </c>
    </row>
    <row r="3371" spans="1:2" x14ac:dyDescent="0.2">
      <c r="A3371" s="7">
        <v>39608</v>
      </c>
      <c r="B3371" s="8">
        <v>1.6265000000000001</v>
      </c>
    </row>
    <row r="3372" spans="1:2" x14ac:dyDescent="0.2">
      <c r="A3372" s="7">
        <v>39609</v>
      </c>
      <c r="B3372" s="8">
        <v>1.6392</v>
      </c>
    </row>
    <row r="3373" spans="1:2" x14ac:dyDescent="0.2">
      <c r="A3373" s="7">
        <v>39610</v>
      </c>
      <c r="B3373" s="8">
        <v>1.6428</v>
      </c>
    </row>
    <row r="3374" spans="1:2" x14ac:dyDescent="0.2">
      <c r="A3374" s="7">
        <v>39611</v>
      </c>
      <c r="B3374" s="8">
        <v>1.64</v>
      </c>
    </row>
    <row r="3375" spans="1:2" x14ac:dyDescent="0.2">
      <c r="A3375" s="7">
        <v>39612</v>
      </c>
      <c r="B3375" s="8">
        <v>1.6368</v>
      </c>
    </row>
    <row r="3376" spans="1:2" x14ac:dyDescent="0.2">
      <c r="A3376" s="7">
        <v>39615</v>
      </c>
      <c r="B3376" s="8">
        <v>1.6276999999999999</v>
      </c>
    </row>
    <row r="3377" spans="1:2" x14ac:dyDescent="0.2">
      <c r="A3377" s="7">
        <v>39616</v>
      </c>
      <c r="B3377" s="8">
        <v>1.6127</v>
      </c>
    </row>
    <row r="3378" spans="1:2" x14ac:dyDescent="0.2">
      <c r="A3378" s="7">
        <v>39617</v>
      </c>
      <c r="B3378" s="8">
        <v>1.6113</v>
      </c>
    </row>
    <row r="3379" spans="1:2" x14ac:dyDescent="0.2">
      <c r="A3379" s="7">
        <v>39618</v>
      </c>
      <c r="B3379" s="8">
        <v>1.6051</v>
      </c>
    </row>
    <row r="3380" spans="1:2" x14ac:dyDescent="0.2">
      <c r="A3380" s="7">
        <v>39619</v>
      </c>
      <c r="B3380" s="8">
        <v>1.6042000000000001</v>
      </c>
    </row>
    <row r="3381" spans="1:2" x14ac:dyDescent="0.2">
      <c r="A3381" s="7">
        <v>39622</v>
      </c>
      <c r="B3381" s="8">
        <v>1.6116999999999999</v>
      </c>
    </row>
    <row r="3382" spans="1:2" x14ac:dyDescent="0.2">
      <c r="A3382" s="7">
        <v>39623</v>
      </c>
      <c r="B3382" s="8">
        <v>1.6046</v>
      </c>
    </row>
    <row r="3383" spans="1:2" x14ac:dyDescent="0.2">
      <c r="A3383" s="7">
        <v>39624</v>
      </c>
      <c r="B3383" s="8">
        <v>1.6001000000000001</v>
      </c>
    </row>
    <row r="3384" spans="1:2" x14ac:dyDescent="0.2">
      <c r="A3384" s="7">
        <v>39625</v>
      </c>
      <c r="B3384" s="8">
        <v>1.5951</v>
      </c>
    </row>
    <row r="3385" spans="1:2" x14ac:dyDescent="0.2">
      <c r="A3385" s="7">
        <v>39626</v>
      </c>
      <c r="B3385" s="8">
        <v>1.6076999999999999</v>
      </c>
    </row>
    <row r="3386" spans="1:2" x14ac:dyDescent="0.2">
      <c r="A3386" s="7">
        <v>39629</v>
      </c>
      <c r="B3386" s="8">
        <v>1.5919000000000001</v>
      </c>
    </row>
    <row r="3387" spans="1:2" x14ac:dyDescent="0.2">
      <c r="A3387" s="7">
        <v>39630</v>
      </c>
      <c r="B3387" s="8">
        <v>1.6061000000000001</v>
      </c>
    </row>
    <row r="3388" spans="1:2" x14ac:dyDescent="0.2">
      <c r="A3388" s="7">
        <v>39631</v>
      </c>
      <c r="B3388" s="8">
        <v>1.5992999999999999</v>
      </c>
    </row>
    <row r="3389" spans="1:2" x14ac:dyDescent="0.2">
      <c r="A3389" s="7">
        <v>39632</v>
      </c>
      <c r="B3389" s="8">
        <v>1.6089</v>
      </c>
    </row>
    <row r="3390" spans="1:2" x14ac:dyDescent="0.2">
      <c r="A3390" s="7">
        <v>39633</v>
      </c>
      <c r="B3390" s="8">
        <v>1.61</v>
      </c>
    </row>
    <row r="3391" spans="1:2" x14ac:dyDescent="0.2">
      <c r="A3391" s="7">
        <v>39636</v>
      </c>
      <c r="B3391" s="8">
        <v>1.6041000000000001</v>
      </c>
    </row>
    <row r="3392" spans="1:2" x14ac:dyDescent="0.2">
      <c r="A3392" s="7">
        <v>39637</v>
      </c>
      <c r="B3392" s="8">
        <v>1.6027</v>
      </c>
    </row>
    <row r="3393" spans="1:2" x14ac:dyDescent="0.2">
      <c r="A3393" s="7">
        <v>39638</v>
      </c>
      <c r="B3393" s="8">
        <v>1.6092</v>
      </c>
    </row>
    <row r="3394" spans="1:2" x14ac:dyDescent="0.2">
      <c r="A3394" s="7">
        <v>39639</v>
      </c>
      <c r="B3394" s="8">
        <v>1.6147</v>
      </c>
    </row>
    <row r="3395" spans="1:2" x14ac:dyDescent="0.2">
      <c r="A3395" s="7">
        <v>39640</v>
      </c>
      <c r="B3395" s="8">
        <v>1.6032</v>
      </c>
    </row>
    <row r="3396" spans="1:2" x14ac:dyDescent="0.2">
      <c r="A3396" s="7">
        <v>39643</v>
      </c>
      <c r="B3396" s="8">
        <v>1.5942000000000001</v>
      </c>
    </row>
    <row r="3397" spans="1:2" x14ac:dyDescent="0.2">
      <c r="A3397" s="7">
        <v>39644</v>
      </c>
      <c r="B3397" s="8">
        <v>1.591</v>
      </c>
    </row>
    <row r="3398" spans="1:2" x14ac:dyDescent="0.2">
      <c r="A3398" s="7">
        <v>39645</v>
      </c>
      <c r="B3398" s="8">
        <v>1.5960000000000001</v>
      </c>
    </row>
    <row r="3399" spans="1:2" x14ac:dyDescent="0.2">
      <c r="A3399" s="7">
        <v>39646</v>
      </c>
      <c r="B3399" s="8">
        <v>1.5912999999999999</v>
      </c>
    </row>
    <row r="3400" spans="1:2" x14ac:dyDescent="0.2">
      <c r="A3400" s="7">
        <v>39647</v>
      </c>
      <c r="B3400" s="8">
        <v>1.5938000000000001</v>
      </c>
    </row>
    <row r="3401" spans="1:2" x14ac:dyDescent="0.2">
      <c r="A3401" s="7">
        <v>39650</v>
      </c>
      <c r="B3401" s="8">
        <v>1.5818000000000001</v>
      </c>
    </row>
    <row r="3402" spans="1:2" x14ac:dyDescent="0.2">
      <c r="A3402" s="7">
        <v>39651</v>
      </c>
      <c r="B3402" s="8">
        <v>1.5810999999999999</v>
      </c>
    </row>
    <row r="3403" spans="1:2" x14ac:dyDescent="0.2">
      <c r="A3403" s="7">
        <v>39652</v>
      </c>
      <c r="B3403" s="8">
        <v>1.5833999999999999</v>
      </c>
    </row>
    <row r="3404" spans="1:2" x14ac:dyDescent="0.2">
      <c r="A3404" s="7">
        <v>39653</v>
      </c>
      <c r="B3404" s="8">
        <v>1.5781000000000001</v>
      </c>
    </row>
    <row r="3405" spans="1:2" x14ac:dyDescent="0.2">
      <c r="A3405" s="7">
        <v>39654</v>
      </c>
      <c r="B3405" s="8">
        <v>1.5745</v>
      </c>
    </row>
    <row r="3406" spans="1:2" x14ac:dyDescent="0.2">
      <c r="A3406" s="7">
        <v>39657</v>
      </c>
      <c r="B3406" s="8">
        <v>1.5753999999999999</v>
      </c>
    </row>
    <row r="3407" spans="1:2" x14ac:dyDescent="0.2">
      <c r="A3407" s="7">
        <v>39658</v>
      </c>
      <c r="B3407" s="8">
        <v>1.573</v>
      </c>
    </row>
    <row r="3408" spans="1:2" x14ac:dyDescent="0.2">
      <c r="A3408" s="7">
        <v>39659</v>
      </c>
      <c r="B3408" s="8">
        <v>1.5641</v>
      </c>
    </row>
    <row r="3409" spans="1:2" x14ac:dyDescent="0.2">
      <c r="A3409" s="7">
        <v>39660</v>
      </c>
      <c r="B3409" s="8">
        <v>1.5666</v>
      </c>
    </row>
    <row r="3410" spans="1:2" x14ac:dyDescent="0.2">
      <c r="A3410" s="7">
        <v>39661</v>
      </c>
      <c r="B3410" s="8">
        <v>1.5592999999999999</v>
      </c>
    </row>
    <row r="3411" spans="1:2" x14ac:dyDescent="0.2">
      <c r="A3411" s="7">
        <v>39664</v>
      </c>
      <c r="B3411" s="8">
        <v>1.5659000000000001</v>
      </c>
    </row>
    <row r="3412" spans="1:2" x14ac:dyDescent="0.2">
      <c r="A3412" s="7">
        <v>39665</v>
      </c>
      <c r="B3412" s="8">
        <v>1.5731999999999999</v>
      </c>
    </row>
    <row r="3413" spans="1:2" x14ac:dyDescent="0.2">
      <c r="A3413" s="7">
        <v>39666</v>
      </c>
      <c r="B3413" s="8">
        <v>1.5782</v>
      </c>
    </row>
    <row r="3414" spans="1:2" x14ac:dyDescent="0.2">
      <c r="A3414" s="7">
        <v>39667</v>
      </c>
      <c r="B3414" s="8">
        <v>1.5843</v>
      </c>
    </row>
    <row r="3415" spans="1:2" x14ac:dyDescent="0.2">
      <c r="A3415" s="7">
        <v>39668</v>
      </c>
      <c r="B3415" s="8">
        <v>1.6135999999999999</v>
      </c>
    </row>
    <row r="3416" spans="1:2" x14ac:dyDescent="0.2">
      <c r="A3416" s="7">
        <v>39671</v>
      </c>
      <c r="B3416" s="8">
        <v>1.6148</v>
      </c>
    </row>
    <row r="3417" spans="1:2" x14ac:dyDescent="0.2">
      <c r="A3417" s="7">
        <v>39672</v>
      </c>
      <c r="B3417" s="8">
        <v>1.6161000000000001</v>
      </c>
    </row>
    <row r="3418" spans="1:2" x14ac:dyDescent="0.2">
      <c r="A3418" s="7">
        <v>39673</v>
      </c>
      <c r="B3418" s="8">
        <v>1.6211</v>
      </c>
    </row>
    <row r="3419" spans="1:2" x14ac:dyDescent="0.2">
      <c r="A3419" s="7">
        <v>39674</v>
      </c>
      <c r="B3419" s="8">
        <v>1.6204000000000001</v>
      </c>
    </row>
    <row r="3420" spans="1:2" x14ac:dyDescent="0.2">
      <c r="A3420" s="7">
        <v>39675</v>
      </c>
      <c r="B3420" s="8">
        <v>1.6389</v>
      </c>
    </row>
    <row r="3421" spans="1:2" x14ac:dyDescent="0.2">
      <c r="A3421" s="7">
        <v>39678</v>
      </c>
      <c r="B3421" s="8">
        <v>1.6349</v>
      </c>
    </row>
    <row r="3422" spans="1:2" x14ac:dyDescent="0.2">
      <c r="A3422" s="7">
        <v>39679</v>
      </c>
      <c r="B3422" s="8">
        <v>1.6343000000000001</v>
      </c>
    </row>
    <row r="3423" spans="1:2" x14ac:dyDescent="0.2">
      <c r="A3423" s="7">
        <v>39680</v>
      </c>
      <c r="B3423" s="8">
        <v>1.6207</v>
      </c>
    </row>
    <row r="3424" spans="1:2" x14ac:dyDescent="0.2">
      <c r="A3424" s="7">
        <v>39681</v>
      </c>
      <c r="B3424" s="8">
        <v>1.6143000000000001</v>
      </c>
    </row>
    <row r="3425" spans="1:2" x14ac:dyDescent="0.2">
      <c r="A3425" s="7">
        <v>39682</v>
      </c>
      <c r="B3425" s="8">
        <v>1.6216999999999999</v>
      </c>
    </row>
    <row r="3426" spans="1:2" x14ac:dyDescent="0.2">
      <c r="A3426" s="7">
        <v>39685</v>
      </c>
      <c r="B3426" s="8">
        <v>1.6274999999999999</v>
      </c>
    </row>
    <row r="3427" spans="1:2" x14ac:dyDescent="0.2">
      <c r="A3427" s="7">
        <v>39686</v>
      </c>
      <c r="B3427" s="8">
        <v>1.6375</v>
      </c>
    </row>
    <row r="3428" spans="1:2" x14ac:dyDescent="0.2">
      <c r="A3428" s="7">
        <v>39687</v>
      </c>
      <c r="B3428" s="8">
        <v>1.6213</v>
      </c>
    </row>
    <row r="3429" spans="1:2" x14ac:dyDescent="0.2">
      <c r="A3429" s="7">
        <v>39688</v>
      </c>
      <c r="B3429" s="8">
        <v>1.6262000000000001</v>
      </c>
    </row>
    <row r="3430" spans="1:2" x14ac:dyDescent="0.2">
      <c r="A3430" s="7">
        <v>39689</v>
      </c>
      <c r="B3430" s="8">
        <v>1.6344000000000001</v>
      </c>
    </row>
    <row r="3431" spans="1:2" x14ac:dyDescent="0.2">
      <c r="A3431" s="7">
        <v>39692</v>
      </c>
      <c r="B3431" s="8">
        <v>1.6447000000000001</v>
      </c>
    </row>
    <row r="3432" spans="1:2" x14ac:dyDescent="0.2">
      <c r="A3432" s="7">
        <v>39693</v>
      </c>
      <c r="B3432" s="8">
        <v>1.6601999999999999</v>
      </c>
    </row>
    <row r="3433" spans="1:2" x14ac:dyDescent="0.2">
      <c r="A3433" s="7">
        <v>39694</v>
      </c>
      <c r="B3433" s="8">
        <v>1.6728000000000001</v>
      </c>
    </row>
    <row r="3434" spans="1:2" x14ac:dyDescent="0.2">
      <c r="A3434" s="7">
        <v>39695</v>
      </c>
      <c r="B3434" s="8">
        <v>1.7010000000000001</v>
      </c>
    </row>
    <row r="3435" spans="1:2" x14ac:dyDescent="0.2">
      <c r="A3435" s="7">
        <v>39696</v>
      </c>
      <c r="B3435" s="8">
        <v>1.7304999999999999</v>
      </c>
    </row>
    <row r="3436" spans="1:2" x14ac:dyDescent="0.2">
      <c r="A3436" s="7">
        <v>39699</v>
      </c>
      <c r="B3436" s="8">
        <v>1.7282</v>
      </c>
    </row>
    <row r="3437" spans="1:2" x14ac:dyDescent="0.2">
      <c r="A3437" s="7">
        <v>39700</v>
      </c>
      <c r="B3437" s="8">
        <v>1.7544</v>
      </c>
    </row>
    <row r="3438" spans="1:2" x14ac:dyDescent="0.2">
      <c r="A3438" s="7">
        <v>39701</v>
      </c>
      <c r="B3438" s="8">
        <v>1.7858000000000001</v>
      </c>
    </row>
    <row r="3439" spans="1:2" x14ac:dyDescent="0.2">
      <c r="A3439" s="7">
        <v>39702</v>
      </c>
      <c r="B3439" s="8">
        <v>1.8254999999999999</v>
      </c>
    </row>
    <row r="3440" spans="1:2" x14ac:dyDescent="0.2">
      <c r="A3440" s="7">
        <v>39703</v>
      </c>
      <c r="B3440" s="8">
        <v>1.7911999999999999</v>
      </c>
    </row>
    <row r="3441" spans="1:2" x14ac:dyDescent="0.2">
      <c r="A3441" s="7">
        <v>39706</v>
      </c>
      <c r="B3441" s="8">
        <v>1.8125</v>
      </c>
    </row>
    <row r="3442" spans="1:2" x14ac:dyDescent="0.2">
      <c r="A3442" s="7">
        <v>39707</v>
      </c>
      <c r="B3442" s="8">
        <v>1.841</v>
      </c>
    </row>
    <row r="3443" spans="1:2" x14ac:dyDescent="0.2">
      <c r="A3443" s="7">
        <v>39708</v>
      </c>
      <c r="B3443" s="8">
        <v>1.8660000000000001</v>
      </c>
    </row>
    <row r="3444" spans="1:2" x14ac:dyDescent="0.2">
      <c r="A3444" s="7">
        <v>39709</v>
      </c>
      <c r="B3444" s="8">
        <v>1.9158999999999999</v>
      </c>
    </row>
    <row r="3445" spans="1:2" x14ac:dyDescent="0.2">
      <c r="A3445" s="7">
        <v>39710</v>
      </c>
      <c r="B3445" s="8">
        <v>1.8398000000000001</v>
      </c>
    </row>
    <row r="3446" spans="1:2" x14ac:dyDescent="0.2">
      <c r="A3446" s="7">
        <v>39713</v>
      </c>
      <c r="B3446" s="8">
        <v>1.7988999999999999</v>
      </c>
    </row>
    <row r="3447" spans="1:2" x14ac:dyDescent="0.2">
      <c r="A3447" s="7">
        <v>39714</v>
      </c>
      <c r="B3447" s="8">
        <v>1.8242</v>
      </c>
    </row>
    <row r="3448" spans="1:2" x14ac:dyDescent="0.2">
      <c r="A3448" s="7">
        <v>39715</v>
      </c>
      <c r="B3448" s="8">
        <v>1.8445</v>
      </c>
    </row>
    <row r="3449" spans="1:2" x14ac:dyDescent="0.2">
      <c r="A3449" s="7">
        <v>39716</v>
      </c>
      <c r="B3449" s="8">
        <v>1.8277000000000001</v>
      </c>
    </row>
    <row r="3450" spans="1:2" x14ac:dyDescent="0.2">
      <c r="A3450" s="7">
        <v>39717</v>
      </c>
      <c r="B3450" s="8">
        <v>1.8554999999999999</v>
      </c>
    </row>
    <row r="3451" spans="1:2" x14ac:dyDescent="0.2">
      <c r="A3451" s="7">
        <v>39720</v>
      </c>
      <c r="B3451" s="8">
        <v>1.9559</v>
      </c>
    </row>
    <row r="3452" spans="1:2" x14ac:dyDescent="0.2">
      <c r="A3452" s="7">
        <v>39721</v>
      </c>
      <c r="B3452" s="8">
        <v>1.9142999999999999</v>
      </c>
    </row>
    <row r="3453" spans="1:2" x14ac:dyDescent="0.2">
      <c r="A3453" s="7">
        <v>39722</v>
      </c>
      <c r="B3453" s="8">
        <v>1.9213</v>
      </c>
    </row>
    <row r="3454" spans="1:2" x14ac:dyDescent="0.2">
      <c r="A3454" s="7">
        <v>39723</v>
      </c>
      <c r="B3454" s="8">
        <v>2.0081000000000002</v>
      </c>
    </row>
    <row r="3455" spans="1:2" x14ac:dyDescent="0.2">
      <c r="A3455" s="7">
        <v>39724</v>
      </c>
      <c r="B3455" s="8">
        <v>2.0539999999999998</v>
      </c>
    </row>
    <row r="3456" spans="1:2" x14ac:dyDescent="0.2">
      <c r="A3456" s="7">
        <v>39727</v>
      </c>
      <c r="B3456" s="8">
        <v>2.1768999999999998</v>
      </c>
    </row>
    <row r="3457" spans="1:2" x14ac:dyDescent="0.2">
      <c r="A3457" s="7">
        <v>39728</v>
      </c>
      <c r="B3457" s="8">
        <v>2.1882999999999999</v>
      </c>
    </row>
    <row r="3458" spans="1:2" x14ac:dyDescent="0.2">
      <c r="A3458" s="7">
        <v>39729</v>
      </c>
      <c r="B3458" s="8">
        <v>2.3923999999999999</v>
      </c>
    </row>
    <row r="3459" spans="1:2" x14ac:dyDescent="0.2">
      <c r="A3459" s="7">
        <v>39730</v>
      </c>
      <c r="B3459" s="8">
        <v>2.1818</v>
      </c>
    </row>
    <row r="3460" spans="1:2" x14ac:dyDescent="0.2">
      <c r="A3460" s="7">
        <v>39731</v>
      </c>
      <c r="B3460" s="8">
        <v>2.2879999999999998</v>
      </c>
    </row>
    <row r="3461" spans="1:2" x14ac:dyDescent="0.2">
      <c r="A3461" s="7">
        <v>39734</v>
      </c>
      <c r="B3461" s="8">
        <v>2.1562000000000001</v>
      </c>
    </row>
    <row r="3462" spans="1:2" x14ac:dyDescent="0.2">
      <c r="A3462" s="7">
        <v>39735</v>
      </c>
      <c r="B3462" s="8">
        <v>2.0789</v>
      </c>
    </row>
    <row r="3463" spans="1:2" x14ac:dyDescent="0.2">
      <c r="A3463" s="7">
        <v>39736</v>
      </c>
      <c r="B3463" s="8">
        <v>2.1551</v>
      </c>
    </row>
    <row r="3464" spans="1:2" x14ac:dyDescent="0.2">
      <c r="A3464" s="7">
        <v>39737</v>
      </c>
      <c r="B3464" s="8">
        <v>2.1854</v>
      </c>
    </row>
    <row r="3465" spans="1:2" x14ac:dyDescent="0.2">
      <c r="A3465" s="7">
        <v>39738</v>
      </c>
      <c r="B3465" s="8">
        <v>2.1019999999999999</v>
      </c>
    </row>
    <row r="3466" spans="1:2" x14ac:dyDescent="0.2">
      <c r="A3466" s="7">
        <v>39741</v>
      </c>
      <c r="B3466" s="8">
        <v>2.1173999999999999</v>
      </c>
    </row>
    <row r="3467" spans="1:2" x14ac:dyDescent="0.2">
      <c r="A3467" s="7">
        <v>39742</v>
      </c>
      <c r="B3467" s="8">
        <v>2.1941000000000002</v>
      </c>
    </row>
    <row r="3468" spans="1:2" x14ac:dyDescent="0.2">
      <c r="A3468" s="7">
        <v>39743</v>
      </c>
      <c r="B3468" s="8">
        <v>2.3650000000000002</v>
      </c>
    </row>
    <row r="3469" spans="1:2" x14ac:dyDescent="0.2">
      <c r="A3469" s="7">
        <v>39744</v>
      </c>
      <c r="B3469" s="8">
        <v>2.3147000000000002</v>
      </c>
    </row>
    <row r="3470" spans="1:2" x14ac:dyDescent="0.2">
      <c r="A3470" s="7">
        <v>39745</v>
      </c>
      <c r="B3470" s="8">
        <v>2.3111999999999999</v>
      </c>
    </row>
    <row r="3471" spans="1:2" x14ac:dyDescent="0.2">
      <c r="A3471" s="7">
        <v>39748</v>
      </c>
      <c r="B3471" s="8">
        <v>2.2524000000000002</v>
      </c>
    </row>
    <row r="3472" spans="1:2" x14ac:dyDescent="0.2">
      <c r="A3472" s="7">
        <v>39749</v>
      </c>
      <c r="B3472" s="8">
        <v>2.17</v>
      </c>
    </row>
    <row r="3473" spans="1:2" x14ac:dyDescent="0.2">
      <c r="A3473" s="7">
        <v>39750</v>
      </c>
      <c r="B3473" s="8">
        <v>2.1320000000000001</v>
      </c>
    </row>
    <row r="3474" spans="1:2" x14ac:dyDescent="0.2">
      <c r="A3474" s="7">
        <v>39751</v>
      </c>
      <c r="B3474" s="8">
        <v>2.1151</v>
      </c>
    </row>
    <row r="3475" spans="1:2" x14ac:dyDescent="0.2">
      <c r="A3475" s="7">
        <v>39752</v>
      </c>
      <c r="B3475" s="8">
        <v>2.1153</v>
      </c>
    </row>
    <row r="3476" spans="1:2" x14ac:dyDescent="0.2">
      <c r="A3476" s="7">
        <v>39755</v>
      </c>
      <c r="B3476" s="8">
        <v>2.1818</v>
      </c>
    </row>
    <row r="3477" spans="1:2" x14ac:dyDescent="0.2">
      <c r="A3477" s="7">
        <v>39756</v>
      </c>
      <c r="B3477" s="8">
        <v>2.1227</v>
      </c>
    </row>
    <row r="3478" spans="1:2" x14ac:dyDescent="0.2">
      <c r="A3478" s="7">
        <v>39757</v>
      </c>
      <c r="B3478" s="8">
        <v>2.121</v>
      </c>
    </row>
    <row r="3479" spans="1:2" x14ac:dyDescent="0.2">
      <c r="A3479" s="7">
        <v>39758</v>
      </c>
      <c r="B3479" s="8">
        <v>2.1593</v>
      </c>
    </row>
    <row r="3480" spans="1:2" x14ac:dyDescent="0.2">
      <c r="A3480" s="7">
        <v>39759</v>
      </c>
      <c r="B3480" s="8">
        <v>2.1613000000000002</v>
      </c>
    </row>
    <row r="3481" spans="1:2" x14ac:dyDescent="0.2">
      <c r="A3481" s="7">
        <v>39762</v>
      </c>
      <c r="B3481" s="8">
        <v>2.1335000000000002</v>
      </c>
    </row>
    <row r="3482" spans="1:2" x14ac:dyDescent="0.2">
      <c r="A3482" s="7">
        <v>39763</v>
      </c>
      <c r="B3482" s="8">
        <v>2.2010000000000001</v>
      </c>
    </row>
    <row r="3483" spans="1:2" x14ac:dyDescent="0.2">
      <c r="A3483" s="7">
        <v>39764</v>
      </c>
      <c r="B3483" s="8">
        <v>2.2631999999999999</v>
      </c>
    </row>
    <row r="3484" spans="1:2" x14ac:dyDescent="0.2">
      <c r="A3484" s="7">
        <v>39765</v>
      </c>
      <c r="B3484" s="8">
        <v>2.3313999999999999</v>
      </c>
    </row>
    <row r="3485" spans="1:2" x14ac:dyDescent="0.2">
      <c r="A3485" s="7">
        <v>39766</v>
      </c>
      <c r="B3485" s="8">
        <v>2.2799999999999998</v>
      </c>
    </row>
    <row r="3486" spans="1:2" x14ac:dyDescent="0.2">
      <c r="A3486" s="7">
        <v>39769</v>
      </c>
      <c r="B3486" s="8">
        <v>2.294</v>
      </c>
    </row>
    <row r="3487" spans="1:2" x14ac:dyDescent="0.2">
      <c r="A3487" s="7">
        <v>39770</v>
      </c>
      <c r="B3487" s="8">
        <v>2.2995999999999999</v>
      </c>
    </row>
    <row r="3488" spans="1:2" x14ac:dyDescent="0.2">
      <c r="A3488" s="7">
        <v>39771</v>
      </c>
      <c r="B3488" s="8">
        <v>2.3765999999999998</v>
      </c>
    </row>
    <row r="3489" spans="1:2" x14ac:dyDescent="0.2">
      <c r="A3489" s="7">
        <v>39772</v>
      </c>
      <c r="B3489" s="8">
        <v>2.3961999999999999</v>
      </c>
    </row>
    <row r="3490" spans="1:2" x14ac:dyDescent="0.2">
      <c r="A3490" s="7">
        <v>39773</v>
      </c>
      <c r="B3490" s="8">
        <v>2.4277000000000002</v>
      </c>
    </row>
    <row r="3491" spans="1:2" x14ac:dyDescent="0.2">
      <c r="A3491" s="7">
        <v>39776</v>
      </c>
      <c r="B3491" s="8">
        <v>2.35</v>
      </c>
    </row>
    <row r="3492" spans="1:2" x14ac:dyDescent="0.2">
      <c r="A3492" s="7">
        <v>39777</v>
      </c>
      <c r="B3492" s="8">
        <v>2.3056000000000001</v>
      </c>
    </row>
    <row r="3493" spans="1:2" x14ac:dyDescent="0.2">
      <c r="A3493" s="7">
        <v>39778</v>
      </c>
      <c r="B3493" s="8">
        <v>2.3220999999999998</v>
      </c>
    </row>
    <row r="3494" spans="1:2" x14ac:dyDescent="0.2">
      <c r="A3494" s="7">
        <v>39779</v>
      </c>
      <c r="B3494" s="8">
        <v>2.2656999999999998</v>
      </c>
    </row>
    <row r="3495" spans="1:2" x14ac:dyDescent="0.2">
      <c r="A3495" s="7">
        <v>39780</v>
      </c>
      <c r="B3495" s="8">
        <v>2.3331</v>
      </c>
    </row>
    <row r="3496" spans="1:2" x14ac:dyDescent="0.2">
      <c r="A3496" s="7">
        <v>39783</v>
      </c>
      <c r="B3496" s="8">
        <v>2.3565</v>
      </c>
    </row>
    <row r="3497" spans="1:2" x14ac:dyDescent="0.2">
      <c r="A3497" s="7">
        <v>39784</v>
      </c>
      <c r="B3497" s="8">
        <v>2.3456999999999999</v>
      </c>
    </row>
    <row r="3498" spans="1:2" x14ac:dyDescent="0.2">
      <c r="A3498" s="7">
        <v>39785</v>
      </c>
      <c r="B3498" s="8">
        <v>2.4213</v>
      </c>
    </row>
    <row r="3499" spans="1:2" x14ac:dyDescent="0.2">
      <c r="A3499" s="7">
        <v>39786</v>
      </c>
      <c r="B3499" s="8">
        <v>2.4904999999999999</v>
      </c>
    </row>
    <row r="3500" spans="1:2" x14ac:dyDescent="0.2">
      <c r="A3500" s="7">
        <v>39787</v>
      </c>
      <c r="B3500" s="8">
        <v>2.5004</v>
      </c>
    </row>
    <row r="3501" spans="1:2" x14ac:dyDescent="0.2">
      <c r="A3501" s="7">
        <v>39790</v>
      </c>
      <c r="B3501" s="8">
        <v>2.4689000000000001</v>
      </c>
    </row>
    <row r="3502" spans="1:2" x14ac:dyDescent="0.2">
      <c r="A3502" s="7">
        <v>39791</v>
      </c>
      <c r="B3502" s="8">
        <v>2.4828999999999999</v>
      </c>
    </row>
    <row r="3503" spans="1:2" x14ac:dyDescent="0.2">
      <c r="A3503" s="7">
        <v>39792</v>
      </c>
      <c r="B3503" s="8">
        <v>2.4683000000000002</v>
      </c>
    </row>
    <row r="3504" spans="1:2" x14ac:dyDescent="0.2">
      <c r="A3504" s="7">
        <v>39793</v>
      </c>
      <c r="B3504" s="8">
        <v>2.3397000000000001</v>
      </c>
    </row>
    <row r="3505" spans="1:2" x14ac:dyDescent="0.2">
      <c r="A3505" s="7">
        <v>39794</v>
      </c>
      <c r="B3505" s="8">
        <v>2.3919999999999999</v>
      </c>
    </row>
    <row r="3506" spans="1:2" x14ac:dyDescent="0.2">
      <c r="A3506" s="7">
        <v>39797</v>
      </c>
      <c r="B3506" s="8">
        <v>2.3690000000000002</v>
      </c>
    </row>
    <row r="3507" spans="1:2" x14ac:dyDescent="0.2">
      <c r="A3507" s="7">
        <v>39798</v>
      </c>
      <c r="B3507" s="8">
        <v>2.3782999999999999</v>
      </c>
    </row>
    <row r="3508" spans="1:2" x14ac:dyDescent="0.2">
      <c r="A3508" s="7">
        <v>39799</v>
      </c>
      <c r="B3508" s="8">
        <v>2.3576000000000001</v>
      </c>
    </row>
    <row r="3509" spans="1:2" x14ac:dyDescent="0.2">
      <c r="A3509" s="7">
        <v>39800</v>
      </c>
      <c r="B3509" s="8">
        <v>2.3572000000000002</v>
      </c>
    </row>
    <row r="3510" spans="1:2" x14ac:dyDescent="0.2">
      <c r="A3510" s="7">
        <v>39801</v>
      </c>
      <c r="B3510" s="8">
        <v>2.3858999999999999</v>
      </c>
    </row>
    <row r="3511" spans="1:2" x14ac:dyDescent="0.2">
      <c r="A3511" s="7">
        <v>39804</v>
      </c>
      <c r="B3511" s="8">
        <v>2.3740000000000001</v>
      </c>
    </row>
    <row r="3512" spans="1:2" x14ac:dyDescent="0.2">
      <c r="A3512" s="7">
        <v>39805</v>
      </c>
      <c r="B3512" s="8">
        <v>2.3828999999999998</v>
      </c>
    </row>
    <row r="3513" spans="1:2" x14ac:dyDescent="0.2">
      <c r="A3513" s="7">
        <v>39806</v>
      </c>
      <c r="B3513" s="8">
        <v>2.3751000000000002</v>
      </c>
    </row>
    <row r="3514" spans="1:2" x14ac:dyDescent="0.2">
      <c r="A3514" s="7">
        <v>39808</v>
      </c>
      <c r="B3514" s="8">
        <v>2.3613</v>
      </c>
    </row>
    <row r="3515" spans="1:2" x14ac:dyDescent="0.2">
      <c r="A3515" s="7">
        <v>39811</v>
      </c>
      <c r="B3515" s="8">
        <v>2.3956</v>
      </c>
    </row>
    <row r="3516" spans="1:2" x14ac:dyDescent="0.2">
      <c r="A3516" s="7">
        <v>39812</v>
      </c>
      <c r="B3516" s="8">
        <v>2.3370000000000002</v>
      </c>
    </row>
    <row r="3517" spans="1:2" x14ac:dyDescent="0.2">
      <c r="A3517" s="7">
        <v>39813</v>
      </c>
      <c r="B3517" s="8">
        <v>2.3370000000000002</v>
      </c>
    </row>
    <row r="3518" spans="1:2" x14ac:dyDescent="0.2">
      <c r="A3518" s="7">
        <v>39815</v>
      </c>
      <c r="B3518" s="8">
        <v>2.3298000000000001</v>
      </c>
    </row>
    <row r="3519" spans="1:2" x14ac:dyDescent="0.2">
      <c r="A3519" s="7">
        <v>39818</v>
      </c>
      <c r="B3519" s="8">
        <v>2.278</v>
      </c>
    </row>
    <row r="3520" spans="1:2" x14ac:dyDescent="0.2">
      <c r="A3520" s="7">
        <v>39819</v>
      </c>
      <c r="B3520" s="8">
        <v>2.1888999999999998</v>
      </c>
    </row>
    <row r="3521" spans="1:2" x14ac:dyDescent="0.2">
      <c r="A3521" s="7">
        <v>39820</v>
      </c>
      <c r="B3521" s="8">
        <v>2.2174</v>
      </c>
    </row>
    <row r="3522" spans="1:2" x14ac:dyDescent="0.2">
      <c r="A3522" s="7">
        <v>39821</v>
      </c>
      <c r="B3522" s="8">
        <v>2.2683</v>
      </c>
    </row>
    <row r="3523" spans="1:2" x14ac:dyDescent="0.2">
      <c r="A3523" s="7">
        <v>39822</v>
      </c>
      <c r="B3523" s="8">
        <v>2.2867000000000002</v>
      </c>
    </row>
    <row r="3524" spans="1:2" x14ac:dyDescent="0.2">
      <c r="A3524" s="7">
        <v>39825</v>
      </c>
      <c r="B3524" s="8">
        <v>2.2968999999999999</v>
      </c>
    </row>
    <row r="3525" spans="1:2" x14ac:dyDescent="0.2">
      <c r="A3525" s="7">
        <v>39826</v>
      </c>
      <c r="B3525" s="8">
        <v>2.3083</v>
      </c>
    </row>
    <row r="3526" spans="1:2" x14ac:dyDescent="0.2">
      <c r="A3526" s="7">
        <v>39827</v>
      </c>
      <c r="B3526" s="8">
        <v>2.3340999999999998</v>
      </c>
    </row>
    <row r="3527" spans="1:2" x14ac:dyDescent="0.2">
      <c r="A3527" s="7">
        <v>39828</v>
      </c>
      <c r="B3527" s="8">
        <v>2.3803000000000001</v>
      </c>
    </row>
    <row r="3528" spans="1:2" x14ac:dyDescent="0.2">
      <c r="A3528" s="7">
        <v>39829</v>
      </c>
      <c r="B3528" s="8">
        <v>2.3248000000000002</v>
      </c>
    </row>
    <row r="3529" spans="1:2" x14ac:dyDescent="0.2">
      <c r="A3529" s="7">
        <v>39832</v>
      </c>
      <c r="B3529" s="8">
        <v>2.3306</v>
      </c>
    </row>
    <row r="3530" spans="1:2" x14ac:dyDescent="0.2">
      <c r="A3530" s="7">
        <v>39833</v>
      </c>
      <c r="B3530" s="8">
        <v>2.3548</v>
      </c>
    </row>
    <row r="3531" spans="1:2" x14ac:dyDescent="0.2">
      <c r="A3531" s="7">
        <v>39834</v>
      </c>
      <c r="B3531" s="8">
        <v>2.3544</v>
      </c>
    </row>
    <row r="3532" spans="1:2" x14ac:dyDescent="0.2">
      <c r="A3532" s="7">
        <v>39835</v>
      </c>
      <c r="B3532" s="8">
        <v>2.3298999999999999</v>
      </c>
    </row>
    <row r="3533" spans="1:2" x14ac:dyDescent="0.2">
      <c r="A3533" s="7">
        <v>39836</v>
      </c>
      <c r="B3533" s="8">
        <v>2.3567999999999998</v>
      </c>
    </row>
    <row r="3534" spans="1:2" x14ac:dyDescent="0.2">
      <c r="A3534" s="7">
        <v>39839</v>
      </c>
      <c r="B3534" s="8">
        <v>2.3149000000000002</v>
      </c>
    </row>
    <row r="3535" spans="1:2" x14ac:dyDescent="0.2">
      <c r="A3535" s="7">
        <v>39840</v>
      </c>
      <c r="B3535" s="8">
        <v>2.3109000000000002</v>
      </c>
    </row>
    <row r="3536" spans="1:2" x14ac:dyDescent="0.2">
      <c r="A3536" s="7">
        <v>39841</v>
      </c>
      <c r="B3536" s="8">
        <v>2.2982</v>
      </c>
    </row>
    <row r="3537" spans="1:2" x14ac:dyDescent="0.2">
      <c r="A3537" s="7">
        <v>39842</v>
      </c>
      <c r="B3537" s="8">
        <v>2.2761</v>
      </c>
    </row>
    <row r="3538" spans="1:2" x14ac:dyDescent="0.2">
      <c r="A3538" s="7">
        <v>39843</v>
      </c>
      <c r="B3538" s="8">
        <v>2.3161999999999998</v>
      </c>
    </row>
    <row r="3539" spans="1:2" x14ac:dyDescent="0.2">
      <c r="A3539" s="7">
        <v>39846</v>
      </c>
      <c r="B3539" s="8">
        <v>2.3475000000000001</v>
      </c>
    </row>
    <row r="3540" spans="1:2" x14ac:dyDescent="0.2">
      <c r="A3540" s="7">
        <v>39847</v>
      </c>
      <c r="B3540" s="8">
        <v>2.3144</v>
      </c>
    </row>
    <row r="3541" spans="1:2" x14ac:dyDescent="0.2">
      <c r="A3541" s="7">
        <v>39848</v>
      </c>
      <c r="B3541" s="8">
        <v>2.2993999999999999</v>
      </c>
    </row>
    <row r="3542" spans="1:2" x14ac:dyDescent="0.2">
      <c r="A3542" s="7">
        <v>39849</v>
      </c>
      <c r="B3542" s="8">
        <v>2.3065000000000002</v>
      </c>
    </row>
    <row r="3543" spans="1:2" x14ac:dyDescent="0.2">
      <c r="A3543" s="7">
        <v>39850</v>
      </c>
      <c r="B3543" s="8">
        <v>2.2658</v>
      </c>
    </row>
    <row r="3544" spans="1:2" x14ac:dyDescent="0.2">
      <c r="A3544" s="7">
        <v>39853</v>
      </c>
      <c r="B3544" s="8">
        <v>2.2446000000000002</v>
      </c>
    </row>
    <row r="3545" spans="1:2" x14ac:dyDescent="0.2">
      <c r="A3545" s="7">
        <v>39854</v>
      </c>
      <c r="B3545" s="8">
        <v>2.2528000000000001</v>
      </c>
    </row>
    <row r="3546" spans="1:2" x14ac:dyDescent="0.2">
      <c r="A3546" s="7">
        <v>39855</v>
      </c>
      <c r="B3546" s="8">
        <v>2.2869999999999999</v>
      </c>
    </row>
    <row r="3547" spans="1:2" x14ac:dyDescent="0.2">
      <c r="A3547" s="7">
        <v>39856</v>
      </c>
      <c r="B3547" s="8">
        <v>2.2909000000000002</v>
      </c>
    </row>
    <row r="3548" spans="1:2" x14ac:dyDescent="0.2">
      <c r="A3548" s="7">
        <v>39857</v>
      </c>
      <c r="B3548" s="8">
        <v>2.2679999999999998</v>
      </c>
    </row>
    <row r="3549" spans="1:2" x14ac:dyDescent="0.2">
      <c r="A3549" s="7">
        <v>39860</v>
      </c>
      <c r="B3549" s="8">
        <v>2.2719</v>
      </c>
    </row>
    <row r="3550" spans="1:2" x14ac:dyDescent="0.2">
      <c r="A3550" s="7">
        <v>39861</v>
      </c>
      <c r="B3550" s="8">
        <v>2.3130999999999999</v>
      </c>
    </row>
    <row r="3551" spans="1:2" x14ac:dyDescent="0.2">
      <c r="A3551" s="7">
        <v>39862</v>
      </c>
      <c r="B3551" s="8">
        <v>2.3395999999999999</v>
      </c>
    </row>
    <row r="3552" spans="1:2" x14ac:dyDescent="0.2">
      <c r="A3552" s="7">
        <v>39863</v>
      </c>
      <c r="B3552" s="8">
        <v>2.3249</v>
      </c>
    </row>
    <row r="3553" spans="1:2" x14ac:dyDescent="0.2">
      <c r="A3553" s="7">
        <v>39864</v>
      </c>
      <c r="B3553" s="8">
        <v>2.3915999999999999</v>
      </c>
    </row>
    <row r="3554" spans="1:2" x14ac:dyDescent="0.2">
      <c r="A3554" s="7">
        <v>39869</v>
      </c>
      <c r="B3554" s="8">
        <v>2.3814000000000002</v>
      </c>
    </row>
    <row r="3555" spans="1:2" x14ac:dyDescent="0.2">
      <c r="A3555" s="7">
        <v>39870</v>
      </c>
      <c r="B3555" s="8">
        <v>2.3502999999999998</v>
      </c>
    </row>
    <row r="3556" spans="1:2" x14ac:dyDescent="0.2">
      <c r="A3556" s="7">
        <v>39871</v>
      </c>
      <c r="B3556" s="8">
        <v>2.3784000000000001</v>
      </c>
    </row>
    <row r="3557" spans="1:2" x14ac:dyDescent="0.2">
      <c r="A3557" s="7">
        <v>39874</v>
      </c>
      <c r="B3557" s="8">
        <v>2.4121000000000001</v>
      </c>
    </row>
    <row r="3558" spans="1:2" x14ac:dyDescent="0.2">
      <c r="A3558" s="7">
        <v>39875</v>
      </c>
      <c r="B3558" s="8">
        <v>2.4218000000000002</v>
      </c>
    </row>
    <row r="3559" spans="1:2" x14ac:dyDescent="0.2">
      <c r="A3559" s="7">
        <v>39876</v>
      </c>
      <c r="B3559" s="8">
        <v>2.3917000000000002</v>
      </c>
    </row>
    <row r="3560" spans="1:2" x14ac:dyDescent="0.2">
      <c r="A3560" s="7">
        <v>39877</v>
      </c>
      <c r="B3560" s="8">
        <v>2.3822000000000001</v>
      </c>
    </row>
    <row r="3561" spans="1:2" x14ac:dyDescent="0.2">
      <c r="A3561" s="7">
        <v>39878</v>
      </c>
      <c r="B3561" s="8">
        <v>2.3767999999999998</v>
      </c>
    </row>
    <row r="3562" spans="1:2" x14ac:dyDescent="0.2">
      <c r="A3562" s="7">
        <v>39881</v>
      </c>
      <c r="B3562" s="8">
        <v>2.3780999999999999</v>
      </c>
    </row>
    <row r="3563" spans="1:2" x14ac:dyDescent="0.2">
      <c r="A3563" s="7">
        <v>39882</v>
      </c>
      <c r="B3563" s="8">
        <v>2.3515000000000001</v>
      </c>
    </row>
    <row r="3564" spans="1:2" x14ac:dyDescent="0.2">
      <c r="A3564" s="7">
        <v>39883</v>
      </c>
      <c r="B3564" s="8">
        <v>2.3365999999999998</v>
      </c>
    </row>
    <row r="3565" spans="1:2" x14ac:dyDescent="0.2">
      <c r="A3565" s="7">
        <v>39884</v>
      </c>
      <c r="B3565" s="8">
        <v>2.3157999999999999</v>
      </c>
    </row>
    <row r="3566" spans="1:2" x14ac:dyDescent="0.2">
      <c r="A3566" s="7">
        <v>39885</v>
      </c>
      <c r="B3566" s="8">
        <v>2.3012000000000001</v>
      </c>
    </row>
    <row r="3567" spans="1:2" x14ac:dyDescent="0.2">
      <c r="A3567" s="7">
        <v>39888</v>
      </c>
      <c r="B3567" s="8">
        <v>2.2705000000000002</v>
      </c>
    </row>
    <row r="3568" spans="1:2" x14ac:dyDescent="0.2">
      <c r="A3568" s="7">
        <v>39889</v>
      </c>
      <c r="B3568" s="8">
        <v>2.2833000000000001</v>
      </c>
    </row>
    <row r="3569" spans="1:2" x14ac:dyDescent="0.2">
      <c r="A3569" s="7">
        <v>39890</v>
      </c>
      <c r="B3569" s="8">
        <v>2.2806000000000002</v>
      </c>
    </row>
    <row r="3570" spans="1:2" x14ac:dyDescent="0.2">
      <c r="A3570" s="7">
        <v>39891</v>
      </c>
      <c r="B3570" s="8">
        <v>2.2378999999999998</v>
      </c>
    </row>
    <row r="3571" spans="1:2" x14ac:dyDescent="0.2">
      <c r="A3571" s="7">
        <v>39892</v>
      </c>
      <c r="B3571" s="8">
        <v>2.2566999999999999</v>
      </c>
    </row>
    <row r="3572" spans="1:2" x14ac:dyDescent="0.2">
      <c r="A3572" s="7">
        <v>39895</v>
      </c>
      <c r="B3572" s="8">
        <v>2.2505000000000002</v>
      </c>
    </row>
    <row r="3573" spans="1:2" x14ac:dyDescent="0.2">
      <c r="A3573" s="7">
        <v>39896</v>
      </c>
      <c r="B3573" s="8">
        <v>2.2566999999999999</v>
      </c>
    </row>
    <row r="3574" spans="1:2" x14ac:dyDescent="0.2">
      <c r="A3574" s="7">
        <v>39897</v>
      </c>
      <c r="B3574" s="8">
        <v>2.2435</v>
      </c>
    </row>
    <row r="3575" spans="1:2" x14ac:dyDescent="0.2">
      <c r="A3575" s="7">
        <v>39898</v>
      </c>
      <c r="B3575" s="8">
        <v>2.2374999999999998</v>
      </c>
    </row>
    <row r="3576" spans="1:2" x14ac:dyDescent="0.2">
      <c r="A3576" s="7">
        <v>39899</v>
      </c>
      <c r="B3576" s="8">
        <v>2.2745000000000002</v>
      </c>
    </row>
    <row r="3577" spans="1:2" x14ac:dyDescent="0.2">
      <c r="A3577" s="7">
        <v>39902</v>
      </c>
      <c r="B3577" s="8">
        <v>2.3296999999999999</v>
      </c>
    </row>
    <row r="3578" spans="1:2" x14ac:dyDescent="0.2">
      <c r="A3578" s="7">
        <v>39903</v>
      </c>
      <c r="B3578" s="8">
        <v>2.3151999999999999</v>
      </c>
    </row>
    <row r="3579" spans="1:2" x14ac:dyDescent="0.2">
      <c r="A3579" s="7">
        <v>39904</v>
      </c>
      <c r="B3579" s="8">
        <v>2.2898999999999998</v>
      </c>
    </row>
    <row r="3580" spans="1:2" x14ac:dyDescent="0.2">
      <c r="A3580" s="7">
        <v>39905</v>
      </c>
      <c r="B3580" s="8">
        <v>2.2355</v>
      </c>
    </row>
    <row r="3581" spans="1:2" x14ac:dyDescent="0.2">
      <c r="A3581" s="7">
        <v>39906</v>
      </c>
      <c r="B3581" s="8">
        <v>2.2071999999999998</v>
      </c>
    </row>
    <row r="3582" spans="1:2" x14ac:dyDescent="0.2">
      <c r="A3582" s="7">
        <v>39909</v>
      </c>
      <c r="B3582" s="8">
        <v>2.2252000000000001</v>
      </c>
    </row>
    <row r="3583" spans="1:2" x14ac:dyDescent="0.2">
      <c r="A3583" s="7">
        <v>39910</v>
      </c>
      <c r="B3583" s="8">
        <v>2.2248999999999999</v>
      </c>
    </row>
    <row r="3584" spans="1:2" x14ac:dyDescent="0.2">
      <c r="A3584" s="7">
        <v>39911</v>
      </c>
      <c r="B3584" s="8">
        <v>2.2014</v>
      </c>
    </row>
    <row r="3585" spans="1:2" x14ac:dyDescent="0.2">
      <c r="A3585" s="7">
        <v>39912</v>
      </c>
      <c r="B3585" s="8">
        <v>2.1766000000000001</v>
      </c>
    </row>
    <row r="3586" spans="1:2" x14ac:dyDescent="0.2">
      <c r="A3586" s="7">
        <v>39916</v>
      </c>
      <c r="B3586" s="8">
        <v>2.1699000000000002</v>
      </c>
    </row>
    <row r="3587" spans="1:2" x14ac:dyDescent="0.2">
      <c r="A3587" s="7">
        <v>39917</v>
      </c>
      <c r="B3587" s="8">
        <v>2.1876000000000002</v>
      </c>
    </row>
    <row r="3588" spans="1:2" x14ac:dyDescent="0.2">
      <c r="A3588" s="7">
        <v>39918</v>
      </c>
      <c r="B3588" s="8">
        <v>2.1991999999999998</v>
      </c>
    </row>
    <row r="3589" spans="1:2" x14ac:dyDescent="0.2">
      <c r="A3589" s="7">
        <v>39919</v>
      </c>
      <c r="B3589" s="8">
        <v>2.1791</v>
      </c>
    </row>
    <row r="3590" spans="1:2" x14ac:dyDescent="0.2">
      <c r="A3590" s="7">
        <v>39920</v>
      </c>
      <c r="B3590" s="8">
        <v>2.1863999999999999</v>
      </c>
    </row>
    <row r="3591" spans="1:2" x14ac:dyDescent="0.2">
      <c r="A3591" s="7">
        <v>39923</v>
      </c>
      <c r="B3591" s="8">
        <v>2.2349999999999999</v>
      </c>
    </row>
    <row r="3592" spans="1:2" x14ac:dyDescent="0.2">
      <c r="A3592" s="7">
        <v>39925</v>
      </c>
      <c r="B3592" s="8">
        <v>2.2128000000000001</v>
      </c>
    </row>
    <row r="3593" spans="1:2" x14ac:dyDescent="0.2">
      <c r="A3593" s="7">
        <v>39926</v>
      </c>
      <c r="B3593" s="8">
        <v>2.2107000000000001</v>
      </c>
    </row>
    <row r="3594" spans="1:2" x14ac:dyDescent="0.2">
      <c r="A3594" s="7">
        <v>39927</v>
      </c>
      <c r="B3594" s="8">
        <v>2.1932999999999998</v>
      </c>
    </row>
    <row r="3595" spans="1:2" x14ac:dyDescent="0.2">
      <c r="A3595" s="7">
        <v>39930</v>
      </c>
      <c r="B3595" s="8">
        <v>2.2164999999999999</v>
      </c>
    </row>
    <row r="3596" spans="1:2" x14ac:dyDescent="0.2">
      <c r="A3596" s="7">
        <v>39931</v>
      </c>
      <c r="B3596" s="8">
        <v>2.2037</v>
      </c>
    </row>
    <row r="3597" spans="1:2" x14ac:dyDescent="0.2">
      <c r="A3597" s="7">
        <v>39932</v>
      </c>
      <c r="B3597" s="8">
        <v>2.1838000000000002</v>
      </c>
    </row>
    <row r="3598" spans="1:2" x14ac:dyDescent="0.2">
      <c r="A3598" s="7">
        <v>39933</v>
      </c>
      <c r="B3598" s="8">
        <v>2.1783000000000001</v>
      </c>
    </row>
    <row r="3599" spans="1:2" x14ac:dyDescent="0.2">
      <c r="A3599" s="7">
        <v>39937</v>
      </c>
      <c r="B3599" s="8">
        <v>2.1368999999999998</v>
      </c>
    </row>
    <row r="3600" spans="1:2" x14ac:dyDescent="0.2">
      <c r="A3600" s="7">
        <v>39938</v>
      </c>
      <c r="B3600" s="8">
        <v>2.1476000000000002</v>
      </c>
    </row>
    <row r="3601" spans="1:2" x14ac:dyDescent="0.2">
      <c r="A3601" s="7">
        <v>39939</v>
      </c>
      <c r="B3601" s="8">
        <v>2.1213000000000002</v>
      </c>
    </row>
    <row r="3602" spans="1:2" x14ac:dyDescent="0.2">
      <c r="A3602" s="7">
        <v>39940</v>
      </c>
      <c r="B3602" s="8">
        <v>2.0983999999999998</v>
      </c>
    </row>
    <row r="3603" spans="1:2" x14ac:dyDescent="0.2">
      <c r="A3603" s="7">
        <v>39941</v>
      </c>
      <c r="B3603" s="8">
        <v>2.0750000000000002</v>
      </c>
    </row>
    <row r="3604" spans="1:2" x14ac:dyDescent="0.2">
      <c r="A3604" s="7">
        <v>39944</v>
      </c>
      <c r="B3604" s="8">
        <v>2.0579000000000001</v>
      </c>
    </row>
    <row r="3605" spans="1:2" x14ac:dyDescent="0.2">
      <c r="A3605" s="7">
        <v>39945</v>
      </c>
      <c r="B3605" s="8">
        <v>2.0649000000000002</v>
      </c>
    </row>
    <row r="3606" spans="1:2" x14ac:dyDescent="0.2">
      <c r="A3606" s="7">
        <v>39946</v>
      </c>
      <c r="B3606" s="8">
        <v>2.0992000000000002</v>
      </c>
    </row>
    <row r="3607" spans="1:2" x14ac:dyDescent="0.2">
      <c r="A3607" s="7">
        <v>39947</v>
      </c>
      <c r="B3607" s="8">
        <v>2.0929000000000002</v>
      </c>
    </row>
    <row r="3608" spans="1:2" x14ac:dyDescent="0.2">
      <c r="A3608" s="7">
        <v>39948</v>
      </c>
      <c r="B3608" s="8">
        <v>2.0762</v>
      </c>
    </row>
    <row r="3609" spans="1:2" x14ac:dyDescent="0.2">
      <c r="A3609" s="7">
        <v>39951</v>
      </c>
      <c r="B3609" s="8">
        <v>2.0783999999999998</v>
      </c>
    </row>
    <row r="3610" spans="1:2" x14ac:dyDescent="0.2">
      <c r="A3610" s="7">
        <v>39952</v>
      </c>
      <c r="B3610" s="8">
        <v>2.0488</v>
      </c>
    </row>
    <row r="3611" spans="1:2" x14ac:dyDescent="0.2">
      <c r="A3611" s="7">
        <v>39953</v>
      </c>
      <c r="B3611" s="8">
        <v>2.0198999999999998</v>
      </c>
    </row>
    <row r="3612" spans="1:2" x14ac:dyDescent="0.2">
      <c r="A3612" s="7">
        <v>39954</v>
      </c>
      <c r="B3612" s="8">
        <v>2.0264000000000002</v>
      </c>
    </row>
    <row r="3613" spans="1:2" x14ac:dyDescent="0.2">
      <c r="A3613" s="7">
        <v>39955</v>
      </c>
      <c r="B3613" s="8">
        <v>2.0278999999999998</v>
      </c>
    </row>
    <row r="3614" spans="1:2" x14ac:dyDescent="0.2">
      <c r="A3614" s="7">
        <v>39958</v>
      </c>
      <c r="B3614" s="8">
        <v>2.0234000000000001</v>
      </c>
    </row>
    <row r="3615" spans="1:2" x14ac:dyDescent="0.2">
      <c r="A3615" s="7">
        <v>39959</v>
      </c>
      <c r="B3615" s="8">
        <v>2.0261</v>
      </c>
    </row>
    <row r="3616" spans="1:2" x14ac:dyDescent="0.2">
      <c r="A3616" s="7">
        <v>39960</v>
      </c>
      <c r="B3616" s="8">
        <v>2.0095000000000001</v>
      </c>
    </row>
    <row r="3617" spans="1:2" x14ac:dyDescent="0.2">
      <c r="A3617" s="7">
        <v>39961</v>
      </c>
      <c r="B3617" s="8">
        <v>2.0144000000000002</v>
      </c>
    </row>
    <row r="3618" spans="1:2" x14ac:dyDescent="0.2">
      <c r="A3618" s="7">
        <v>39962</v>
      </c>
      <c r="B3618" s="8">
        <v>1.9730000000000001</v>
      </c>
    </row>
    <row r="3619" spans="1:2" x14ac:dyDescent="0.2">
      <c r="A3619" s="7">
        <v>39965</v>
      </c>
      <c r="B3619" s="8">
        <v>1.944</v>
      </c>
    </row>
    <row r="3620" spans="1:2" x14ac:dyDescent="0.2">
      <c r="A3620" s="7">
        <v>39966</v>
      </c>
      <c r="B3620" s="8">
        <v>1.9370000000000001</v>
      </c>
    </row>
    <row r="3621" spans="1:2" x14ac:dyDescent="0.2">
      <c r="A3621" s="7">
        <v>39967</v>
      </c>
      <c r="B3621" s="8">
        <v>1.96</v>
      </c>
    </row>
    <row r="3622" spans="1:2" x14ac:dyDescent="0.2">
      <c r="A3622" s="7">
        <v>39968</v>
      </c>
      <c r="B3622" s="8">
        <v>1.9497</v>
      </c>
    </row>
    <row r="3623" spans="1:2" x14ac:dyDescent="0.2">
      <c r="A3623" s="7">
        <v>39969</v>
      </c>
      <c r="B3623" s="8">
        <v>1.9534</v>
      </c>
    </row>
    <row r="3624" spans="1:2" x14ac:dyDescent="0.2">
      <c r="A3624" s="7">
        <v>39972</v>
      </c>
      <c r="B3624" s="8">
        <v>1.9703999999999999</v>
      </c>
    </row>
    <row r="3625" spans="1:2" x14ac:dyDescent="0.2">
      <c r="A3625" s="7">
        <v>39973</v>
      </c>
      <c r="B3625" s="8">
        <v>1.9384999999999999</v>
      </c>
    </row>
    <row r="3626" spans="1:2" x14ac:dyDescent="0.2">
      <c r="A3626" s="7">
        <v>39974</v>
      </c>
      <c r="B3626" s="8">
        <v>1.9474</v>
      </c>
    </row>
    <row r="3627" spans="1:2" x14ac:dyDescent="0.2">
      <c r="A3627" s="7">
        <v>39976</v>
      </c>
      <c r="B3627" s="8">
        <v>1.9300999999999999</v>
      </c>
    </row>
    <row r="3628" spans="1:2" x14ac:dyDescent="0.2">
      <c r="A3628" s="7">
        <v>39979</v>
      </c>
      <c r="B3628" s="8">
        <v>1.9458</v>
      </c>
    </row>
    <row r="3629" spans="1:2" x14ac:dyDescent="0.2">
      <c r="A3629" s="7">
        <v>39980</v>
      </c>
      <c r="B3629" s="8">
        <v>1.9460999999999999</v>
      </c>
    </row>
    <row r="3630" spans="1:2" x14ac:dyDescent="0.2">
      <c r="A3630" s="7">
        <v>39981</v>
      </c>
      <c r="B3630" s="8">
        <v>1.9783999999999999</v>
      </c>
    </row>
    <row r="3631" spans="1:2" x14ac:dyDescent="0.2">
      <c r="A3631" s="7">
        <v>39982</v>
      </c>
      <c r="B3631" s="8">
        <v>1.9709000000000001</v>
      </c>
    </row>
    <row r="3632" spans="1:2" x14ac:dyDescent="0.2">
      <c r="A3632" s="7">
        <v>39983</v>
      </c>
      <c r="B3632" s="8">
        <v>1.9592000000000001</v>
      </c>
    </row>
    <row r="3633" spans="1:2" x14ac:dyDescent="0.2">
      <c r="A3633" s="7">
        <v>39986</v>
      </c>
      <c r="B3633" s="8">
        <v>2.0074000000000001</v>
      </c>
    </row>
    <row r="3634" spans="1:2" x14ac:dyDescent="0.2">
      <c r="A3634" s="7">
        <v>39987</v>
      </c>
      <c r="B3634" s="8">
        <v>2.0019</v>
      </c>
    </row>
    <row r="3635" spans="1:2" x14ac:dyDescent="0.2">
      <c r="A3635" s="7">
        <v>39988</v>
      </c>
      <c r="B3635" s="8">
        <v>1.9723999999999999</v>
      </c>
    </row>
    <row r="3636" spans="1:2" x14ac:dyDescent="0.2">
      <c r="A3636" s="7">
        <v>39989</v>
      </c>
      <c r="B3636" s="8">
        <v>1.9561999999999999</v>
      </c>
    </row>
    <row r="3637" spans="1:2" x14ac:dyDescent="0.2">
      <c r="A3637" s="7">
        <v>39990</v>
      </c>
      <c r="B3637" s="8">
        <v>1.9396</v>
      </c>
    </row>
    <row r="3638" spans="1:2" x14ac:dyDescent="0.2">
      <c r="A3638" s="7">
        <v>39993</v>
      </c>
      <c r="B3638" s="8">
        <v>1.9487000000000001</v>
      </c>
    </row>
    <row r="3639" spans="1:2" x14ac:dyDescent="0.2">
      <c r="A3639" s="7">
        <v>39994</v>
      </c>
      <c r="B3639" s="8">
        <v>1.9516</v>
      </c>
    </row>
    <row r="3640" spans="1:2" x14ac:dyDescent="0.2">
      <c r="A3640" s="7">
        <v>39995</v>
      </c>
      <c r="B3640" s="8">
        <v>1.9341999999999999</v>
      </c>
    </row>
    <row r="3641" spans="1:2" x14ac:dyDescent="0.2">
      <c r="A3641" s="7">
        <v>39996</v>
      </c>
      <c r="B3641" s="8">
        <v>1.9469000000000001</v>
      </c>
    </row>
    <row r="3642" spans="1:2" x14ac:dyDescent="0.2">
      <c r="A3642" s="7">
        <v>39997</v>
      </c>
      <c r="B3642" s="8">
        <v>1.9474</v>
      </c>
    </row>
    <row r="3643" spans="1:2" x14ac:dyDescent="0.2">
      <c r="A3643" s="7">
        <v>40000</v>
      </c>
      <c r="B3643" s="8">
        <v>1.9711000000000001</v>
      </c>
    </row>
    <row r="3644" spans="1:2" x14ac:dyDescent="0.2">
      <c r="A3644" s="7">
        <v>40001</v>
      </c>
      <c r="B3644" s="8">
        <v>1.9641</v>
      </c>
    </row>
    <row r="3645" spans="1:2" x14ac:dyDescent="0.2">
      <c r="A3645" s="7">
        <v>40002</v>
      </c>
      <c r="B3645" s="8">
        <v>1.9982</v>
      </c>
    </row>
    <row r="3646" spans="1:2" x14ac:dyDescent="0.2">
      <c r="A3646" s="7">
        <v>40003</v>
      </c>
      <c r="B3646" s="8">
        <v>1.9921</v>
      </c>
    </row>
    <row r="3647" spans="1:2" x14ac:dyDescent="0.2">
      <c r="A3647" s="7">
        <v>40004</v>
      </c>
      <c r="B3647" s="8">
        <v>2.0146999999999999</v>
      </c>
    </row>
    <row r="3648" spans="1:2" x14ac:dyDescent="0.2">
      <c r="A3648" s="7">
        <v>40007</v>
      </c>
      <c r="B3648" s="8">
        <v>1.9895</v>
      </c>
    </row>
    <row r="3649" spans="1:2" x14ac:dyDescent="0.2">
      <c r="A3649" s="7">
        <v>40008</v>
      </c>
      <c r="B3649" s="8">
        <v>1.9703999999999999</v>
      </c>
    </row>
    <row r="3650" spans="1:2" x14ac:dyDescent="0.2">
      <c r="A3650" s="7">
        <v>40009</v>
      </c>
      <c r="B3650" s="8">
        <v>1.9419999999999999</v>
      </c>
    </row>
    <row r="3651" spans="1:2" x14ac:dyDescent="0.2">
      <c r="A3651" s="7">
        <v>40010</v>
      </c>
      <c r="B3651" s="8">
        <v>1.9339999999999999</v>
      </c>
    </row>
    <row r="3652" spans="1:2" x14ac:dyDescent="0.2">
      <c r="A3652" s="7">
        <v>40011</v>
      </c>
      <c r="B3652" s="8">
        <v>1.929</v>
      </c>
    </row>
    <row r="3653" spans="1:2" x14ac:dyDescent="0.2">
      <c r="A3653" s="7">
        <v>40014</v>
      </c>
      <c r="B3653" s="8">
        <v>1.9068000000000001</v>
      </c>
    </row>
    <row r="3654" spans="1:2" x14ac:dyDescent="0.2">
      <c r="A3654" s="7">
        <v>40015</v>
      </c>
      <c r="B3654" s="8">
        <v>1.9043000000000001</v>
      </c>
    </row>
    <row r="3655" spans="1:2" x14ac:dyDescent="0.2">
      <c r="A3655" s="7">
        <v>40016</v>
      </c>
      <c r="B3655" s="8">
        <v>1.9029</v>
      </c>
    </row>
    <row r="3656" spans="1:2" x14ac:dyDescent="0.2">
      <c r="A3656" s="7">
        <v>40017</v>
      </c>
      <c r="B3656" s="8">
        <v>1.8922000000000001</v>
      </c>
    </row>
    <row r="3657" spans="1:2" x14ac:dyDescent="0.2">
      <c r="A3657" s="7">
        <v>40018</v>
      </c>
      <c r="B3657" s="8">
        <v>1.8959999999999999</v>
      </c>
    </row>
    <row r="3658" spans="1:2" x14ac:dyDescent="0.2">
      <c r="A3658" s="7">
        <v>40021</v>
      </c>
      <c r="B3658" s="8">
        <v>1.8836999999999999</v>
      </c>
    </row>
    <row r="3659" spans="1:2" x14ac:dyDescent="0.2">
      <c r="A3659" s="7">
        <v>40022</v>
      </c>
      <c r="B3659" s="8">
        <v>1.8818999999999999</v>
      </c>
    </row>
    <row r="3660" spans="1:2" x14ac:dyDescent="0.2">
      <c r="A3660" s="7">
        <v>40023</v>
      </c>
      <c r="B3660" s="8">
        <v>1.8982000000000001</v>
      </c>
    </row>
    <row r="3661" spans="1:2" x14ac:dyDescent="0.2">
      <c r="A3661" s="7">
        <v>40024</v>
      </c>
      <c r="B3661" s="8">
        <v>1.8811</v>
      </c>
    </row>
    <row r="3662" spans="1:2" x14ac:dyDescent="0.2">
      <c r="A3662" s="7">
        <v>40025</v>
      </c>
      <c r="B3662" s="8">
        <v>1.8726</v>
      </c>
    </row>
    <row r="3663" spans="1:2" x14ac:dyDescent="0.2">
      <c r="A3663" s="7">
        <v>40028</v>
      </c>
      <c r="B3663" s="8">
        <v>1.8369</v>
      </c>
    </row>
    <row r="3664" spans="1:2" x14ac:dyDescent="0.2">
      <c r="A3664" s="7">
        <v>40029</v>
      </c>
      <c r="B3664" s="8">
        <v>1.8271999999999999</v>
      </c>
    </row>
    <row r="3665" spans="1:2" x14ac:dyDescent="0.2">
      <c r="A3665" s="7">
        <v>40030</v>
      </c>
      <c r="B3665" s="8">
        <v>1.8181</v>
      </c>
    </row>
    <row r="3666" spans="1:2" x14ac:dyDescent="0.2">
      <c r="A3666" s="7">
        <v>40031</v>
      </c>
      <c r="B3666" s="8">
        <v>1.8348</v>
      </c>
    </row>
    <row r="3667" spans="1:2" x14ac:dyDescent="0.2">
      <c r="A3667" s="7">
        <v>40032</v>
      </c>
      <c r="B3667" s="8">
        <v>1.8231999999999999</v>
      </c>
    </row>
    <row r="3668" spans="1:2" x14ac:dyDescent="0.2">
      <c r="A3668" s="7">
        <v>40035</v>
      </c>
      <c r="B3668" s="8">
        <v>1.8411999999999999</v>
      </c>
    </row>
    <row r="3669" spans="1:2" x14ac:dyDescent="0.2">
      <c r="A3669" s="7">
        <v>40036</v>
      </c>
      <c r="B3669" s="8">
        <v>1.8456999999999999</v>
      </c>
    </row>
    <row r="3670" spans="1:2" x14ac:dyDescent="0.2">
      <c r="A3670" s="7">
        <v>40037</v>
      </c>
      <c r="B3670" s="8">
        <v>1.8386</v>
      </c>
    </row>
    <row r="3671" spans="1:2" x14ac:dyDescent="0.2">
      <c r="A3671" s="7">
        <v>40038</v>
      </c>
      <c r="B3671" s="8">
        <v>1.8325</v>
      </c>
    </row>
    <row r="3672" spans="1:2" x14ac:dyDescent="0.2">
      <c r="A3672" s="7">
        <v>40039</v>
      </c>
      <c r="B3672" s="8">
        <v>1.8385</v>
      </c>
    </row>
    <row r="3673" spans="1:2" x14ac:dyDescent="0.2">
      <c r="A3673" s="7">
        <v>40042</v>
      </c>
      <c r="B3673" s="8">
        <v>1.8682000000000001</v>
      </c>
    </row>
    <row r="3674" spans="1:2" x14ac:dyDescent="0.2">
      <c r="A3674" s="7">
        <v>40043</v>
      </c>
      <c r="B3674" s="8">
        <v>1.8573999999999999</v>
      </c>
    </row>
    <row r="3675" spans="1:2" x14ac:dyDescent="0.2">
      <c r="A3675" s="7">
        <v>40044</v>
      </c>
      <c r="B3675" s="8">
        <v>1.8432999999999999</v>
      </c>
    </row>
    <row r="3676" spans="1:2" x14ac:dyDescent="0.2">
      <c r="A3676" s="7">
        <v>40045</v>
      </c>
      <c r="B3676" s="8">
        <v>1.8433999999999999</v>
      </c>
    </row>
    <row r="3677" spans="1:2" x14ac:dyDescent="0.2">
      <c r="A3677" s="7">
        <v>40046</v>
      </c>
      <c r="B3677" s="8">
        <v>1.8297000000000001</v>
      </c>
    </row>
    <row r="3678" spans="1:2" x14ac:dyDescent="0.2">
      <c r="A3678" s="7">
        <v>40049</v>
      </c>
      <c r="B3678" s="8">
        <v>1.8339000000000001</v>
      </c>
    </row>
    <row r="3679" spans="1:2" x14ac:dyDescent="0.2">
      <c r="A3679" s="7">
        <v>40050</v>
      </c>
      <c r="B3679" s="8">
        <v>1.8419000000000001</v>
      </c>
    </row>
    <row r="3680" spans="1:2" x14ac:dyDescent="0.2">
      <c r="A3680" s="7">
        <v>40051</v>
      </c>
      <c r="B3680" s="8">
        <v>1.867</v>
      </c>
    </row>
    <row r="3681" spans="1:2" x14ac:dyDescent="0.2">
      <c r="A3681" s="7">
        <v>40052</v>
      </c>
      <c r="B3681" s="8">
        <v>1.8669</v>
      </c>
    </row>
    <row r="3682" spans="1:2" x14ac:dyDescent="0.2">
      <c r="A3682" s="7">
        <v>40053</v>
      </c>
      <c r="B3682" s="8">
        <v>1.8740000000000001</v>
      </c>
    </row>
    <row r="3683" spans="1:2" x14ac:dyDescent="0.2">
      <c r="A3683" s="7">
        <v>40056</v>
      </c>
      <c r="B3683" s="8">
        <v>1.8864000000000001</v>
      </c>
    </row>
    <row r="3684" spans="1:2" x14ac:dyDescent="0.2">
      <c r="A3684" s="7">
        <v>40057</v>
      </c>
      <c r="B3684" s="8">
        <v>1.8829</v>
      </c>
    </row>
    <row r="3685" spans="1:2" x14ac:dyDescent="0.2">
      <c r="A3685" s="7">
        <v>40058</v>
      </c>
      <c r="B3685" s="8">
        <v>1.9037999999999999</v>
      </c>
    </row>
    <row r="3686" spans="1:2" x14ac:dyDescent="0.2">
      <c r="A3686" s="7">
        <v>40059</v>
      </c>
      <c r="B3686" s="8">
        <v>1.8702000000000001</v>
      </c>
    </row>
    <row r="3687" spans="1:2" x14ac:dyDescent="0.2">
      <c r="A3687" s="7">
        <v>40060</v>
      </c>
      <c r="B3687" s="8">
        <v>1.8501000000000001</v>
      </c>
    </row>
    <row r="3688" spans="1:2" x14ac:dyDescent="0.2">
      <c r="A3688" s="7">
        <v>40064</v>
      </c>
      <c r="B3688" s="8">
        <v>1.8253999999999999</v>
      </c>
    </row>
    <row r="3689" spans="1:2" x14ac:dyDescent="0.2">
      <c r="A3689" s="7">
        <v>40065</v>
      </c>
      <c r="B3689" s="8">
        <v>1.8280000000000001</v>
      </c>
    </row>
    <row r="3690" spans="1:2" x14ac:dyDescent="0.2">
      <c r="A3690" s="7">
        <v>40066</v>
      </c>
      <c r="B3690" s="8">
        <v>1.8261000000000001</v>
      </c>
    </row>
    <row r="3691" spans="1:2" x14ac:dyDescent="0.2">
      <c r="A3691" s="7">
        <v>40067</v>
      </c>
      <c r="B3691" s="8">
        <v>1.8179000000000001</v>
      </c>
    </row>
    <row r="3692" spans="1:2" x14ac:dyDescent="0.2">
      <c r="A3692" s="7">
        <v>40070</v>
      </c>
      <c r="B3692" s="8">
        <v>1.8197000000000001</v>
      </c>
    </row>
    <row r="3693" spans="1:2" x14ac:dyDescent="0.2">
      <c r="A3693" s="7">
        <v>40071</v>
      </c>
      <c r="B3693" s="8">
        <v>1.8087</v>
      </c>
    </row>
    <row r="3694" spans="1:2" x14ac:dyDescent="0.2">
      <c r="A3694" s="7">
        <v>40072</v>
      </c>
      <c r="B3694" s="8">
        <v>1.7984</v>
      </c>
    </row>
    <row r="3695" spans="1:2" x14ac:dyDescent="0.2">
      <c r="A3695" s="7">
        <v>40073</v>
      </c>
      <c r="B3695" s="8">
        <v>1.8093999999999999</v>
      </c>
    </row>
    <row r="3696" spans="1:2" x14ac:dyDescent="0.2">
      <c r="A3696" s="7">
        <v>40074</v>
      </c>
      <c r="B3696" s="8">
        <v>1.8048999999999999</v>
      </c>
    </row>
    <row r="3697" spans="1:2" x14ac:dyDescent="0.2">
      <c r="A3697" s="7">
        <v>40077</v>
      </c>
      <c r="B3697" s="8">
        <v>1.8171999999999999</v>
      </c>
    </row>
    <row r="3698" spans="1:2" x14ac:dyDescent="0.2">
      <c r="A3698" s="7">
        <v>40078</v>
      </c>
      <c r="B3698" s="8">
        <v>1.8061</v>
      </c>
    </row>
    <row r="3699" spans="1:2" x14ac:dyDescent="0.2">
      <c r="A3699" s="7">
        <v>40079</v>
      </c>
      <c r="B3699" s="8">
        <v>1.7916000000000001</v>
      </c>
    </row>
    <row r="3700" spans="1:2" x14ac:dyDescent="0.2">
      <c r="A3700" s="7">
        <v>40080</v>
      </c>
      <c r="B3700" s="8">
        <v>1.7917000000000001</v>
      </c>
    </row>
    <row r="3701" spans="1:2" x14ac:dyDescent="0.2">
      <c r="A3701" s="7">
        <v>40081</v>
      </c>
      <c r="B3701" s="8">
        <v>1.8017000000000001</v>
      </c>
    </row>
    <row r="3702" spans="1:2" x14ac:dyDescent="0.2">
      <c r="A3702" s="7">
        <v>40084</v>
      </c>
      <c r="B3702" s="8">
        <v>1.7909999999999999</v>
      </c>
    </row>
    <row r="3703" spans="1:2" x14ac:dyDescent="0.2">
      <c r="A3703" s="7">
        <v>40085</v>
      </c>
      <c r="B3703" s="8">
        <v>1.7927999999999999</v>
      </c>
    </row>
    <row r="3704" spans="1:2" x14ac:dyDescent="0.2">
      <c r="A3704" s="7">
        <v>40086</v>
      </c>
      <c r="B3704" s="8">
        <v>1.7781</v>
      </c>
    </row>
    <row r="3705" spans="1:2" x14ac:dyDescent="0.2">
      <c r="A3705" s="7">
        <v>40087</v>
      </c>
      <c r="B3705" s="8">
        <v>1.7794000000000001</v>
      </c>
    </row>
    <row r="3706" spans="1:2" x14ac:dyDescent="0.2">
      <c r="A3706" s="7">
        <v>40088</v>
      </c>
      <c r="B3706" s="8">
        <v>1.7844</v>
      </c>
    </row>
    <row r="3707" spans="1:2" x14ac:dyDescent="0.2">
      <c r="A3707" s="7">
        <v>40091</v>
      </c>
      <c r="B3707" s="8">
        <v>1.7673000000000001</v>
      </c>
    </row>
    <row r="3708" spans="1:2" x14ac:dyDescent="0.2">
      <c r="A3708" s="7">
        <v>40092</v>
      </c>
      <c r="B3708" s="8">
        <v>1.7533000000000001</v>
      </c>
    </row>
    <row r="3709" spans="1:2" x14ac:dyDescent="0.2">
      <c r="A3709" s="7">
        <v>40093</v>
      </c>
      <c r="B3709" s="8">
        <v>1.7595000000000001</v>
      </c>
    </row>
    <row r="3710" spans="1:2" x14ac:dyDescent="0.2">
      <c r="A3710" s="7">
        <v>40094</v>
      </c>
      <c r="B3710" s="8">
        <v>1.7412000000000001</v>
      </c>
    </row>
    <row r="3711" spans="1:2" x14ac:dyDescent="0.2">
      <c r="A3711" s="7">
        <v>40095</v>
      </c>
      <c r="B3711" s="8">
        <v>1.7388999999999999</v>
      </c>
    </row>
    <row r="3712" spans="1:2" x14ac:dyDescent="0.2">
      <c r="A3712" s="7">
        <v>40099</v>
      </c>
      <c r="B3712" s="8">
        <v>1.7298</v>
      </c>
    </row>
    <row r="3713" spans="1:2" x14ac:dyDescent="0.2">
      <c r="A3713" s="7">
        <v>40100</v>
      </c>
      <c r="B3713" s="8">
        <v>1.7099</v>
      </c>
    </row>
    <row r="3714" spans="1:2" x14ac:dyDescent="0.2">
      <c r="A3714" s="7">
        <v>40101</v>
      </c>
      <c r="B3714" s="8">
        <v>1.7037</v>
      </c>
    </row>
    <row r="3715" spans="1:2" x14ac:dyDescent="0.2">
      <c r="A3715" s="7">
        <v>40102</v>
      </c>
      <c r="B3715" s="8">
        <v>1.7135</v>
      </c>
    </row>
    <row r="3716" spans="1:2" x14ac:dyDescent="0.2">
      <c r="A3716" s="7">
        <v>40105</v>
      </c>
      <c r="B3716" s="8">
        <v>1.7130000000000001</v>
      </c>
    </row>
    <row r="3717" spans="1:2" x14ac:dyDescent="0.2">
      <c r="A3717" s="7">
        <v>40106</v>
      </c>
      <c r="B3717" s="8">
        <v>1.7450000000000001</v>
      </c>
    </row>
    <row r="3718" spans="1:2" x14ac:dyDescent="0.2">
      <c r="A3718" s="7">
        <v>40107</v>
      </c>
      <c r="B3718" s="8">
        <v>1.744</v>
      </c>
    </row>
    <row r="3719" spans="1:2" x14ac:dyDescent="0.2">
      <c r="A3719" s="7">
        <v>40108</v>
      </c>
      <c r="B3719" s="8">
        <v>1.7303999999999999</v>
      </c>
    </row>
    <row r="3720" spans="1:2" x14ac:dyDescent="0.2">
      <c r="A3720" s="7">
        <v>40109</v>
      </c>
      <c r="B3720" s="8">
        <v>1.7113</v>
      </c>
    </row>
    <row r="3721" spans="1:2" x14ac:dyDescent="0.2">
      <c r="A3721" s="7">
        <v>40112</v>
      </c>
      <c r="B3721" s="8">
        <v>1.7157</v>
      </c>
    </row>
    <row r="3722" spans="1:2" x14ac:dyDescent="0.2">
      <c r="A3722" s="7">
        <v>40113</v>
      </c>
      <c r="B3722" s="8">
        <v>1.7342</v>
      </c>
    </row>
    <row r="3723" spans="1:2" x14ac:dyDescent="0.2">
      <c r="A3723" s="7">
        <v>40114</v>
      </c>
      <c r="B3723" s="8">
        <v>1.7446999999999999</v>
      </c>
    </row>
    <row r="3724" spans="1:2" x14ac:dyDescent="0.2">
      <c r="A3724" s="7">
        <v>40115</v>
      </c>
      <c r="B3724" s="8">
        <v>1.7436</v>
      </c>
    </row>
    <row r="3725" spans="1:2" x14ac:dyDescent="0.2">
      <c r="A3725" s="7">
        <v>40116</v>
      </c>
      <c r="B3725" s="8">
        <v>1.744</v>
      </c>
    </row>
    <row r="3726" spans="1:2" x14ac:dyDescent="0.2">
      <c r="A3726" s="7">
        <v>40120</v>
      </c>
      <c r="B3726" s="8">
        <v>1.7587999999999999</v>
      </c>
    </row>
    <row r="3727" spans="1:2" x14ac:dyDescent="0.2">
      <c r="A3727" s="7">
        <v>40121</v>
      </c>
      <c r="B3727" s="8">
        <v>1.7271000000000001</v>
      </c>
    </row>
    <row r="3728" spans="1:2" x14ac:dyDescent="0.2">
      <c r="A3728" s="7">
        <v>40122</v>
      </c>
      <c r="B3728" s="8">
        <v>1.724</v>
      </c>
    </row>
    <row r="3729" spans="1:2" x14ac:dyDescent="0.2">
      <c r="A3729" s="7">
        <v>40123</v>
      </c>
      <c r="B3729" s="8">
        <v>1.7179</v>
      </c>
    </row>
    <row r="3730" spans="1:2" x14ac:dyDescent="0.2">
      <c r="A3730" s="7">
        <v>40126</v>
      </c>
      <c r="B3730" s="8">
        <v>1.7023999999999999</v>
      </c>
    </row>
    <row r="3731" spans="1:2" x14ac:dyDescent="0.2">
      <c r="A3731" s="7">
        <v>40127</v>
      </c>
      <c r="B3731" s="8">
        <v>1.7096</v>
      </c>
    </row>
    <row r="3732" spans="1:2" x14ac:dyDescent="0.2">
      <c r="A3732" s="7">
        <v>40128</v>
      </c>
      <c r="B3732" s="8">
        <v>1.7112000000000001</v>
      </c>
    </row>
    <row r="3733" spans="1:2" x14ac:dyDescent="0.2">
      <c r="A3733" s="7">
        <v>40129</v>
      </c>
      <c r="B3733" s="8">
        <v>1.7250000000000001</v>
      </c>
    </row>
    <row r="3734" spans="1:2" x14ac:dyDescent="0.2">
      <c r="A3734" s="7">
        <v>40130</v>
      </c>
      <c r="B3734" s="8">
        <v>1.7290000000000001</v>
      </c>
    </row>
    <row r="3735" spans="1:2" x14ac:dyDescent="0.2">
      <c r="A3735" s="7">
        <v>40133</v>
      </c>
      <c r="B3735" s="8">
        <v>1.7126999999999999</v>
      </c>
    </row>
    <row r="3736" spans="1:2" x14ac:dyDescent="0.2">
      <c r="A3736" s="7">
        <v>40134</v>
      </c>
      <c r="B3736" s="8">
        <v>1.7153</v>
      </c>
    </row>
    <row r="3737" spans="1:2" x14ac:dyDescent="0.2">
      <c r="A3737" s="7">
        <v>40135</v>
      </c>
      <c r="B3737" s="8">
        <v>1.7102999999999999</v>
      </c>
    </row>
    <row r="3738" spans="1:2" x14ac:dyDescent="0.2">
      <c r="A3738" s="7">
        <v>40136</v>
      </c>
      <c r="B3738" s="8">
        <v>1.7286999999999999</v>
      </c>
    </row>
    <row r="3739" spans="1:2" x14ac:dyDescent="0.2">
      <c r="A3739" s="7">
        <v>40137</v>
      </c>
      <c r="B3739" s="8">
        <v>1.7356</v>
      </c>
    </row>
    <row r="3740" spans="1:2" x14ac:dyDescent="0.2">
      <c r="A3740" s="7">
        <v>40140</v>
      </c>
      <c r="B3740" s="8">
        <v>1.7244999999999999</v>
      </c>
    </row>
    <row r="3741" spans="1:2" x14ac:dyDescent="0.2">
      <c r="A3741" s="7">
        <v>40141</v>
      </c>
      <c r="B3741" s="8">
        <v>1.7282</v>
      </c>
    </row>
    <row r="3742" spans="1:2" x14ac:dyDescent="0.2">
      <c r="A3742" s="7">
        <v>40142</v>
      </c>
      <c r="B3742" s="8">
        <v>1.7272000000000001</v>
      </c>
    </row>
    <row r="3743" spans="1:2" x14ac:dyDescent="0.2">
      <c r="A3743" s="7">
        <v>40143</v>
      </c>
      <c r="B3743" s="8">
        <v>1.7408999999999999</v>
      </c>
    </row>
    <row r="3744" spans="1:2" x14ac:dyDescent="0.2">
      <c r="A3744" s="7">
        <v>40144</v>
      </c>
      <c r="B3744" s="8">
        <v>1.7443</v>
      </c>
    </row>
    <row r="3745" spans="1:2" x14ac:dyDescent="0.2">
      <c r="A3745" s="7">
        <v>40147</v>
      </c>
      <c r="B3745" s="8">
        <v>1.7504999999999999</v>
      </c>
    </row>
    <row r="3746" spans="1:2" x14ac:dyDescent="0.2">
      <c r="A3746" s="7">
        <v>40148</v>
      </c>
      <c r="B3746" s="8">
        <v>1.7293000000000001</v>
      </c>
    </row>
    <row r="3747" spans="1:2" x14ac:dyDescent="0.2">
      <c r="A3747" s="7">
        <v>40149</v>
      </c>
      <c r="B3747" s="8">
        <v>1.7201</v>
      </c>
    </row>
    <row r="3748" spans="1:2" x14ac:dyDescent="0.2">
      <c r="A3748" s="7">
        <v>40150</v>
      </c>
      <c r="B3748" s="8">
        <v>1.7096</v>
      </c>
    </row>
    <row r="3749" spans="1:2" x14ac:dyDescent="0.2">
      <c r="A3749" s="7">
        <v>40151</v>
      </c>
      <c r="B3749" s="8">
        <v>1.7131000000000001</v>
      </c>
    </row>
    <row r="3750" spans="1:2" x14ac:dyDescent="0.2">
      <c r="A3750" s="7">
        <v>40154</v>
      </c>
      <c r="B3750" s="8">
        <v>1.7302</v>
      </c>
    </row>
    <row r="3751" spans="1:2" x14ac:dyDescent="0.2">
      <c r="A3751" s="7">
        <v>40155</v>
      </c>
      <c r="B3751" s="8">
        <v>1.7482</v>
      </c>
    </row>
    <row r="3752" spans="1:2" x14ac:dyDescent="0.2">
      <c r="A3752" s="7">
        <v>40156</v>
      </c>
      <c r="B3752" s="8">
        <v>1.7611000000000001</v>
      </c>
    </row>
    <row r="3753" spans="1:2" x14ac:dyDescent="0.2">
      <c r="A3753" s="7">
        <v>40157</v>
      </c>
      <c r="B3753" s="8">
        <v>1.7626999999999999</v>
      </c>
    </row>
    <row r="3754" spans="1:2" x14ac:dyDescent="0.2">
      <c r="A3754" s="7">
        <v>40158</v>
      </c>
      <c r="B3754" s="8">
        <v>1.7521</v>
      </c>
    </row>
    <row r="3755" spans="1:2" x14ac:dyDescent="0.2">
      <c r="A3755" s="7">
        <v>40161</v>
      </c>
      <c r="B3755" s="8">
        <v>1.7483</v>
      </c>
    </row>
    <row r="3756" spans="1:2" x14ac:dyDescent="0.2">
      <c r="A3756" s="7">
        <v>40162</v>
      </c>
      <c r="B3756" s="8">
        <v>1.7557</v>
      </c>
    </row>
    <row r="3757" spans="1:2" x14ac:dyDescent="0.2">
      <c r="A3757" s="7">
        <v>40163</v>
      </c>
      <c r="B3757" s="8">
        <v>1.7518</v>
      </c>
    </row>
    <row r="3758" spans="1:2" x14ac:dyDescent="0.2">
      <c r="A3758" s="7">
        <v>40164</v>
      </c>
      <c r="B3758" s="8">
        <v>1.7823</v>
      </c>
    </row>
    <row r="3759" spans="1:2" x14ac:dyDescent="0.2">
      <c r="A3759" s="7">
        <v>40165</v>
      </c>
      <c r="B3759" s="8">
        <v>1.7879</v>
      </c>
    </row>
    <row r="3760" spans="1:2" x14ac:dyDescent="0.2">
      <c r="A3760" s="7">
        <v>40168</v>
      </c>
      <c r="B3760" s="8">
        <v>1.7786999999999999</v>
      </c>
    </row>
    <row r="3761" spans="1:2" x14ac:dyDescent="0.2">
      <c r="A3761" s="7">
        <v>40169</v>
      </c>
      <c r="B3761" s="8">
        <v>1.7825</v>
      </c>
    </row>
    <row r="3762" spans="1:2" x14ac:dyDescent="0.2">
      <c r="A3762" s="7">
        <v>40170</v>
      </c>
      <c r="B3762" s="8">
        <v>1.7763</v>
      </c>
    </row>
    <row r="3763" spans="1:2" x14ac:dyDescent="0.2">
      <c r="A3763" s="7">
        <v>40171</v>
      </c>
      <c r="B3763" s="8">
        <v>1.7526999999999999</v>
      </c>
    </row>
    <row r="3764" spans="1:2" x14ac:dyDescent="0.2">
      <c r="A3764" s="7">
        <v>40175</v>
      </c>
      <c r="B3764" s="8">
        <v>1.7398</v>
      </c>
    </row>
    <row r="3765" spans="1:2" x14ac:dyDescent="0.2">
      <c r="A3765" s="7">
        <v>40176</v>
      </c>
      <c r="B3765" s="8">
        <v>1.7421</v>
      </c>
    </row>
    <row r="3766" spans="1:2" x14ac:dyDescent="0.2">
      <c r="A3766" s="7">
        <v>40177</v>
      </c>
      <c r="B3766" s="8">
        <v>1.7412000000000001</v>
      </c>
    </row>
    <row r="3767" spans="1:2" x14ac:dyDescent="0.2">
      <c r="A3767" s="7">
        <v>40178</v>
      </c>
      <c r="B3767" s="8">
        <v>1.7412000000000001</v>
      </c>
    </row>
    <row r="3768" spans="1:2" x14ac:dyDescent="0.2">
      <c r="A3768" s="7">
        <v>40182</v>
      </c>
      <c r="B3768" s="8">
        <v>1.724</v>
      </c>
    </row>
    <row r="3769" spans="1:2" x14ac:dyDescent="0.2">
      <c r="A3769" s="7">
        <v>40183</v>
      </c>
      <c r="B3769" s="8">
        <v>1.7226999999999999</v>
      </c>
    </row>
    <row r="3770" spans="1:2" x14ac:dyDescent="0.2">
      <c r="A3770" s="7">
        <v>40184</v>
      </c>
      <c r="B3770" s="8">
        <v>1.7337</v>
      </c>
    </row>
    <row r="3771" spans="1:2" x14ac:dyDescent="0.2">
      <c r="A3771" s="7">
        <v>40185</v>
      </c>
      <c r="B3771" s="8">
        <v>1.7413000000000001</v>
      </c>
    </row>
    <row r="3772" spans="1:2" x14ac:dyDescent="0.2">
      <c r="A3772" s="7">
        <v>40186</v>
      </c>
      <c r="B3772" s="8">
        <v>1.7390000000000001</v>
      </c>
    </row>
    <row r="3773" spans="1:2" x14ac:dyDescent="0.2">
      <c r="A3773" s="7">
        <v>40189</v>
      </c>
      <c r="B3773" s="8">
        <v>1.7323</v>
      </c>
    </row>
    <row r="3774" spans="1:2" x14ac:dyDescent="0.2">
      <c r="A3774" s="7">
        <v>40190</v>
      </c>
      <c r="B3774" s="8">
        <v>1.7439</v>
      </c>
    </row>
    <row r="3775" spans="1:2" x14ac:dyDescent="0.2">
      <c r="A3775" s="7">
        <v>40191</v>
      </c>
      <c r="B3775" s="8">
        <v>1.7442</v>
      </c>
    </row>
    <row r="3776" spans="1:2" x14ac:dyDescent="0.2">
      <c r="A3776" s="7">
        <v>40192</v>
      </c>
      <c r="B3776" s="8">
        <v>1.7647999999999999</v>
      </c>
    </row>
    <row r="3777" spans="1:2" x14ac:dyDescent="0.2">
      <c r="A3777" s="7">
        <v>40193</v>
      </c>
      <c r="B3777" s="8">
        <v>1.7710999999999999</v>
      </c>
    </row>
    <row r="3778" spans="1:2" x14ac:dyDescent="0.2">
      <c r="A3778" s="7">
        <v>40196</v>
      </c>
      <c r="B3778" s="8">
        <v>1.7721</v>
      </c>
    </row>
    <row r="3779" spans="1:2" x14ac:dyDescent="0.2">
      <c r="A3779" s="7">
        <v>40197</v>
      </c>
      <c r="B3779" s="8">
        <v>1.7746999999999999</v>
      </c>
    </row>
    <row r="3780" spans="1:2" x14ac:dyDescent="0.2">
      <c r="A3780" s="7">
        <v>40198</v>
      </c>
      <c r="B3780" s="8">
        <v>1.7854000000000001</v>
      </c>
    </row>
    <row r="3781" spans="1:2" x14ac:dyDescent="0.2">
      <c r="A3781" s="7">
        <v>40199</v>
      </c>
      <c r="B3781" s="8">
        <v>1.7903</v>
      </c>
    </row>
    <row r="3782" spans="1:2" x14ac:dyDescent="0.2">
      <c r="A3782" s="7">
        <v>40200</v>
      </c>
      <c r="B3782" s="8">
        <v>1.8187</v>
      </c>
    </row>
    <row r="3783" spans="1:2" x14ac:dyDescent="0.2">
      <c r="A3783" s="7">
        <v>40203</v>
      </c>
      <c r="B3783" s="8">
        <v>1.8193999999999999</v>
      </c>
    </row>
    <row r="3784" spans="1:2" x14ac:dyDescent="0.2">
      <c r="A3784" s="7">
        <v>40204</v>
      </c>
      <c r="B3784" s="8">
        <v>1.8367</v>
      </c>
    </row>
    <row r="3785" spans="1:2" x14ac:dyDescent="0.2">
      <c r="A3785" s="7">
        <v>40205</v>
      </c>
      <c r="B3785" s="8">
        <v>1.8512999999999999</v>
      </c>
    </row>
    <row r="3786" spans="1:2" x14ac:dyDescent="0.2">
      <c r="A3786" s="7">
        <v>40206</v>
      </c>
      <c r="B3786" s="8">
        <v>1.8560000000000001</v>
      </c>
    </row>
    <row r="3787" spans="1:2" x14ac:dyDescent="0.2">
      <c r="A3787" s="7">
        <v>40207</v>
      </c>
      <c r="B3787" s="8">
        <v>1.8748</v>
      </c>
    </row>
    <row r="3788" spans="1:2" x14ac:dyDescent="0.2">
      <c r="A3788" s="7">
        <v>40210</v>
      </c>
      <c r="B3788" s="8">
        <v>1.8773</v>
      </c>
    </row>
    <row r="3789" spans="1:2" x14ac:dyDescent="0.2">
      <c r="A3789" s="7">
        <v>40211</v>
      </c>
      <c r="B3789" s="8">
        <v>1.8363</v>
      </c>
    </row>
    <row r="3790" spans="1:2" x14ac:dyDescent="0.2">
      <c r="A3790" s="7">
        <v>40212</v>
      </c>
      <c r="B3790" s="8">
        <v>1.8337000000000001</v>
      </c>
    </row>
    <row r="3791" spans="1:2" x14ac:dyDescent="0.2">
      <c r="A3791" s="7">
        <v>40213</v>
      </c>
      <c r="B3791" s="8">
        <v>1.8714999999999999</v>
      </c>
    </row>
    <row r="3792" spans="1:2" x14ac:dyDescent="0.2">
      <c r="A3792" s="7">
        <v>40214</v>
      </c>
      <c r="B3792" s="8">
        <v>1.8753</v>
      </c>
    </row>
    <row r="3793" spans="1:2" x14ac:dyDescent="0.2">
      <c r="A3793" s="7">
        <v>40217</v>
      </c>
      <c r="B3793" s="8">
        <v>1.873</v>
      </c>
    </row>
    <row r="3794" spans="1:2" x14ac:dyDescent="0.2">
      <c r="A3794" s="7">
        <v>40218</v>
      </c>
      <c r="B3794" s="8">
        <v>1.855</v>
      </c>
    </row>
    <row r="3795" spans="1:2" x14ac:dyDescent="0.2">
      <c r="A3795" s="7">
        <v>40219</v>
      </c>
      <c r="B3795" s="8">
        <v>1.8483000000000001</v>
      </c>
    </row>
    <row r="3796" spans="1:2" x14ac:dyDescent="0.2">
      <c r="A3796" s="7">
        <v>40220</v>
      </c>
      <c r="B3796" s="8">
        <v>1.8515999999999999</v>
      </c>
    </row>
    <row r="3797" spans="1:2" x14ac:dyDescent="0.2">
      <c r="A3797" s="7">
        <v>40221</v>
      </c>
      <c r="B3797" s="8">
        <v>1.867</v>
      </c>
    </row>
    <row r="3798" spans="1:2" x14ac:dyDescent="0.2">
      <c r="A3798" s="7">
        <v>40226</v>
      </c>
      <c r="B3798" s="8">
        <v>1.8312999999999999</v>
      </c>
    </row>
    <row r="3799" spans="1:2" x14ac:dyDescent="0.2">
      <c r="A3799" s="7">
        <v>40227</v>
      </c>
      <c r="B3799" s="8">
        <v>1.8266</v>
      </c>
    </row>
    <row r="3800" spans="1:2" x14ac:dyDescent="0.2">
      <c r="A3800" s="7">
        <v>40228</v>
      </c>
      <c r="B3800" s="8">
        <v>1.8116000000000001</v>
      </c>
    </row>
    <row r="3801" spans="1:2" x14ac:dyDescent="0.2">
      <c r="A3801" s="7">
        <v>40231</v>
      </c>
      <c r="B3801" s="8">
        <v>1.8046</v>
      </c>
    </row>
    <row r="3802" spans="1:2" x14ac:dyDescent="0.2">
      <c r="A3802" s="7">
        <v>40232</v>
      </c>
      <c r="B3802" s="8">
        <v>1.8186</v>
      </c>
    </row>
    <row r="3803" spans="1:2" x14ac:dyDescent="0.2">
      <c r="A3803" s="7">
        <v>40233</v>
      </c>
      <c r="B3803" s="8">
        <v>1.8203</v>
      </c>
    </row>
    <row r="3804" spans="1:2" x14ac:dyDescent="0.2">
      <c r="A3804" s="7">
        <v>40234</v>
      </c>
      <c r="B3804" s="8">
        <v>1.8364</v>
      </c>
    </row>
    <row r="3805" spans="1:2" x14ac:dyDescent="0.2">
      <c r="A3805" s="7">
        <v>40235</v>
      </c>
      <c r="B3805" s="8">
        <v>1.8109999999999999</v>
      </c>
    </row>
    <row r="3806" spans="1:2" x14ac:dyDescent="0.2">
      <c r="A3806" s="7">
        <v>40238</v>
      </c>
      <c r="B3806" s="8">
        <v>1.8</v>
      </c>
    </row>
    <row r="3807" spans="1:2" x14ac:dyDescent="0.2">
      <c r="A3807" s="7">
        <v>40239</v>
      </c>
      <c r="B3807" s="8">
        <v>1.7850999999999999</v>
      </c>
    </row>
    <row r="3808" spans="1:2" x14ac:dyDescent="0.2">
      <c r="A3808" s="7">
        <v>40240</v>
      </c>
      <c r="B3808" s="8">
        <v>1.7846</v>
      </c>
    </row>
    <row r="3809" spans="1:2" x14ac:dyDescent="0.2">
      <c r="A3809" s="7">
        <v>40241</v>
      </c>
      <c r="B3809" s="8">
        <v>1.7887999999999999</v>
      </c>
    </row>
    <row r="3810" spans="1:2" x14ac:dyDescent="0.2">
      <c r="A3810" s="7">
        <v>40242</v>
      </c>
      <c r="B3810" s="8">
        <v>1.7824</v>
      </c>
    </row>
    <row r="3811" spans="1:2" x14ac:dyDescent="0.2">
      <c r="A3811" s="7">
        <v>40245</v>
      </c>
      <c r="B3811" s="8">
        <v>1.7826</v>
      </c>
    </row>
    <row r="3812" spans="1:2" x14ac:dyDescent="0.2">
      <c r="A3812" s="7">
        <v>40246</v>
      </c>
      <c r="B3812" s="8">
        <v>1.7899</v>
      </c>
    </row>
    <row r="3813" spans="1:2" x14ac:dyDescent="0.2">
      <c r="A3813" s="7">
        <v>40247</v>
      </c>
      <c r="B3813" s="8">
        <v>1.7716000000000001</v>
      </c>
    </row>
    <row r="3814" spans="1:2" x14ac:dyDescent="0.2">
      <c r="A3814" s="7">
        <v>40248</v>
      </c>
      <c r="B3814" s="8">
        <v>1.7693000000000001</v>
      </c>
    </row>
    <row r="3815" spans="1:2" x14ac:dyDescent="0.2">
      <c r="A3815" s="7">
        <v>40249</v>
      </c>
      <c r="B3815" s="8">
        <v>1.7637</v>
      </c>
    </row>
    <row r="3816" spans="1:2" x14ac:dyDescent="0.2">
      <c r="A3816" s="7">
        <v>40252</v>
      </c>
      <c r="B3816" s="8">
        <v>1.7644</v>
      </c>
    </row>
    <row r="3817" spans="1:2" x14ac:dyDescent="0.2">
      <c r="A3817" s="7">
        <v>40253</v>
      </c>
      <c r="B3817" s="8">
        <v>1.7665999999999999</v>
      </c>
    </row>
    <row r="3818" spans="1:2" x14ac:dyDescent="0.2">
      <c r="A3818" s="7">
        <v>40254</v>
      </c>
      <c r="B3818" s="8">
        <v>1.764</v>
      </c>
    </row>
    <row r="3819" spans="1:2" x14ac:dyDescent="0.2">
      <c r="A3819" s="7">
        <v>40255</v>
      </c>
      <c r="B3819" s="8">
        <v>1.7847999999999999</v>
      </c>
    </row>
    <row r="3820" spans="1:2" x14ac:dyDescent="0.2">
      <c r="A3820" s="7">
        <v>40256</v>
      </c>
      <c r="B3820" s="8">
        <v>1.7954000000000001</v>
      </c>
    </row>
    <row r="3821" spans="1:2" x14ac:dyDescent="0.2">
      <c r="A3821" s="7">
        <v>40259</v>
      </c>
      <c r="B3821" s="8">
        <v>1.8029999999999999</v>
      </c>
    </row>
    <row r="3822" spans="1:2" x14ac:dyDescent="0.2">
      <c r="A3822" s="7">
        <v>40260</v>
      </c>
      <c r="B3822" s="8">
        <v>1.7813000000000001</v>
      </c>
    </row>
    <row r="3823" spans="1:2" x14ac:dyDescent="0.2">
      <c r="A3823" s="7">
        <v>40261</v>
      </c>
      <c r="B3823" s="8">
        <v>1.7904</v>
      </c>
    </row>
    <row r="3824" spans="1:2" x14ac:dyDescent="0.2">
      <c r="A3824" s="7">
        <v>40262</v>
      </c>
      <c r="B3824" s="8">
        <v>1.8008</v>
      </c>
    </row>
    <row r="3825" spans="1:2" x14ac:dyDescent="0.2">
      <c r="A3825" s="7">
        <v>40263</v>
      </c>
      <c r="B3825" s="8">
        <v>1.8230999999999999</v>
      </c>
    </row>
    <row r="3826" spans="1:2" x14ac:dyDescent="0.2">
      <c r="A3826" s="7">
        <v>40266</v>
      </c>
      <c r="B3826" s="8">
        <v>1.8064</v>
      </c>
    </row>
    <row r="3827" spans="1:2" x14ac:dyDescent="0.2">
      <c r="A3827" s="7">
        <v>40267</v>
      </c>
      <c r="B3827" s="8">
        <v>1.7951999999999999</v>
      </c>
    </row>
    <row r="3828" spans="1:2" x14ac:dyDescent="0.2">
      <c r="A3828" s="7">
        <v>40268</v>
      </c>
      <c r="B3828" s="8">
        <v>1.7809999999999999</v>
      </c>
    </row>
    <row r="3829" spans="1:2" x14ac:dyDescent="0.2">
      <c r="A3829" s="7">
        <v>40269</v>
      </c>
      <c r="B3829" s="8">
        <v>1.7701</v>
      </c>
    </row>
    <row r="3830" spans="1:2" x14ac:dyDescent="0.2">
      <c r="A3830" s="7">
        <v>40273</v>
      </c>
      <c r="B3830" s="8">
        <v>1.7573000000000001</v>
      </c>
    </row>
    <row r="3831" spans="1:2" x14ac:dyDescent="0.2">
      <c r="A3831" s="7">
        <v>40274</v>
      </c>
      <c r="B3831" s="8">
        <v>1.7605</v>
      </c>
    </row>
    <row r="3832" spans="1:2" x14ac:dyDescent="0.2">
      <c r="A3832" s="7">
        <v>40275</v>
      </c>
      <c r="B3832" s="8">
        <v>1.7662</v>
      </c>
    </row>
    <row r="3833" spans="1:2" x14ac:dyDescent="0.2">
      <c r="A3833" s="7">
        <v>40276</v>
      </c>
      <c r="B3833" s="8">
        <v>1.7806</v>
      </c>
    </row>
    <row r="3834" spans="1:2" x14ac:dyDescent="0.2">
      <c r="A3834" s="7">
        <v>40277</v>
      </c>
      <c r="B3834" s="8">
        <v>1.7729999999999999</v>
      </c>
    </row>
    <row r="3835" spans="1:2" x14ac:dyDescent="0.2">
      <c r="A3835" s="7">
        <v>40280</v>
      </c>
      <c r="B3835" s="8">
        <v>1.7607999999999999</v>
      </c>
    </row>
    <row r="3836" spans="1:2" x14ac:dyDescent="0.2">
      <c r="A3836" s="7">
        <v>40281</v>
      </c>
      <c r="B3836" s="8">
        <v>1.7584</v>
      </c>
    </row>
    <row r="3837" spans="1:2" x14ac:dyDescent="0.2">
      <c r="A3837" s="7">
        <v>40282</v>
      </c>
      <c r="B3837" s="8">
        <v>1.7445999999999999</v>
      </c>
    </row>
    <row r="3838" spans="1:2" x14ac:dyDescent="0.2">
      <c r="A3838" s="7">
        <v>40283</v>
      </c>
      <c r="B3838" s="8">
        <v>1.7483</v>
      </c>
    </row>
    <row r="3839" spans="1:2" x14ac:dyDescent="0.2">
      <c r="A3839" s="7">
        <v>40284</v>
      </c>
      <c r="B3839" s="8">
        <v>1.7558</v>
      </c>
    </row>
    <row r="3840" spans="1:2" x14ac:dyDescent="0.2">
      <c r="A3840" s="7">
        <v>40287</v>
      </c>
      <c r="B3840" s="8">
        <v>1.7587999999999999</v>
      </c>
    </row>
    <row r="3841" spans="1:2" x14ac:dyDescent="0.2">
      <c r="A3841" s="7">
        <v>40288</v>
      </c>
      <c r="B3841" s="8">
        <v>1.7497</v>
      </c>
    </row>
    <row r="3842" spans="1:2" x14ac:dyDescent="0.2">
      <c r="A3842" s="7">
        <v>40290</v>
      </c>
      <c r="B3842" s="8">
        <v>1.7625999999999999</v>
      </c>
    </row>
    <row r="3843" spans="1:2" x14ac:dyDescent="0.2">
      <c r="A3843" s="7">
        <v>40291</v>
      </c>
      <c r="B3843" s="8">
        <v>1.7624</v>
      </c>
    </row>
    <row r="3844" spans="1:2" x14ac:dyDescent="0.2">
      <c r="A3844" s="7">
        <v>40294</v>
      </c>
      <c r="B3844" s="8">
        <v>1.7445999999999999</v>
      </c>
    </row>
    <row r="3845" spans="1:2" x14ac:dyDescent="0.2">
      <c r="A3845" s="7">
        <v>40295</v>
      </c>
      <c r="B3845" s="8">
        <v>1.7592000000000001</v>
      </c>
    </row>
    <row r="3846" spans="1:2" x14ac:dyDescent="0.2">
      <c r="A3846" s="7">
        <v>40296</v>
      </c>
      <c r="B3846" s="8">
        <v>1.7558</v>
      </c>
    </row>
    <row r="3847" spans="1:2" x14ac:dyDescent="0.2">
      <c r="A3847" s="7">
        <v>40297</v>
      </c>
      <c r="B3847" s="8">
        <v>1.7321</v>
      </c>
    </row>
    <row r="3848" spans="1:2" x14ac:dyDescent="0.2">
      <c r="A3848" s="7">
        <v>40298</v>
      </c>
      <c r="B3848" s="8">
        <v>1.7305999999999999</v>
      </c>
    </row>
    <row r="3849" spans="1:2" x14ac:dyDescent="0.2">
      <c r="A3849" s="7">
        <v>40301</v>
      </c>
      <c r="B3849" s="8">
        <v>1.7315</v>
      </c>
    </row>
    <row r="3850" spans="1:2" x14ac:dyDescent="0.2">
      <c r="A3850" s="7">
        <v>40302</v>
      </c>
      <c r="B3850" s="8">
        <v>1.7557</v>
      </c>
    </row>
    <row r="3851" spans="1:2" x14ac:dyDescent="0.2">
      <c r="A3851" s="7">
        <v>40303</v>
      </c>
      <c r="B3851" s="8">
        <v>1.7862</v>
      </c>
    </row>
    <row r="3852" spans="1:2" x14ac:dyDescent="0.2">
      <c r="A3852" s="7">
        <v>40304</v>
      </c>
      <c r="B3852" s="8">
        <v>1.8352999999999999</v>
      </c>
    </row>
    <row r="3853" spans="1:2" x14ac:dyDescent="0.2">
      <c r="A3853" s="7">
        <v>40305</v>
      </c>
      <c r="B3853" s="8">
        <v>1.8343</v>
      </c>
    </row>
    <row r="3854" spans="1:2" x14ac:dyDescent="0.2">
      <c r="A3854" s="7">
        <v>40308</v>
      </c>
      <c r="B3854" s="8">
        <v>1.7833000000000001</v>
      </c>
    </row>
    <row r="3855" spans="1:2" x14ac:dyDescent="0.2">
      <c r="A3855" s="7">
        <v>40309</v>
      </c>
      <c r="B3855" s="8">
        <v>1.7843</v>
      </c>
    </row>
    <row r="3856" spans="1:2" x14ac:dyDescent="0.2">
      <c r="A3856" s="7">
        <v>40310</v>
      </c>
      <c r="B3856" s="8">
        <v>1.7723</v>
      </c>
    </row>
    <row r="3857" spans="1:2" x14ac:dyDescent="0.2">
      <c r="A3857" s="7">
        <v>40311</v>
      </c>
      <c r="B3857" s="8">
        <v>1.7737000000000001</v>
      </c>
    </row>
    <row r="3858" spans="1:2" x14ac:dyDescent="0.2">
      <c r="A3858" s="7">
        <v>40312</v>
      </c>
      <c r="B3858" s="8">
        <v>1.7967</v>
      </c>
    </row>
    <row r="3859" spans="1:2" x14ac:dyDescent="0.2">
      <c r="A3859" s="7">
        <v>40315</v>
      </c>
      <c r="B3859" s="8">
        <v>1.8045</v>
      </c>
    </row>
    <row r="3860" spans="1:2" x14ac:dyDescent="0.2">
      <c r="A3860" s="7">
        <v>40316</v>
      </c>
      <c r="B3860" s="8">
        <v>1.7921</v>
      </c>
    </row>
    <row r="3861" spans="1:2" x14ac:dyDescent="0.2">
      <c r="A3861" s="7">
        <v>40317</v>
      </c>
      <c r="B3861" s="8">
        <v>1.8366</v>
      </c>
    </row>
    <row r="3862" spans="1:2" x14ac:dyDescent="0.2">
      <c r="A3862" s="7">
        <v>40318</v>
      </c>
      <c r="B3862" s="8">
        <v>1.8676999999999999</v>
      </c>
    </row>
    <row r="3863" spans="1:2" x14ac:dyDescent="0.2">
      <c r="A3863" s="7">
        <v>40319</v>
      </c>
      <c r="B3863" s="8">
        <v>1.871</v>
      </c>
    </row>
    <row r="3864" spans="1:2" x14ac:dyDescent="0.2">
      <c r="A3864" s="7">
        <v>40322</v>
      </c>
      <c r="B3864" s="8">
        <v>1.8522000000000001</v>
      </c>
    </row>
    <row r="3865" spans="1:2" x14ac:dyDescent="0.2">
      <c r="A3865" s="7">
        <v>40323</v>
      </c>
      <c r="B3865" s="8">
        <v>1.8811</v>
      </c>
    </row>
    <row r="3866" spans="1:2" x14ac:dyDescent="0.2">
      <c r="A3866" s="7">
        <v>40324</v>
      </c>
      <c r="B3866" s="8">
        <v>1.8461000000000001</v>
      </c>
    </row>
    <row r="3867" spans="1:2" x14ac:dyDescent="0.2">
      <c r="A3867" s="7">
        <v>40325</v>
      </c>
      <c r="B3867" s="8">
        <v>1.8328</v>
      </c>
    </row>
    <row r="3868" spans="1:2" x14ac:dyDescent="0.2">
      <c r="A3868" s="7">
        <v>40326</v>
      </c>
      <c r="B3868" s="8">
        <v>1.8229</v>
      </c>
    </row>
    <row r="3869" spans="1:2" x14ac:dyDescent="0.2">
      <c r="A3869" s="7">
        <v>40329</v>
      </c>
      <c r="B3869" s="8">
        <v>1.8167</v>
      </c>
    </row>
    <row r="3870" spans="1:2" x14ac:dyDescent="0.2">
      <c r="A3870" s="7">
        <v>40330</v>
      </c>
      <c r="B3870" s="8">
        <v>1.8254999999999999</v>
      </c>
    </row>
    <row r="3871" spans="1:2" x14ac:dyDescent="0.2">
      <c r="A3871" s="7">
        <v>40331</v>
      </c>
      <c r="B3871" s="8">
        <v>1.8362000000000001</v>
      </c>
    </row>
    <row r="3872" spans="1:2" x14ac:dyDescent="0.2">
      <c r="A3872" s="7">
        <v>40333</v>
      </c>
      <c r="B3872" s="8">
        <v>1.8401000000000001</v>
      </c>
    </row>
    <row r="3873" spans="1:2" x14ac:dyDescent="0.2">
      <c r="A3873" s="7">
        <v>40336</v>
      </c>
      <c r="B3873" s="8">
        <v>1.8633999999999999</v>
      </c>
    </row>
    <row r="3874" spans="1:2" x14ac:dyDescent="0.2">
      <c r="A3874" s="7">
        <v>40337</v>
      </c>
      <c r="B3874" s="8">
        <v>1.8658000000000001</v>
      </c>
    </row>
    <row r="3875" spans="1:2" x14ac:dyDescent="0.2">
      <c r="A3875" s="7">
        <v>40338</v>
      </c>
      <c r="B3875" s="8">
        <v>1.8423</v>
      </c>
    </row>
    <row r="3876" spans="1:2" x14ac:dyDescent="0.2">
      <c r="A3876" s="7">
        <v>40339</v>
      </c>
      <c r="B3876" s="8">
        <v>1.8185</v>
      </c>
    </row>
    <row r="3877" spans="1:2" x14ac:dyDescent="0.2">
      <c r="A3877" s="7">
        <v>40340</v>
      </c>
      <c r="B3877" s="8">
        <v>1.8125</v>
      </c>
    </row>
    <row r="3878" spans="1:2" x14ac:dyDescent="0.2">
      <c r="A3878" s="7">
        <v>40343</v>
      </c>
      <c r="B3878" s="8">
        <v>1.8029999999999999</v>
      </c>
    </row>
    <row r="3879" spans="1:2" x14ac:dyDescent="0.2">
      <c r="A3879" s="7">
        <v>40344</v>
      </c>
      <c r="B3879" s="8">
        <v>1.7970999999999999</v>
      </c>
    </row>
    <row r="3880" spans="1:2" x14ac:dyDescent="0.2">
      <c r="A3880" s="7">
        <v>40345</v>
      </c>
      <c r="B3880" s="8">
        <v>1.7892999999999999</v>
      </c>
    </row>
    <row r="3881" spans="1:2" x14ac:dyDescent="0.2">
      <c r="A3881" s="7">
        <v>40346</v>
      </c>
      <c r="B3881" s="8">
        <v>1.7816999999999998</v>
      </c>
    </row>
    <row r="3882" spans="1:2" x14ac:dyDescent="0.2">
      <c r="A3882" s="7">
        <v>40347</v>
      </c>
      <c r="B3882" s="8">
        <v>1.7761</v>
      </c>
    </row>
    <row r="3883" spans="1:2" x14ac:dyDescent="0.2">
      <c r="A3883" s="7">
        <v>40350</v>
      </c>
      <c r="B3883" s="8">
        <v>1.7663</v>
      </c>
    </row>
    <row r="3884" spans="1:2" x14ac:dyDescent="0.2">
      <c r="A3884" s="7">
        <v>40351</v>
      </c>
      <c r="B3884" s="8">
        <v>1.768</v>
      </c>
    </row>
    <row r="3885" spans="1:2" x14ac:dyDescent="0.2">
      <c r="A3885" s="7">
        <v>40352</v>
      </c>
      <c r="B3885" s="8">
        <v>1.7907999999999999</v>
      </c>
    </row>
    <row r="3886" spans="1:2" x14ac:dyDescent="0.2">
      <c r="A3886" s="7">
        <v>40353</v>
      </c>
      <c r="B3886" s="8">
        <v>1.7907</v>
      </c>
    </row>
    <row r="3887" spans="1:2" x14ac:dyDescent="0.2">
      <c r="A3887" s="7">
        <v>40354</v>
      </c>
      <c r="B3887" s="8">
        <v>1.7781</v>
      </c>
    </row>
    <row r="3888" spans="1:2" x14ac:dyDescent="0.2">
      <c r="A3888" s="7">
        <v>40357</v>
      </c>
      <c r="B3888" s="8">
        <v>1.7826</v>
      </c>
    </row>
    <row r="3889" spans="1:2" x14ac:dyDescent="0.2">
      <c r="A3889" s="7">
        <v>40358</v>
      </c>
      <c r="B3889" s="8">
        <v>1.8075999999999999</v>
      </c>
    </row>
    <row r="3890" spans="1:2" x14ac:dyDescent="0.2">
      <c r="A3890" s="7">
        <v>40359</v>
      </c>
      <c r="B3890" s="8">
        <v>1.8014999999999999</v>
      </c>
    </row>
    <row r="3891" spans="1:2" x14ac:dyDescent="0.2">
      <c r="A3891" s="7">
        <v>40360</v>
      </c>
      <c r="B3891" s="8">
        <v>1.8006</v>
      </c>
    </row>
    <row r="3892" spans="1:2" x14ac:dyDescent="0.2">
      <c r="A3892" s="7">
        <v>40361</v>
      </c>
      <c r="B3892" s="8">
        <v>1.7785</v>
      </c>
    </row>
    <row r="3893" spans="1:2" x14ac:dyDescent="0.2">
      <c r="A3893" s="7">
        <v>40364</v>
      </c>
      <c r="B3893" s="8">
        <v>1.7755000000000001</v>
      </c>
    </row>
    <row r="3894" spans="1:2" x14ac:dyDescent="0.2">
      <c r="A3894" s="7">
        <v>40365</v>
      </c>
      <c r="B3894" s="8">
        <v>1.7665</v>
      </c>
    </row>
    <row r="3895" spans="1:2" x14ac:dyDescent="0.2">
      <c r="A3895" s="7">
        <v>40366</v>
      </c>
      <c r="B3895" s="8">
        <v>1.7719</v>
      </c>
    </row>
    <row r="3896" spans="1:2" x14ac:dyDescent="0.2">
      <c r="A3896" s="7">
        <v>40367</v>
      </c>
      <c r="B3896" s="8">
        <v>1.7652000000000001</v>
      </c>
    </row>
    <row r="3897" spans="1:2" x14ac:dyDescent="0.2">
      <c r="A3897" s="7">
        <v>40368</v>
      </c>
      <c r="B3897" s="8">
        <v>1.7572000000000001</v>
      </c>
    </row>
    <row r="3898" spans="1:2" x14ac:dyDescent="0.2">
      <c r="A3898" s="7">
        <v>40371</v>
      </c>
      <c r="B3898" s="8">
        <v>1.7644</v>
      </c>
    </row>
    <row r="3899" spans="1:2" x14ac:dyDescent="0.2">
      <c r="A3899" s="7">
        <v>40372</v>
      </c>
      <c r="B3899" s="8">
        <v>1.7524999999999999</v>
      </c>
    </row>
    <row r="3900" spans="1:2" x14ac:dyDescent="0.2">
      <c r="A3900" s="7">
        <v>40373</v>
      </c>
      <c r="B3900" s="8">
        <v>1.7657</v>
      </c>
    </row>
    <row r="3901" spans="1:2" x14ac:dyDescent="0.2">
      <c r="A3901" s="7">
        <v>40374</v>
      </c>
      <c r="B3901" s="8">
        <v>1.7690000000000001</v>
      </c>
    </row>
    <row r="3902" spans="1:2" x14ac:dyDescent="0.2">
      <c r="A3902" s="7">
        <v>40375</v>
      </c>
      <c r="B3902" s="8">
        <v>1.7791999999999999</v>
      </c>
    </row>
    <row r="3903" spans="1:2" x14ac:dyDescent="0.2">
      <c r="A3903" s="7">
        <v>40378</v>
      </c>
      <c r="B3903" s="8">
        <v>1.7854000000000001</v>
      </c>
    </row>
    <row r="3904" spans="1:2" x14ac:dyDescent="0.2">
      <c r="A3904" s="7">
        <v>40379</v>
      </c>
      <c r="B3904" s="8">
        <v>1.78</v>
      </c>
    </row>
    <row r="3905" spans="1:2" x14ac:dyDescent="0.2">
      <c r="A3905" s="7">
        <v>40380</v>
      </c>
      <c r="B3905" s="8">
        <v>1.7766</v>
      </c>
    </row>
    <row r="3906" spans="1:2" x14ac:dyDescent="0.2">
      <c r="A3906" s="7">
        <v>40381</v>
      </c>
      <c r="B3906" s="8">
        <v>1.7629000000000001</v>
      </c>
    </row>
    <row r="3907" spans="1:2" x14ac:dyDescent="0.2">
      <c r="A3907" s="7">
        <v>40382</v>
      </c>
      <c r="B3907" s="8">
        <v>1.7617</v>
      </c>
    </row>
    <row r="3908" spans="1:2" x14ac:dyDescent="0.2">
      <c r="A3908" s="7">
        <v>40385</v>
      </c>
      <c r="B3908" s="8">
        <v>1.7669000000000001</v>
      </c>
    </row>
    <row r="3909" spans="1:2" x14ac:dyDescent="0.2">
      <c r="A3909" s="7">
        <v>40386</v>
      </c>
      <c r="B3909" s="8">
        <v>1.7658</v>
      </c>
    </row>
    <row r="3910" spans="1:2" x14ac:dyDescent="0.2">
      <c r="A3910" s="7">
        <v>40387</v>
      </c>
      <c r="B3910" s="8">
        <v>1.7650000000000001</v>
      </c>
    </row>
    <row r="3911" spans="1:2" x14ac:dyDescent="0.2">
      <c r="A3911" s="7">
        <v>40388</v>
      </c>
      <c r="B3911" s="8">
        <v>1.7643</v>
      </c>
    </row>
    <row r="3912" spans="1:2" x14ac:dyDescent="0.2">
      <c r="A3912" s="7">
        <v>40389</v>
      </c>
      <c r="B3912" s="8">
        <v>1.7572000000000001</v>
      </c>
    </row>
    <row r="3913" spans="1:2" x14ac:dyDescent="0.2">
      <c r="A3913" s="7">
        <v>40392</v>
      </c>
      <c r="B3913" s="8">
        <v>1.7488999999999999</v>
      </c>
    </row>
    <row r="3914" spans="1:2" x14ac:dyDescent="0.2">
      <c r="A3914" s="7">
        <v>40393</v>
      </c>
      <c r="B3914" s="8">
        <v>1.7593999999999999</v>
      </c>
    </row>
    <row r="3915" spans="1:2" x14ac:dyDescent="0.2">
      <c r="A3915" s="7">
        <v>40394</v>
      </c>
      <c r="B3915" s="8">
        <v>1.7563</v>
      </c>
    </row>
    <row r="3916" spans="1:2" x14ac:dyDescent="0.2">
      <c r="A3916" s="7">
        <v>40395</v>
      </c>
      <c r="B3916" s="8">
        <v>1.7534999999999998</v>
      </c>
    </row>
    <row r="3917" spans="1:2" x14ac:dyDescent="0.2">
      <c r="A3917" s="7">
        <v>40396</v>
      </c>
      <c r="B3917" s="8">
        <v>1.7566000000000002</v>
      </c>
    </row>
    <row r="3918" spans="1:2" x14ac:dyDescent="0.2">
      <c r="A3918" s="7">
        <v>40399</v>
      </c>
      <c r="B3918" s="8">
        <v>1.7537</v>
      </c>
    </row>
    <row r="3919" spans="1:2" x14ac:dyDescent="0.2">
      <c r="A3919" s="7">
        <v>40400</v>
      </c>
      <c r="B3919" s="8">
        <v>1.7576000000000001</v>
      </c>
    </row>
    <row r="3920" spans="1:2" x14ac:dyDescent="0.2">
      <c r="A3920" s="7">
        <v>40401</v>
      </c>
      <c r="B3920" s="8">
        <v>1.7663</v>
      </c>
    </row>
    <row r="3921" spans="1:2" x14ac:dyDescent="0.2">
      <c r="A3921" s="7">
        <v>40402</v>
      </c>
      <c r="B3921" s="8">
        <v>1.7730999999999999</v>
      </c>
    </row>
    <row r="3922" spans="1:2" x14ac:dyDescent="0.2">
      <c r="A3922" s="7">
        <v>40403</v>
      </c>
      <c r="B3922" s="8">
        <v>1.7715999999999998</v>
      </c>
    </row>
    <row r="3923" spans="1:2" x14ac:dyDescent="0.2">
      <c r="A3923" s="7">
        <v>40406</v>
      </c>
      <c r="B3923" s="8">
        <v>1.7639</v>
      </c>
    </row>
    <row r="3924" spans="1:2" x14ac:dyDescent="0.2">
      <c r="A3924" s="7">
        <v>40407</v>
      </c>
      <c r="B3924" s="8">
        <v>1.7528000000000001</v>
      </c>
    </row>
    <row r="3925" spans="1:2" x14ac:dyDescent="0.2">
      <c r="A3925" s="7">
        <v>40408</v>
      </c>
      <c r="B3925" s="8">
        <v>1.7513000000000001</v>
      </c>
    </row>
    <row r="3926" spans="1:2" x14ac:dyDescent="0.2">
      <c r="A3926" s="7">
        <v>40409</v>
      </c>
      <c r="B3926" s="8">
        <v>1.7584</v>
      </c>
    </row>
    <row r="3927" spans="1:2" x14ac:dyDescent="0.2">
      <c r="A3927" s="7">
        <v>40410</v>
      </c>
      <c r="B3927" s="8">
        <v>1.7597</v>
      </c>
    </row>
    <row r="3928" spans="1:2" x14ac:dyDescent="0.2">
      <c r="A3928" s="7">
        <v>40413</v>
      </c>
      <c r="B3928" s="8">
        <v>1.7587000000000002</v>
      </c>
    </row>
    <row r="3929" spans="1:2" x14ac:dyDescent="0.2">
      <c r="A3929" s="7">
        <v>40414</v>
      </c>
      <c r="B3929" s="8">
        <v>1.7726999999999999</v>
      </c>
    </row>
    <row r="3930" spans="1:2" x14ac:dyDescent="0.2">
      <c r="A3930" s="7">
        <v>40415</v>
      </c>
      <c r="B3930" s="8">
        <v>1.7667999999999999</v>
      </c>
    </row>
    <row r="3931" spans="1:2" x14ac:dyDescent="0.2">
      <c r="A3931" s="7">
        <v>40416</v>
      </c>
      <c r="B3931" s="8">
        <v>1.7596000000000001</v>
      </c>
    </row>
    <row r="3932" spans="1:2" x14ac:dyDescent="0.2">
      <c r="A3932" s="7">
        <v>40417</v>
      </c>
      <c r="B3932" s="8">
        <v>1.7544</v>
      </c>
    </row>
    <row r="3933" spans="1:2" x14ac:dyDescent="0.2">
      <c r="A3933" s="7">
        <v>40420</v>
      </c>
      <c r="B3933" s="8">
        <v>1.7591000000000001</v>
      </c>
    </row>
    <row r="3934" spans="1:2" x14ac:dyDescent="0.2">
      <c r="A3934" s="7">
        <v>40421</v>
      </c>
      <c r="B3934" s="8">
        <v>1.756</v>
      </c>
    </row>
    <row r="3935" spans="1:2" x14ac:dyDescent="0.2">
      <c r="A3935" s="7">
        <v>40422</v>
      </c>
      <c r="B3935" s="8">
        <v>1.7441</v>
      </c>
    </row>
    <row r="3936" spans="1:2" x14ac:dyDescent="0.2">
      <c r="A3936" s="7">
        <v>40423</v>
      </c>
      <c r="B3936" s="8">
        <v>1.7366999999999999</v>
      </c>
    </row>
    <row r="3937" spans="1:2" x14ac:dyDescent="0.2">
      <c r="A3937" s="7">
        <v>40424</v>
      </c>
      <c r="B3937" s="8">
        <v>1.7281</v>
      </c>
    </row>
    <row r="3938" spans="1:2" x14ac:dyDescent="0.2">
      <c r="A3938" s="7">
        <v>40427</v>
      </c>
      <c r="B3938" s="8">
        <v>1.7259</v>
      </c>
    </row>
    <row r="3939" spans="1:2" x14ac:dyDescent="0.2">
      <c r="A3939" s="7">
        <v>40429</v>
      </c>
      <c r="B3939" s="8">
        <v>1.7231000000000001</v>
      </c>
    </row>
    <row r="3940" spans="1:2" x14ac:dyDescent="0.2">
      <c r="A3940" s="7">
        <v>40430</v>
      </c>
      <c r="B3940" s="8">
        <v>1.7238</v>
      </c>
    </row>
    <row r="3941" spans="1:2" x14ac:dyDescent="0.2">
      <c r="A3941" s="7">
        <v>40431</v>
      </c>
      <c r="B3941" s="8">
        <v>1.7185999999999999</v>
      </c>
    </row>
    <row r="3942" spans="1:2" x14ac:dyDescent="0.2">
      <c r="A3942" s="7">
        <v>40434</v>
      </c>
      <c r="B3942" s="8">
        <v>1.7174</v>
      </c>
    </row>
    <row r="3943" spans="1:2" x14ac:dyDescent="0.2">
      <c r="A3943" s="7">
        <v>40435</v>
      </c>
      <c r="B3943" s="8">
        <v>1.7076</v>
      </c>
    </row>
    <row r="3944" spans="1:2" x14ac:dyDescent="0.2">
      <c r="A3944" s="7">
        <v>40436</v>
      </c>
      <c r="B3944" s="8">
        <v>1.7168999999999999</v>
      </c>
    </row>
    <row r="3945" spans="1:2" x14ac:dyDescent="0.2">
      <c r="A3945" s="7">
        <v>40437</v>
      </c>
      <c r="B3945" s="8">
        <v>1.7183999999999999</v>
      </c>
    </row>
    <row r="3946" spans="1:2" x14ac:dyDescent="0.2">
      <c r="A3946" s="7">
        <v>40438</v>
      </c>
      <c r="B3946" s="8">
        <v>1.7166000000000001</v>
      </c>
    </row>
    <row r="3947" spans="1:2" x14ac:dyDescent="0.2">
      <c r="A3947" s="7">
        <v>40441</v>
      </c>
      <c r="B3947" s="8">
        <v>1.7216</v>
      </c>
    </row>
    <row r="3948" spans="1:2" x14ac:dyDescent="0.2">
      <c r="A3948" s="7">
        <v>40442</v>
      </c>
      <c r="B3948" s="8">
        <v>1.7255</v>
      </c>
    </row>
    <row r="3949" spans="1:2" x14ac:dyDescent="0.2">
      <c r="A3949" s="7">
        <v>40443</v>
      </c>
      <c r="B3949" s="8">
        <v>1.7183999999999999</v>
      </c>
    </row>
    <row r="3950" spans="1:2" x14ac:dyDescent="0.2">
      <c r="A3950" s="7">
        <v>40444</v>
      </c>
      <c r="B3950" s="8">
        <v>1.7194</v>
      </c>
    </row>
    <row r="3951" spans="1:2" x14ac:dyDescent="0.2">
      <c r="A3951" s="7">
        <v>40445</v>
      </c>
      <c r="B3951" s="8">
        <v>1.712</v>
      </c>
    </row>
    <row r="3952" spans="1:2" x14ac:dyDescent="0.2">
      <c r="A3952" s="7">
        <v>40448</v>
      </c>
      <c r="B3952" s="8">
        <v>1.71</v>
      </c>
    </row>
    <row r="3953" spans="1:2" x14ac:dyDescent="0.2">
      <c r="A3953" s="7">
        <v>40449</v>
      </c>
      <c r="B3953" s="8">
        <v>1.7093</v>
      </c>
    </row>
    <row r="3954" spans="1:2" x14ac:dyDescent="0.2">
      <c r="A3954" s="7">
        <v>40450</v>
      </c>
      <c r="B3954" s="8">
        <v>1.7053</v>
      </c>
    </row>
    <row r="3955" spans="1:2" x14ac:dyDescent="0.2">
      <c r="A3955" s="7">
        <v>40451</v>
      </c>
      <c r="B3955" s="8">
        <v>1.6941999999999999</v>
      </c>
    </row>
    <row r="3956" spans="1:2" x14ac:dyDescent="0.2">
      <c r="A3956" s="7">
        <v>40452</v>
      </c>
      <c r="B3956" s="8">
        <v>1.6812</v>
      </c>
    </row>
    <row r="3957" spans="1:2" x14ac:dyDescent="0.2">
      <c r="A3957" s="7">
        <v>40455</v>
      </c>
      <c r="B3957" s="8">
        <v>1.6882000000000001</v>
      </c>
    </row>
    <row r="3958" spans="1:2" x14ac:dyDescent="0.2">
      <c r="A3958" s="7">
        <v>40456</v>
      </c>
      <c r="B3958" s="8">
        <v>1.6808000000000001</v>
      </c>
    </row>
    <row r="3959" spans="1:2" x14ac:dyDescent="0.2">
      <c r="A3959" s="7">
        <v>40457</v>
      </c>
      <c r="B3959" s="8">
        <v>1.6758</v>
      </c>
    </row>
    <row r="3960" spans="1:2" x14ac:dyDescent="0.2">
      <c r="A3960" s="7">
        <v>40458</v>
      </c>
      <c r="B3960" s="8">
        <v>1.6777</v>
      </c>
    </row>
    <row r="3961" spans="1:2" x14ac:dyDescent="0.2">
      <c r="A3961" s="7">
        <v>40459</v>
      </c>
      <c r="B3961" s="8">
        <v>1.6804000000000001</v>
      </c>
    </row>
    <row r="3962" spans="1:2" x14ac:dyDescent="0.2">
      <c r="A3962" s="7">
        <v>40462</v>
      </c>
      <c r="B3962" s="8">
        <v>1.6648000000000001</v>
      </c>
    </row>
    <row r="3963" spans="1:2" x14ac:dyDescent="0.2">
      <c r="A3963" s="7">
        <v>40464</v>
      </c>
      <c r="B3963" s="8">
        <v>1.6554</v>
      </c>
    </row>
    <row r="3964" spans="1:2" x14ac:dyDescent="0.2">
      <c r="A3964" s="7">
        <v>40465</v>
      </c>
      <c r="B3964" s="8">
        <v>1.6596</v>
      </c>
    </row>
    <row r="3965" spans="1:2" x14ac:dyDescent="0.2">
      <c r="A3965" s="7">
        <v>40466</v>
      </c>
      <c r="B3965" s="8">
        <v>1.6604000000000001</v>
      </c>
    </row>
    <row r="3966" spans="1:2" x14ac:dyDescent="0.2">
      <c r="A3966" s="7">
        <v>40469</v>
      </c>
      <c r="B3966" s="8">
        <v>1.6686000000000001</v>
      </c>
    </row>
    <row r="3967" spans="1:2" x14ac:dyDescent="0.2">
      <c r="A3967" s="7">
        <v>40470</v>
      </c>
      <c r="B3967" s="8">
        <v>1.6867999999999999</v>
      </c>
    </row>
    <row r="3968" spans="1:2" x14ac:dyDescent="0.2">
      <c r="A3968" s="7">
        <v>40471</v>
      </c>
      <c r="B3968" s="8">
        <v>1.6735</v>
      </c>
    </row>
    <row r="3969" spans="1:2" x14ac:dyDescent="0.2">
      <c r="A3969" s="7">
        <v>40472</v>
      </c>
      <c r="B3969" s="8">
        <v>1.6897</v>
      </c>
    </row>
    <row r="3970" spans="1:2" x14ac:dyDescent="0.2">
      <c r="A3970" s="7">
        <v>40473</v>
      </c>
      <c r="B3970" s="8">
        <v>1.6997</v>
      </c>
    </row>
    <row r="3971" spans="1:2" x14ac:dyDescent="0.2">
      <c r="A3971" s="7">
        <v>40476</v>
      </c>
      <c r="B3971" s="8">
        <v>1.7025999999999999</v>
      </c>
    </row>
    <row r="3972" spans="1:2" x14ac:dyDescent="0.2">
      <c r="A3972" s="7">
        <v>40477</v>
      </c>
      <c r="B3972" s="8">
        <v>1.7044999999999999</v>
      </c>
    </row>
    <row r="3973" spans="1:2" x14ac:dyDescent="0.2">
      <c r="A3973" s="7">
        <v>40478</v>
      </c>
      <c r="B3973" s="8">
        <v>1.7077</v>
      </c>
    </row>
    <row r="3974" spans="1:2" x14ac:dyDescent="0.2">
      <c r="A3974" s="7">
        <v>40479</v>
      </c>
      <c r="B3974" s="8">
        <v>1.7112000000000001</v>
      </c>
    </row>
    <row r="3975" spans="1:2" x14ac:dyDescent="0.2">
      <c r="A3975" s="7">
        <v>40480</v>
      </c>
      <c r="B3975" s="8">
        <v>1.7014</v>
      </c>
    </row>
    <row r="3976" spans="1:2" x14ac:dyDescent="0.2">
      <c r="A3976" s="7">
        <v>40483</v>
      </c>
      <c r="B3976" s="8">
        <v>1.7044000000000001</v>
      </c>
    </row>
    <row r="3977" spans="1:2" x14ac:dyDescent="0.2">
      <c r="A3977" s="7">
        <v>40485</v>
      </c>
      <c r="B3977" s="8">
        <v>1.6937</v>
      </c>
    </row>
    <row r="3978" spans="1:2" x14ac:dyDescent="0.2">
      <c r="A3978" s="7">
        <v>40486</v>
      </c>
      <c r="B3978" s="8">
        <v>1.6819</v>
      </c>
    </row>
    <row r="3979" spans="1:2" x14ac:dyDescent="0.2">
      <c r="A3979" s="7">
        <v>40487</v>
      </c>
      <c r="B3979" s="8">
        <v>1.6800999999999999</v>
      </c>
    </row>
    <row r="3980" spans="1:2" x14ac:dyDescent="0.2">
      <c r="A3980" s="7">
        <v>40490</v>
      </c>
      <c r="B3980" s="8">
        <v>1.6970000000000001</v>
      </c>
    </row>
    <row r="3981" spans="1:2" x14ac:dyDescent="0.2">
      <c r="A3981" s="7">
        <v>40491</v>
      </c>
      <c r="B3981" s="8">
        <v>1.6970000000000001</v>
      </c>
    </row>
    <row r="3982" spans="1:2" x14ac:dyDescent="0.2">
      <c r="A3982" s="7">
        <v>40492</v>
      </c>
      <c r="B3982" s="8">
        <v>1.7069999999999999</v>
      </c>
    </row>
    <row r="3983" spans="1:2" x14ac:dyDescent="0.2">
      <c r="A3983" s="7">
        <v>40493</v>
      </c>
      <c r="B3983" s="8">
        <v>1.7178</v>
      </c>
    </row>
    <row r="3984" spans="1:2" x14ac:dyDescent="0.2">
      <c r="A3984" s="7">
        <v>40494</v>
      </c>
      <c r="B3984" s="8">
        <v>1.7198</v>
      </c>
    </row>
    <row r="3985" spans="1:2" x14ac:dyDescent="0.2">
      <c r="A3985" s="7">
        <v>40498</v>
      </c>
      <c r="B3985" s="8">
        <v>1.7295</v>
      </c>
    </row>
    <row r="3986" spans="1:2" x14ac:dyDescent="0.2">
      <c r="A3986" s="7">
        <v>40499</v>
      </c>
      <c r="B3986" s="8">
        <v>1.7298</v>
      </c>
    </row>
    <row r="3987" spans="1:2" x14ac:dyDescent="0.2">
      <c r="A3987" s="7">
        <v>40500</v>
      </c>
      <c r="B3987" s="8">
        <v>1.7143000000000002</v>
      </c>
    </row>
    <row r="3988" spans="1:2" x14ac:dyDescent="0.2">
      <c r="A3988" s="7">
        <v>40501</v>
      </c>
      <c r="B3988" s="8">
        <v>1.7189000000000001</v>
      </c>
    </row>
    <row r="3989" spans="1:2" x14ac:dyDescent="0.2">
      <c r="A3989" s="7">
        <v>40504</v>
      </c>
      <c r="B3989" s="8">
        <v>1.7235</v>
      </c>
    </row>
    <row r="3990" spans="1:2" x14ac:dyDescent="0.2">
      <c r="A3990" s="7">
        <v>40505</v>
      </c>
      <c r="B3990" s="8">
        <v>1.7336</v>
      </c>
    </row>
    <row r="3991" spans="1:2" x14ac:dyDescent="0.2">
      <c r="A3991" s="7">
        <v>40506</v>
      </c>
      <c r="B3991" s="8">
        <v>1.7246999999999999</v>
      </c>
    </row>
    <row r="3992" spans="1:2" x14ac:dyDescent="0.2">
      <c r="A3992" s="7">
        <v>40507</v>
      </c>
      <c r="B3992" s="8">
        <v>1.7206000000000001</v>
      </c>
    </row>
    <row r="3993" spans="1:2" x14ac:dyDescent="0.2">
      <c r="A3993" s="7">
        <v>40508</v>
      </c>
      <c r="B3993" s="8">
        <v>1.7298</v>
      </c>
    </row>
    <row r="3994" spans="1:2" x14ac:dyDescent="0.2">
      <c r="A3994" s="7">
        <v>40511</v>
      </c>
      <c r="B3994" s="8">
        <v>1.7271000000000001</v>
      </c>
    </row>
    <row r="3995" spans="1:2" x14ac:dyDescent="0.2">
      <c r="A3995" s="7">
        <v>40512</v>
      </c>
      <c r="B3995" s="8">
        <v>1.7161</v>
      </c>
    </row>
    <row r="3996" spans="1:2" x14ac:dyDescent="0.2">
      <c r="A3996" s="7">
        <v>40513</v>
      </c>
      <c r="B3996" s="8">
        <v>1.7052</v>
      </c>
    </row>
    <row r="3997" spans="1:2" x14ac:dyDescent="0.2">
      <c r="A3997" s="7">
        <v>40514</v>
      </c>
      <c r="B3997" s="8">
        <v>1.7029000000000001</v>
      </c>
    </row>
    <row r="3998" spans="1:2" x14ac:dyDescent="0.2">
      <c r="A3998" s="7">
        <v>40515</v>
      </c>
      <c r="B3998" s="8">
        <v>1.6917</v>
      </c>
    </row>
    <row r="3999" spans="1:2" x14ac:dyDescent="0.2">
      <c r="A3999" s="7">
        <v>40518</v>
      </c>
      <c r="B3999" s="8">
        <v>1.6836</v>
      </c>
    </row>
    <row r="4000" spans="1:2" x14ac:dyDescent="0.2">
      <c r="A4000" s="7">
        <v>40519</v>
      </c>
      <c r="B4000" s="8">
        <v>1.6739000000000002</v>
      </c>
    </row>
    <row r="4001" spans="1:2" x14ac:dyDescent="0.2">
      <c r="A4001" s="7">
        <v>40520</v>
      </c>
      <c r="B4001" s="8">
        <v>1.6892</v>
      </c>
    </row>
    <row r="4002" spans="1:2" x14ac:dyDescent="0.2">
      <c r="A4002" s="7">
        <v>40521</v>
      </c>
      <c r="B4002" s="8">
        <v>1.7023999999999999</v>
      </c>
    </row>
    <row r="4003" spans="1:2" x14ac:dyDescent="0.2">
      <c r="A4003" s="7">
        <v>40522</v>
      </c>
      <c r="B4003" s="8">
        <v>1.7117</v>
      </c>
    </row>
    <row r="4004" spans="1:2" x14ac:dyDescent="0.2">
      <c r="A4004" s="7">
        <v>40525</v>
      </c>
      <c r="B4004" s="8">
        <v>1.7027000000000001</v>
      </c>
    </row>
    <row r="4005" spans="1:2" x14ac:dyDescent="0.2">
      <c r="A4005" s="7">
        <v>40526</v>
      </c>
      <c r="B4005" s="8">
        <v>1.6949000000000001</v>
      </c>
    </row>
    <row r="4006" spans="1:2" x14ac:dyDescent="0.2">
      <c r="A4006" s="7">
        <v>40527</v>
      </c>
      <c r="B4006" s="8">
        <v>1.6987999999999999</v>
      </c>
    </row>
    <row r="4007" spans="1:2" x14ac:dyDescent="0.2">
      <c r="A4007" s="7">
        <v>40528</v>
      </c>
      <c r="B4007" s="8">
        <v>1.7027999999999999</v>
      </c>
    </row>
    <row r="4008" spans="1:2" x14ac:dyDescent="0.2">
      <c r="A4008" s="7">
        <v>40529</v>
      </c>
      <c r="B4008" s="8">
        <v>1.7098</v>
      </c>
    </row>
    <row r="4009" spans="1:2" x14ac:dyDescent="0.2">
      <c r="A4009" s="7">
        <v>40532</v>
      </c>
      <c r="B4009" s="8">
        <v>1.7082000000000002</v>
      </c>
    </row>
    <row r="4010" spans="1:2" x14ac:dyDescent="0.2">
      <c r="A4010" s="7">
        <v>40533</v>
      </c>
      <c r="B4010" s="8">
        <v>1.6974</v>
      </c>
    </row>
    <row r="4011" spans="1:2" x14ac:dyDescent="0.2">
      <c r="A4011" s="7">
        <v>40534</v>
      </c>
      <c r="B4011" s="8">
        <v>1.6945999999999999</v>
      </c>
    </row>
    <row r="4012" spans="1:2" x14ac:dyDescent="0.2">
      <c r="A4012" s="7">
        <v>40535</v>
      </c>
      <c r="B4012" s="8">
        <v>1.6983999999999999</v>
      </c>
    </row>
    <row r="4013" spans="1:2" x14ac:dyDescent="0.2">
      <c r="A4013" s="7">
        <v>40536</v>
      </c>
      <c r="B4013" s="8">
        <v>1.6903000000000001</v>
      </c>
    </row>
    <row r="4014" spans="1:2" x14ac:dyDescent="0.2">
      <c r="A4014" s="7">
        <v>40539</v>
      </c>
      <c r="B4014" s="8">
        <v>1.6922000000000001</v>
      </c>
    </row>
    <row r="4015" spans="1:2" x14ac:dyDescent="0.2">
      <c r="A4015" s="7">
        <v>40540</v>
      </c>
      <c r="B4015" s="8">
        <v>1.6865999999999999</v>
      </c>
    </row>
    <row r="4016" spans="1:2" x14ac:dyDescent="0.2">
      <c r="A4016" s="7">
        <v>40541</v>
      </c>
      <c r="B4016" s="8">
        <v>1.6787999999999998</v>
      </c>
    </row>
    <row r="4017" spans="1:2" x14ac:dyDescent="0.2">
      <c r="A4017" s="7">
        <v>40542</v>
      </c>
      <c r="B4017" s="8">
        <v>1.6661999999999999</v>
      </c>
    </row>
    <row r="4018" spans="1:2" x14ac:dyDescent="0.2">
      <c r="A4018" s="7">
        <v>40543</v>
      </c>
      <c r="B4018" s="8">
        <v>1.6661999999999999</v>
      </c>
    </row>
    <row r="4019" spans="1:2" x14ac:dyDescent="0.2">
      <c r="A4019" s="7">
        <v>40546</v>
      </c>
      <c r="B4019" s="8">
        <v>1.651</v>
      </c>
    </row>
    <row r="4020" spans="1:2" x14ac:dyDescent="0.2">
      <c r="A4020" s="7">
        <v>40547</v>
      </c>
      <c r="B4020" s="8">
        <v>1.6556</v>
      </c>
    </row>
    <row r="4021" spans="1:2" x14ac:dyDescent="0.2">
      <c r="A4021" s="7">
        <v>40548</v>
      </c>
      <c r="B4021" s="8">
        <v>1.6713</v>
      </c>
    </row>
    <row r="4022" spans="1:2" x14ac:dyDescent="0.2">
      <c r="A4022" s="7">
        <v>40549</v>
      </c>
      <c r="B4022" s="8">
        <v>1.6857</v>
      </c>
    </row>
    <row r="4023" spans="1:2" x14ac:dyDescent="0.2">
      <c r="A4023" s="7">
        <v>40550</v>
      </c>
      <c r="B4023" s="8">
        <v>1.6861000000000002</v>
      </c>
    </row>
    <row r="4024" spans="1:2" x14ac:dyDescent="0.2">
      <c r="A4024" s="7">
        <v>40553</v>
      </c>
      <c r="B4024" s="8">
        <v>1.6912</v>
      </c>
    </row>
    <row r="4025" spans="1:2" x14ac:dyDescent="0.2">
      <c r="A4025" s="7">
        <v>40554</v>
      </c>
      <c r="B4025" s="8">
        <v>1.6886999999999999</v>
      </c>
    </row>
    <row r="4026" spans="1:2" x14ac:dyDescent="0.2">
      <c r="A4026" s="7">
        <v>40555</v>
      </c>
      <c r="B4026" s="8">
        <v>1.6773</v>
      </c>
    </row>
    <row r="4027" spans="1:2" x14ac:dyDescent="0.2">
      <c r="A4027" s="7">
        <v>40556</v>
      </c>
      <c r="B4027" s="8">
        <v>1.6701000000000001</v>
      </c>
    </row>
    <row r="4028" spans="1:2" x14ac:dyDescent="0.2">
      <c r="A4028" s="7">
        <v>40557</v>
      </c>
      <c r="B4028" s="8">
        <v>1.6842999999999999</v>
      </c>
    </row>
    <row r="4029" spans="1:2" x14ac:dyDescent="0.2">
      <c r="A4029" s="7">
        <v>40560</v>
      </c>
      <c r="B4029" s="8">
        <v>1.6818</v>
      </c>
    </row>
    <row r="4030" spans="1:2" x14ac:dyDescent="0.2">
      <c r="A4030" s="7">
        <v>40561</v>
      </c>
      <c r="B4030" s="8">
        <v>1.6745000000000001</v>
      </c>
    </row>
    <row r="4031" spans="1:2" x14ac:dyDescent="0.2">
      <c r="A4031" s="7">
        <v>40562</v>
      </c>
      <c r="B4031" s="8">
        <v>1.6714</v>
      </c>
    </row>
    <row r="4032" spans="1:2" x14ac:dyDescent="0.2">
      <c r="A4032" s="7">
        <v>40563</v>
      </c>
      <c r="B4032" s="8">
        <v>1.6715</v>
      </c>
    </row>
    <row r="4033" spans="1:2" x14ac:dyDescent="0.2">
      <c r="A4033" s="7">
        <v>40564</v>
      </c>
      <c r="B4033" s="8">
        <v>1.6722999999999999</v>
      </c>
    </row>
    <row r="4034" spans="1:2" x14ac:dyDescent="0.2">
      <c r="A4034" s="7">
        <v>40567</v>
      </c>
      <c r="B4034" s="8">
        <v>1.6731</v>
      </c>
    </row>
    <row r="4035" spans="1:2" x14ac:dyDescent="0.2">
      <c r="A4035" s="7">
        <v>40568</v>
      </c>
      <c r="B4035" s="8">
        <v>1.6745000000000001</v>
      </c>
    </row>
    <row r="4036" spans="1:2" x14ac:dyDescent="0.2">
      <c r="A4036" s="7">
        <v>40569</v>
      </c>
      <c r="B4036" s="8">
        <v>1.6692</v>
      </c>
    </row>
    <row r="4037" spans="1:2" x14ac:dyDescent="0.2">
      <c r="A4037" s="7">
        <v>40570</v>
      </c>
      <c r="B4037" s="8">
        <v>1.6720000000000002</v>
      </c>
    </row>
    <row r="4038" spans="1:2" x14ac:dyDescent="0.2">
      <c r="A4038" s="7">
        <v>40571</v>
      </c>
      <c r="B4038" s="8">
        <v>1.6781999999999999</v>
      </c>
    </row>
    <row r="4039" spans="1:2" x14ac:dyDescent="0.2">
      <c r="A4039" s="7">
        <v>40574</v>
      </c>
      <c r="B4039" s="8">
        <v>1.6734</v>
      </c>
    </row>
    <row r="4040" spans="1:2" x14ac:dyDescent="0.2">
      <c r="A4040" s="7">
        <v>40575</v>
      </c>
      <c r="B4040" s="8">
        <v>1.6631</v>
      </c>
    </row>
    <row r="4041" spans="1:2" x14ac:dyDescent="0.2">
      <c r="A4041" s="7">
        <v>40576</v>
      </c>
      <c r="B4041" s="8">
        <v>1.6671</v>
      </c>
    </row>
    <row r="4042" spans="1:2" x14ac:dyDescent="0.2">
      <c r="A4042" s="7">
        <v>40577</v>
      </c>
      <c r="B4042" s="8">
        <v>1.6697</v>
      </c>
    </row>
    <row r="4043" spans="1:2" x14ac:dyDescent="0.2">
      <c r="A4043" s="7">
        <v>40578</v>
      </c>
      <c r="B4043" s="8">
        <v>1.6738</v>
      </c>
    </row>
    <row r="4044" spans="1:2" x14ac:dyDescent="0.2">
      <c r="A4044" s="7">
        <v>40581</v>
      </c>
      <c r="B4044" s="8">
        <v>1.6776</v>
      </c>
    </row>
    <row r="4045" spans="1:2" x14ac:dyDescent="0.2">
      <c r="A4045" s="7">
        <v>40582</v>
      </c>
      <c r="B4045" s="8">
        <v>1.6711</v>
      </c>
    </row>
    <row r="4046" spans="1:2" x14ac:dyDescent="0.2">
      <c r="A4046" s="7">
        <v>40583</v>
      </c>
      <c r="B4046" s="8">
        <v>1.6642999999999999</v>
      </c>
    </row>
    <row r="4047" spans="1:2" x14ac:dyDescent="0.2">
      <c r="A4047" s="7">
        <v>40584</v>
      </c>
      <c r="B4047" s="8">
        <v>1.6680000000000001</v>
      </c>
    </row>
    <row r="4048" spans="1:2" x14ac:dyDescent="0.2">
      <c r="A4048" s="7">
        <v>40585</v>
      </c>
      <c r="B4048" s="8">
        <v>1.6678999999999999</v>
      </c>
    </row>
    <row r="4049" spans="1:2" x14ac:dyDescent="0.2">
      <c r="A4049" s="7">
        <v>40588</v>
      </c>
      <c r="B4049" s="8">
        <v>1.6680999999999999</v>
      </c>
    </row>
    <row r="4050" spans="1:2" x14ac:dyDescent="0.2">
      <c r="A4050" s="7">
        <v>40589</v>
      </c>
      <c r="B4050" s="8">
        <v>1.6682000000000001</v>
      </c>
    </row>
    <row r="4051" spans="1:2" x14ac:dyDescent="0.2">
      <c r="A4051" s="7">
        <v>40590</v>
      </c>
      <c r="B4051" s="8">
        <v>1.6703999999999999</v>
      </c>
    </row>
    <row r="4052" spans="1:2" x14ac:dyDescent="0.2">
      <c r="A4052" s="7">
        <v>40591</v>
      </c>
      <c r="B4052" s="8">
        <v>1.6661000000000001</v>
      </c>
    </row>
    <row r="4053" spans="1:2" x14ac:dyDescent="0.2">
      <c r="A4053" s="7">
        <v>40592</v>
      </c>
      <c r="B4053" s="8">
        <v>1.6677</v>
      </c>
    </row>
    <row r="4054" spans="1:2" x14ac:dyDescent="0.2">
      <c r="A4054" s="7">
        <v>40595</v>
      </c>
      <c r="B4054" s="8">
        <v>1.6667000000000001</v>
      </c>
    </row>
    <row r="4055" spans="1:2" x14ac:dyDescent="0.2">
      <c r="A4055" s="7">
        <v>40596</v>
      </c>
      <c r="B4055" s="8">
        <v>1.6694</v>
      </c>
    </row>
    <row r="4056" spans="1:2" x14ac:dyDescent="0.2">
      <c r="A4056" s="7">
        <v>40597</v>
      </c>
      <c r="B4056" s="8">
        <v>1.6720000000000002</v>
      </c>
    </row>
    <row r="4057" spans="1:2" x14ac:dyDescent="0.2">
      <c r="A4057" s="7">
        <v>40598</v>
      </c>
      <c r="B4057" s="8">
        <v>1.6649</v>
      </c>
    </row>
    <row r="4058" spans="1:2" x14ac:dyDescent="0.2">
      <c r="A4058" s="7">
        <v>40599</v>
      </c>
      <c r="B4058" s="8">
        <v>1.6625000000000001</v>
      </c>
    </row>
    <row r="4059" spans="1:2" x14ac:dyDescent="0.2">
      <c r="A4059" s="7">
        <v>40602</v>
      </c>
      <c r="B4059" s="8">
        <v>1.6612</v>
      </c>
    </row>
    <row r="4060" spans="1:2" x14ac:dyDescent="0.2">
      <c r="A4060" s="7">
        <v>40603</v>
      </c>
      <c r="B4060" s="8">
        <v>1.6627000000000001</v>
      </c>
    </row>
    <row r="4061" spans="1:2" x14ac:dyDescent="0.2">
      <c r="A4061" s="7">
        <v>40604</v>
      </c>
      <c r="B4061" s="8">
        <v>1.661</v>
      </c>
    </row>
    <row r="4062" spans="1:2" x14ac:dyDescent="0.2">
      <c r="A4062" s="7">
        <v>40605</v>
      </c>
      <c r="B4062" s="8">
        <v>1.6545000000000001</v>
      </c>
    </row>
    <row r="4063" spans="1:2" x14ac:dyDescent="0.2">
      <c r="A4063" s="7">
        <v>40606</v>
      </c>
      <c r="B4063" s="8">
        <v>1.6461999999999999</v>
      </c>
    </row>
    <row r="4064" spans="1:2" x14ac:dyDescent="0.2">
      <c r="A4064" s="7">
        <v>40611</v>
      </c>
      <c r="B4064" s="8">
        <v>1.6558999999999999</v>
      </c>
    </row>
    <row r="4065" spans="1:2" x14ac:dyDescent="0.2">
      <c r="A4065" s="7">
        <v>40612</v>
      </c>
      <c r="B4065" s="8">
        <v>1.6612</v>
      </c>
    </row>
    <row r="4066" spans="1:2" x14ac:dyDescent="0.2">
      <c r="A4066" s="7">
        <v>40613</v>
      </c>
      <c r="B4066" s="8">
        <v>1.6649</v>
      </c>
    </row>
    <row r="4067" spans="1:2" x14ac:dyDescent="0.2">
      <c r="A4067" s="7">
        <v>40616</v>
      </c>
      <c r="B4067" s="8">
        <v>1.6631</v>
      </c>
    </row>
    <row r="4068" spans="1:2" x14ac:dyDescent="0.2">
      <c r="A4068" s="7">
        <v>40617</v>
      </c>
      <c r="B4068" s="8">
        <v>1.6692</v>
      </c>
    </row>
    <row r="4069" spans="1:2" x14ac:dyDescent="0.2">
      <c r="A4069" s="7">
        <v>40618</v>
      </c>
      <c r="B4069" s="8">
        <v>1.6674</v>
      </c>
    </row>
    <row r="4070" spans="1:2" x14ac:dyDescent="0.2">
      <c r="A4070" s="7">
        <v>40619</v>
      </c>
      <c r="B4070" s="8">
        <v>1.6757</v>
      </c>
    </row>
    <row r="4071" spans="1:2" x14ac:dyDescent="0.2">
      <c r="A4071" s="7">
        <v>40620</v>
      </c>
      <c r="B4071" s="8">
        <v>1.6720000000000002</v>
      </c>
    </row>
    <row r="4072" spans="1:2" x14ac:dyDescent="0.2">
      <c r="A4072" s="7">
        <v>40623</v>
      </c>
      <c r="B4072" s="8">
        <v>1.6652</v>
      </c>
    </row>
    <row r="4073" spans="1:2" x14ac:dyDescent="0.2">
      <c r="A4073" s="7">
        <v>40624</v>
      </c>
      <c r="B4073" s="8">
        <v>1.6637999999999999</v>
      </c>
    </row>
    <row r="4074" spans="1:2" x14ac:dyDescent="0.2">
      <c r="A4074" s="7">
        <v>40625</v>
      </c>
      <c r="B4074" s="8">
        <v>1.6602000000000001</v>
      </c>
    </row>
    <row r="4075" spans="1:2" x14ac:dyDescent="0.2">
      <c r="A4075" s="7">
        <v>40626</v>
      </c>
      <c r="B4075" s="8">
        <v>1.6593</v>
      </c>
    </row>
    <row r="4076" spans="1:2" x14ac:dyDescent="0.2">
      <c r="A4076" s="7">
        <v>40627</v>
      </c>
      <c r="B4076" s="8">
        <v>1.6581000000000001</v>
      </c>
    </row>
    <row r="4077" spans="1:2" x14ac:dyDescent="0.2">
      <c r="A4077" s="7">
        <v>40630</v>
      </c>
      <c r="B4077" s="8">
        <v>1.6614</v>
      </c>
    </row>
    <row r="4078" spans="1:2" x14ac:dyDescent="0.2">
      <c r="A4078" s="7">
        <v>40631</v>
      </c>
      <c r="B4078" s="8">
        <v>1.6545999999999998</v>
      </c>
    </row>
    <row r="4079" spans="1:2" x14ac:dyDescent="0.2">
      <c r="A4079" s="7">
        <v>40632</v>
      </c>
      <c r="B4079" s="8">
        <v>1.6360000000000001</v>
      </c>
    </row>
    <row r="4080" spans="1:2" x14ac:dyDescent="0.2">
      <c r="A4080" s="7">
        <v>40633</v>
      </c>
      <c r="B4080" s="8">
        <v>1.6287</v>
      </c>
    </row>
    <row r="4081" spans="1:2" x14ac:dyDescent="0.2">
      <c r="A4081" s="7">
        <v>40634</v>
      </c>
      <c r="B4081" s="8">
        <v>1.6194</v>
      </c>
    </row>
    <row r="4082" spans="1:2" x14ac:dyDescent="0.2">
      <c r="A4082" s="7">
        <v>40637</v>
      </c>
      <c r="B4082" s="8">
        <v>1.611</v>
      </c>
    </row>
    <row r="4083" spans="1:2" x14ac:dyDescent="0.2">
      <c r="A4083" s="7">
        <v>40638</v>
      </c>
      <c r="B4083" s="8">
        <v>1.6087</v>
      </c>
    </row>
    <row r="4084" spans="1:2" x14ac:dyDescent="0.2">
      <c r="A4084" s="7">
        <v>40639</v>
      </c>
      <c r="B4084" s="8">
        <v>1.6097000000000001</v>
      </c>
    </row>
    <row r="4085" spans="1:2" x14ac:dyDescent="0.2">
      <c r="A4085" s="7">
        <v>40640</v>
      </c>
      <c r="B4085" s="8">
        <v>1.5927</v>
      </c>
    </row>
    <row r="4086" spans="1:2" x14ac:dyDescent="0.2">
      <c r="A4086" s="7">
        <v>40641</v>
      </c>
      <c r="B4086" s="8">
        <v>1.5762</v>
      </c>
    </row>
    <row r="4087" spans="1:2" x14ac:dyDescent="0.2">
      <c r="A4087" s="7">
        <v>40644</v>
      </c>
      <c r="B4087" s="8">
        <v>1.5805</v>
      </c>
    </row>
    <row r="4088" spans="1:2" x14ac:dyDescent="0.2">
      <c r="A4088" s="7">
        <v>40645</v>
      </c>
      <c r="B4088" s="8">
        <v>1.587</v>
      </c>
    </row>
    <row r="4089" spans="1:2" x14ac:dyDescent="0.2">
      <c r="A4089" s="7">
        <v>40646</v>
      </c>
      <c r="B4089" s="8">
        <v>1.5864</v>
      </c>
    </row>
    <row r="4090" spans="1:2" x14ac:dyDescent="0.2">
      <c r="A4090" s="7">
        <v>40647</v>
      </c>
      <c r="B4090" s="8">
        <v>1.5842000000000001</v>
      </c>
    </row>
    <row r="4091" spans="1:2" x14ac:dyDescent="0.2">
      <c r="A4091" s="7">
        <v>40648</v>
      </c>
      <c r="B4091" s="8">
        <v>1.5775999999999999</v>
      </c>
    </row>
    <row r="4092" spans="1:2" x14ac:dyDescent="0.2">
      <c r="A4092" s="7">
        <v>40651</v>
      </c>
      <c r="B4092" s="8">
        <v>1.5911999999999999</v>
      </c>
    </row>
    <row r="4093" spans="1:2" x14ac:dyDescent="0.2">
      <c r="A4093" s="7">
        <v>40652</v>
      </c>
      <c r="B4093" s="8">
        <v>1.5792000000000002</v>
      </c>
    </row>
    <row r="4094" spans="1:2" x14ac:dyDescent="0.2">
      <c r="A4094" s="7">
        <v>40653</v>
      </c>
      <c r="B4094" s="8">
        <v>1.5722</v>
      </c>
    </row>
    <row r="4095" spans="1:2" x14ac:dyDescent="0.2">
      <c r="A4095" s="7">
        <v>40658</v>
      </c>
      <c r="B4095" s="8">
        <v>1.5720000000000001</v>
      </c>
    </row>
    <row r="4096" spans="1:2" x14ac:dyDescent="0.2">
      <c r="A4096" s="7">
        <v>40659</v>
      </c>
      <c r="B4096" s="8">
        <v>1.5653999999999999</v>
      </c>
    </row>
    <row r="4097" spans="1:2" x14ac:dyDescent="0.2">
      <c r="A4097" s="7">
        <v>40660</v>
      </c>
      <c r="B4097" s="8">
        <v>1.5705</v>
      </c>
    </row>
    <row r="4098" spans="1:2" x14ac:dyDescent="0.2">
      <c r="A4098" s="7">
        <v>40661</v>
      </c>
      <c r="B4098" s="8">
        <v>1.5853000000000002</v>
      </c>
    </row>
    <row r="4099" spans="1:2" x14ac:dyDescent="0.2">
      <c r="A4099" s="7">
        <v>40662</v>
      </c>
      <c r="B4099" s="8">
        <v>1.5733000000000001</v>
      </c>
    </row>
    <row r="4100" spans="1:2" x14ac:dyDescent="0.2">
      <c r="A4100" s="7">
        <v>40665</v>
      </c>
      <c r="B4100" s="8">
        <v>1.5747</v>
      </c>
    </row>
    <row r="4101" spans="1:2" x14ac:dyDescent="0.2">
      <c r="A4101" s="7">
        <v>40666</v>
      </c>
      <c r="B4101" s="8">
        <v>1.589</v>
      </c>
    </row>
    <row r="4102" spans="1:2" x14ac:dyDescent="0.2">
      <c r="A4102" s="7">
        <v>40667</v>
      </c>
      <c r="B4102" s="8">
        <v>1.603</v>
      </c>
    </row>
    <row r="4103" spans="1:2" x14ac:dyDescent="0.2">
      <c r="A4103" s="7">
        <v>40668</v>
      </c>
      <c r="B4103" s="8">
        <v>1.6219000000000001</v>
      </c>
    </row>
    <row r="4104" spans="1:2" x14ac:dyDescent="0.2">
      <c r="A4104" s="7">
        <v>40669</v>
      </c>
      <c r="B4104" s="8">
        <v>1.6111</v>
      </c>
    </row>
    <row r="4105" spans="1:2" x14ac:dyDescent="0.2">
      <c r="A4105" s="7">
        <v>40672</v>
      </c>
      <c r="B4105" s="8">
        <v>1.6198999999999999</v>
      </c>
    </row>
    <row r="4106" spans="1:2" x14ac:dyDescent="0.2">
      <c r="A4106" s="7">
        <v>40673</v>
      </c>
      <c r="B4106" s="8">
        <v>1.6069</v>
      </c>
    </row>
    <row r="4107" spans="1:2" x14ac:dyDescent="0.2">
      <c r="A4107" s="7">
        <v>40674</v>
      </c>
      <c r="B4107" s="8">
        <v>1.6177999999999999</v>
      </c>
    </row>
    <row r="4108" spans="1:2" x14ac:dyDescent="0.2">
      <c r="A4108" s="7">
        <v>40675</v>
      </c>
      <c r="B4108" s="8">
        <v>1.6207</v>
      </c>
    </row>
    <row r="4109" spans="1:2" x14ac:dyDescent="0.2">
      <c r="A4109" s="7">
        <v>40676</v>
      </c>
      <c r="B4109" s="8">
        <v>1.6328</v>
      </c>
    </row>
    <row r="4110" spans="1:2" x14ac:dyDescent="0.2">
      <c r="A4110" s="7">
        <v>40679</v>
      </c>
      <c r="B4110" s="8">
        <v>1.6316999999999999</v>
      </c>
    </row>
    <row r="4111" spans="1:2" x14ac:dyDescent="0.2">
      <c r="A4111" s="7">
        <v>40680</v>
      </c>
      <c r="B4111" s="8">
        <v>1.629</v>
      </c>
    </row>
    <row r="4112" spans="1:2" x14ac:dyDescent="0.2">
      <c r="A4112" s="7">
        <v>40681</v>
      </c>
      <c r="B4112" s="8">
        <v>1.6166</v>
      </c>
    </row>
    <row r="4113" spans="1:2" x14ac:dyDescent="0.2">
      <c r="A4113" s="7">
        <v>40682</v>
      </c>
      <c r="B4113" s="8">
        <v>1.6165</v>
      </c>
    </row>
    <row r="4114" spans="1:2" x14ac:dyDescent="0.2">
      <c r="A4114" s="7">
        <v>40683</v>
      </c>
      <c r="B4114" s="8">
        <v>1.6169</v>
      </c>
    </row>
    <row r="4115" spans="1:2" x14ac:dyDescent="0.2">
      <c r="A4115" s="7">
        <v>40686</v>
      </c>
      <c r="B4115" s="8">
        <v>1.6339000000000001</v>
      </c>
    </row>
    <row r="4116" spans="1:2" x14ac:dyDescent="0.2">
      <c r="A4116" s="7">
        <v>40687</v>
      </c>
      <c r="B4116" s="8">
        <v>1.6255999999999999</v>
      </c>
    </row>
    <row r="4117" spans="1:2" x14ac:dyDescent="0.2">
      <c r="A4117" s="7">
        <v>40688</v>
      </c>
      <c r="B4117" s="8">
        <v>1.6297000000000001</v>
      </c>
    </row>
    <row r="4118" spans="1:2" x14ac:dyDescent="0.2">
      <c r="A4118" s="7">
        <v>40689</v>
      </c>
      <c r="B4118" s="8">
        <v>1.6196000000000002</v>
      </c>
    </row>
    <row r="4119" spans="1:2" x14ac:dyDescent="0.2">
      <c r="A4119" s="7">
        <v>40690</v>
      </c>
      <c r="B4119" s="8">
        <v>1.6038000000000001</v>
      </c>
    </row>
    <row r="4120" spans="1:2" x14ac:dyDescent="0.2">
      <c r="A4120" s="7">
        <v>40693</v>
      </c>
      <c r="B4120" s="8">
        <v>1.5958000000000001</v>
      </c>
    </row>
    <row r="4121" spans="1:2" x14ac:dyDescent="0.2">
      <c r="A4121" s="7">
        <v>40694</v>
      </c>
      <c r="B4121" s="8">
        <v>1.5798999999999999</v>
      </c>
    </row>
    <row r="4122" spans="1:2" x14ac:dyDescent="0.2">
      <c r="A4122" s="7">
        <v>40695</v>
      </c>
      <c r="B4122" s="8">
        <v>1.5878000000000001</v>
      </c>
    </row>
    <row r="4123" spans="1:2" x14ac:dyDescent="0.2">
      <c r="A4123" s="7">
        <v>40696</v>
      </c>
      <c r="B4123" s="8">
        <v>1.5805</v>
      </c>
    </row>
    <row r="4124" spans="1:2" x14ac:dyDescent="0.2">
      <c r="A4124" s="7">
        <v>40697</v>
      </c>
      <c r="B4124" s="8">
        <v>1.5744</v>
      </c>
    </row>
    <row r="4125" spans="1:2" x14ac:dyDescent="0.2">
      <c r="A4125" s="7">
        <v>40700</v>
      </c>
      <c r="B4125" s="8">
        <v>1.581</v>
      </c>
    </row>
    <row r="4126" spans="1:2" x14ac:dyDescent="0.2">
      <c r="A4126" s="7">
        <v>40701</v>
      </c>
      <c r="B4126" s="8">
        <v>1.5764</v>
      </c>
    </row>
    <row r="4127" spans="1:2" x14ac:dyDescent="0.2">
      <c r="A4127" s="7">
        <v>40702</v>
      </c>
      <c r="B4127" s="8">
        <v>1.5819999999999999</v>
      </c>
    </row>
    <row r="4128" spans="1:2" x14ac:dyDescent="0.2">
      <c r="A4128" s="7">
        <v>40703</v>
      </c>
      <c r="B4128" s="8">
        <v>1.5876999999999999</v>
      </c>
    </row>
    <row r="4129" spans="1:2" x14ac:dyDescent="0.2">
      <c r="A4129" s="7">
        <v>40704</v>
      </c>
      <c r="B4129" s="8">
        <v>1.5937999999999999</v>
      </c>
    </row>
    <row r="4130" spans="1:2" x14ac:dyDescent="0.2">
      <c r="A4130" s="7">
        <v>40707</v>
      </c>
      <c r="B4130" s="8">
        <v>1.5888</v>
      </c>
    </row>
    <row r="4131" spans="1:2" x14ac:dyDescent="0.2">
      <c r="A4131" s="7">
        <v>40708</v>
      </c>
      <c r="B4131" s="8">
        <v>1.5821000000000001</v>
      </c>
    </row>
    <row r="4132" spans="1:2" x14ac:dyDescent="0.2">
      <c r="A4132" s="7">
        <v>40709</v>
      </c>
      <c r="B4132" s="8">
        <v>1.5960000000000001</v>
      </c>
    </row>
    <row r="4133" spans="1:2" x14ac:dyDescent="0.2">
      <c r="A4133" s="7">
        <v>40710</v>
      </c>
      <c r="B4133" s="8">
        <v>1.6108</v>
      </c>
    </row>
    <row r="4134" spans="1:2" x14ac:dyDescent="0.2">
      <c r="A4134" s="7">
        <v>40711</v>
      </c>
      <c r="B4134" s="8">
        <v>1.5979000000000001</v>
      </c>
    </row>
    <row r="4135" spans="1:2" x14ac:dyDescent="0.2">
      <c r="A4135" s="7">
        <v>40714</v>
      </c>
      <c r="B4135" s="8">
        <v>1.5969</v>
      </c>
    </row>
    <row r="4136" spans="1:2" x14ac:dyDescent="0.2">
      <c r="A4136" s="7">
        <v>40715</v>
      </c>
      <c r="B4136" s="8">
        <v>1.591</v>
      </c>
    </row>
    <row r="4137" spans="1:2" x14ac:dyDescent="0.2">
      <c r="A4137" s="7">
        <v>40716</v>
      </c>
      <c r="B4137" s="8">
        <v>1.5876999999999999</v>
      </c>
    </row>
    <row r="4138" spans="1:2" x14ac:dyDescent="0.2">
      <c r="A4138" s="7">
        <v>40718</v>
      </c>
      <c r="B4138" s="8">
        <v>1.5988</v>
      </c>
    </row>
    <row r="4139" spans="1:2" x14ac:dyDescent="0.2">
      <c r="A4139" s="7">
        <v>40721</v>
      </c>
      <c r="B4139" s="8">
        <v>1.5969</v>
      </c>
    </row>
    <row r="4140" spans="1:2" x14ac:dyDescent="0.2">
      <c r="A4140" s="7">
        <v>40722</v>
      </c>
      <c r="B4140" s="8">
        <v>1.5832999999999999</v>
      </c>
    </row>
    <row r="4141" spans="1:2" x14ac:dyDescent="0.2">
      <c r="A4141" s="7">
        <v>40723</v>
      </c>
      <c r="B4141" s="8">
        <v>1.573</v>
      </c>
    </row>
    <row r="4142" spans="1:2" x14ac:dyDescent="0.2">
      <c r="A4142" s="7">
        <v>40724</v>
      </c>
      <c r="B4142" s="8">
        <v>1.5611000000000002</v>
      </c>
    </row>
    <row r="4143" spans="1:2" x14ac:dyDescent="0.2">
      <c r="A4143" s="7">
        <v>40725</v>
      </c>
      <c r="B4143" s="8">
        <v>1.5598999999999998</v>
      </c>
    </row>
    <row r="4144" spans="1:2" x14ac:dyDescent="0.2">
      <c r="A4144" s="7">
        <v>40728</v>
      </c>
      <c r="B4144" s="8">
        <v>1.5580000000000001</v>
      </c>
    </row>
    <row r="4145" spans="1:2" x14ac:dyDescent="0.2">
      <c r="A4145" s="7">
        <v>40729</v>
      </c>
      <c r="B4145" s="8">
        <v>1.5636999999999999</v>
      </c>
    </row>
    <row r="4146" spans="1:2" x14ac:dyDescent="0.2">
      <c r="A4146" s="7">
        <v>40730</v>
      </c>
      <c r="B4146" s="8">
        <v>1.5662</v>
      </c>
    </row>
    <row r="4147" spans="1:2" x14ac:dyDescent="0.2">
      <c r="A4147" s="7">
        <v>40731</v>
      </c>
      <c r="B4147" s="8">
        <v>1.5581</v>
      </c>
    </row>
    <row r="4148" spans="1:2" x14ac:dyDescent="0.2">
      <c r="A4148" s="7">
        <v>40732</v>
      </c>
      <c r="B4148" s="8">
        <v>1.5634000000000001</v>
      </c>
    </row>
    <row r="4149" spans="1:2" x14ac:dyDescent="0.2">
      <c r="A4149" s="7">
        <v>40735</v>
      </c>
      <c r="B4149" s="8">
        <v>1.5796000000000001</v>
      </c>
    </row>
    <row r="4150" spans="1:2" x14ac:dyDescent="0.2">
      <c r="A4150" s="7">
        <v>40736</v>
      </c>
      <c r="B4150" s="8">
        <v>1.5773000000000001</v>
      </c>
    </row>
    <row r="4151" spans="1:2" x14ac:dyDescent="0.2">
      <c r="A4151" s="7">
        <v>40737</v>
      </c>
      <c r="B4151" s="8">
        <v>1.5762</v>
      </c>
    </row>
    <row r="4152" spans="1:2" x14ac:dyDescent="0.2">
      <c r="A4152" s="7">
        <v>40738</v>
      </c>
      <c r="B4152" s="8">
        <v>1.5729</v>
      </c>
    </row>
    <row r="4153" spans="1:2" x14ac:dyDescent="0.2">
      <c r="A4153" s="7">
        <v>40739</v>
      </c>
      <c r="B4153" s="8">
        <v>1.5743</v>
      </c>
    </row>
    <row r="4154" spans="1:2" x14ac:dyDescent="0.2">
      <c r="A4154" s="7">
        <v>40742</v>
      </c>
      <c r="B4154" s="8">
        <v>1.5828</v>
      </c>
    </row>
    <row r="4155" spans="1:2" x14ac:dyDescent="0.2">
      <c r="A4155" s="7">
        <v>40743</v>
      </c>
      <c r="B4155" s="8">
        <v>1.5691000000000002</v>
      </c>
    </row>
    <row r="4156" spans="1:2" x14ac:dyDescent="0.2">
      <c r="A4156" s="7">
        <v>40744</v>
      </c>
      <c r="B4156" s="8">
        <v>1.5651000000000002</v>
      </c>
    </row>
    <row r="4157" spans="1:2" x14ac:dyDescent="0.2">
      <c r="A4157" s="7">
        <v>40745</v>
      </c>
      <c r="B4157" s="8">
        <v>1.5567</v>
      </c>
    </row>
    <row r="4158" spans="1:2" x14ac:dyDescent="0.2">
      <c r="A4158" s="7">
        <v>40746</v>
      </c>
      <c r="B4158" s="8">
        <v>1.5547</v>
      </c>
    </row>
    <row r="4159" spans="1:2" x14ac:dyDescent="0.2">
      <c r="A4159" s="7">
        <v>40749</v>
      </c>
      <c r="B4159" s="8">
        <v>1.5449000000000002</v>
      </c>
    </row>
    <row r="4160" spans="1:2" x14ac:dyDescent="0.2">
      <c r="A4160" s="7">
        <v>40750</v>
      </c>
      <c r="B4160" s="8">
        <v>1.5345</v>
      </c>
    </row>
    <row r="4161" spans="1:2" x14ac:dyDescent="0.2">
      <c r="A4161" s="7">
        <v>40751</v>
      </c>
      <c r="B4161" s="8">
        <v>1.5638999999999998</v>
      </c>
    </row>
    <row r="4162" spans="1:2" x14ac:dyDescent="0.2">
      <c r="A4162" s="7">
        <v>40752</v>
      </c>
      <c r="B4162" s="8">
        <v>1.5651000000000002</v>
      </c>
    </row>
    <row r="4163" spans="1:2" x14ac:dyDescent="0.2">
      <c r="A4163" s="7">
        <v>40753</v>
      </c>
      <c r="B4163" s="8">
        <v>1.5563</v>
      </c>
    </row>
    <row r="4164" spans="1:2" x14ac:dyDescent="0.2">
      <c r="A4164" s="7">
        <v>40756</v>
      </c>
      <c r="B4164" s="8">
        <v>1.5550999999999999</v>
      </c>
    </row>
    <row r="4165" spans="1:2" x14ac:dyDescent="0.2">
      <c r="A4165" s="7">
        <v>40757</v>
      </c>
      <c r="B4165" s="8">
        <v>1.5655999999999999</v>
      </c>
    </row>
    <row r="4166" spans="1:2" x14ac:dyDescent="0.2">
      <c r="A4166" s="7">
        <v>40758</v>
      </c>
      <c r="B4166" s="8">
        <v>1.5651000000000002</v>
      </c>
    </row>
    <row r="4167" spans="1:2" x14ac:dyDescent="0.2">
      <c r="A4167" s="7">
        <v>40759</v>
      </c>
      <c r="B4167" s="8">
        <v>1.5752000000000002</v>
      </c>
    </row>
    <row r="4168" spans="1:2" x14ac:dyDescent="0.2">
      <c r="A4168" s="7">
        <v>40760</v>
      </c>
      <c r="B4168" s="8">
        <v>1.5895000000000001</v>
      </c>
    </row>
    <row r="4169" spans="1:2" x14ac:dyDescent="0.2">
      <c r="A4169" s="7">
        <v>40763</v>
      </c>
      <c r="B4169" s="8">
        <v>1.5998999999999999</v>
      </c>
    </row>
    <row r="4170" spans="1:2" x14ac:dyDescent="0.2">
      <c r="A4170" s="7">
        <v>40764</v>
      </c>
      <c r="B4170" s="8">
        <v>1.6334</v>
      </c>
    </row>
    <row r="4171" spans="1:2" x14ac:dyDescent="0.2">
      <c r="A4171" s="7">
        <v>40765</v>
      </c>
      <c r="B4171" s="8">
        <v>1.6183000000000001</v>
      </c>
    </row>
    <row r="4172" spans="1:2" x14ac:dyDescent="0.2">
      <c r="A4172" s="7">
        <v>40766</v>
      </c>
      <c r="B4172" s="8">
        <v>1.6306</v>
      </c>
    </row>
    <row r="4173" spans="1:2" x14ac:dyDescent="0.2">
      <c r="A4173" s="7">
        <v>40767</v>
      </c>
      <c r="B4173" s="8">
        <v>1.6156999999999999</v>
      </c>
    </row>
    <row r="4174" spans="1:2" x14ac:dyDescent="0.2">
      <c r="A4174" s="7">
        <v>40770</v>
      </c>
      <c r="B4174" s="8">
        <v>1.5956000000000001</v>
      </c>
    </row>
    <row r="4175" spans="1:2" x14ac:dyDescent="0.2">
      <c r="A4175" s="7">
        <v>40771</v>
      </c>
      <c r="B4175" s="8">
        <v>1.5918000000000001</v>
      </c>
    </row>
    <row r="4176" spans="1:2" x14ac:dyDescent="0.2">
      <c r="A4176" s="7">
        <v>40772</v>
      </c>
      <c r="B4176" s="8">
        <v>1.583</v>
      </c>
    </row>
    <row r="4177" spans="1:2" x14ac:dyDescent="0.2">
      <c r="A4177" s="7">
        <v>40773</v>
      </c>
      <c r="B4177" s="8">
        <v>1.6061999999999999</v>
      </c>
    </row>
    <row r="4178" spans="1:2" x14ac:dyDescent="0.2">
      <c r="A4178" s="7">
        <v>40774</v>
      </c>
      <c r="B4178" s="8">
        <v>1.5960000000000001</v>
      </c>
    </row>
    <row r="4179" spans="1:2" x14ac:dyDescent="0.2">
      <c r="A4179" s="7">
        <v>40777</v>
      </c>
      <c r="B4179" s="8">
        <v>1.6009</v>
      </c>
    </row>
    <row r="4180" spans="1:2" x14ac:dyDescent="0.2">
      <c r="A4180" s="7">
        <v>40778</v>
      </c>
      <c r="B4180" s="8">
        <v>1.6036000000000001</v>
      </c>
    </row>
    <row r="4181" spans="1:2" x14ac:dyDescent="0.2">
      <c r="A4181" s="7">
        <v>40779</v>
      </c>
      <c r="B4181" s="8">
        <v>1.6038999999999999</v>
      </c>
    </row>
    <row r="4182" spans="1:2" x14ac:dyDescent="0.2">
      <c r="A4182" s="7">
        <v>40780</v>
      </c>
      <c r="B4182" s="8">
        <v>1.6153999999999999</v>
      </c>
    </row>
    <row r="4183" spans="1:2" x14ac:dyDescent="0.2">
      <c r="A4183" s="7">
        <v>40781</v>
      </c>
      <c r="B4183" s="8">
        <v>1.6114000000000002</v>
      </c>
    </row>
    <row r="4184" spans="1:2" x14ac:dyDescent="0.2">
      <c r="A4184" s="7">
        <v>40784</v>
      </c>
      <c r="B4184" s="8">
        <v>1.5973999999999999</v>
      </c>
    </row>
    <row r="4185" spans="1:2" x14ac:dyDescent="0.2">
      <c r="A4185" s="7">
        <v>40785</v>
      </c>
      <c r="B4185" s="8">
        <v>1.5904</v>
      </c>
    </row>
    <row r="4186" spans="1:2" x14ac:dyDescent="0.2">
      <c r="A4186" s="7">
        <v>40786</v>
      </c>
      <c r="B4186" s="8">
        <v>1.5872000000000002</v>
      </c>
    </row>
    <row r="4187" spans="1:2" x14ac:dyDescent="0.2">
      <c r="A4187" s="7">
        <v>40787</v>
      </c>
      <c r="B4187" s="8">
        <v>1.6040000000000001</v>
      </c>
    </row>
    <row r="4188" spans="1:2" x14ac:dyDescent="0.2">
      <c r="A4188" s="7">
        <v>40788</v>
      </c>
      <c r="B4188" s="8">
        <v>1.6343000000000001</v>
      </c>
    </row>
    <row r="4189" spans="1:2" x14ac:dyDescent="0.2">
      <c r="A4189" s="7">
        <v>40791</v>
      </c>
      <c r="B4189" s="8">
        <v>1.6522000000000001</v>
      </c>
    </row>
    <row r="4190" spans="1:2" x14ac:dyDescent="0.2">
      <c r="A4190" s="7">
        <v>40792</v>
      </c>
      <c r="B4190" s="8">
        <v>1.6583000000000001</v>
      </c>
    </row>
    <row r="4191" spans="1:2" x14ac:dyDescent="0.2">
      <c r="A4191" s="7">
        <v>40794</v>
      </c>
      <c r="B4191" s="8">
        <v>1.6566000000000001</v>
      </c>
    </row>
    <row r="4192" spans="1:2" x14ac:dyDescent="0.2">
      <c r="A4192" s="7">
        <v>40795</v>
      </c>
      <c r="B4192" s="8">
        <v>1.6774</v>
      </c>
    </row>
    <row r="4193" spans="1:2" x14ac:dyDescent="0.2">
      <c r="A4193" s="7">
        <v>40798</v>
      </c>
      <c r="B4193" s="8">
        <v>1.6899</v>
      </c>
    </row>
    <row r="4194" spans="1:2" x14ac:dyDescent="0.2">
      <c r="A4194" s="7">
        <v>40799</v>
      </c>
      <c r="B4194" s="8">
        <v>1.7126999999999999</v>
      </c>
    </row>
    <row r="4195" spans="1:2" x14ac:dyDescent="0.2">
      <c r="A4195" s="7">
        <v>40800</v>
      </c>
      <c r="B4195" s="8">
        <v>1.7288000000000001</v>
      </c>
    </row>
    <row r="4196" spans="1:2" x14ac:dyDescent="0.2">
      <c r="A4196" s="7">
        <v>40801</v>
      </c>
      <c r="B4196" s="8">
        <v>1.7105999999999999</v>
      </c>
    </row>
    <row r="4197" spans="1:2" x14ac:dyDescent="0.2">
      <c r="A4197" s="7">
        <v>40802</v>
      </c>
      <c r="B4197" s="8">
        <v>1.7122000000000002</v>
      </c>
    </row>
    <row r="4198" spans="1:2" x14ac:dyDescent="0.2">
      <c r="A4198" s="7">
        <v>40805</v>
      </c>
      <c r="B4198" s="8">
        <v>1.7763</v>
      </c>
    </row>
    <row r="4199" spans="1:2" x14ac:dyDescent="0.2">
      <c r="A4199" s="7">
        <v>40806</v>
      </c>
      <c r="B4199" s="8">
        <v>1.7869999999999999</v>
      </c>
    </row>
    <row r="4200" spans="1:2" x14ac:dyDescent="0.2">
      <c r="A4200" s="7">
        <v>40807</v>
      </c>
      <c r="B4200" s="8">
        <v>1.8279999999999998</v>
      </c>
    </row>
    <row r="4201" spans="1:2" x14ac:dyDescent="0.2">
      <c r="A4201" s="7">
        <v>40808</v>
      </c>
      <c r="B4201" s="8">
        <v>1.9016</v>
      </c>
    </row>
    <row r="4202" spans="1:2" x14ac:dyDescent="0.2">
      <c r="A4202" s="7">
        <v>40809</v>
      </c>
      <c r="B4202" s="8">
        <v>1.8734999999999999</v>
      </c>
    </row>
    <row r="4203" spans="1:2" x14ac:dyDescent="0.2">
      <c r="A4203" s="7">
        <v>40812</v>
      </c>
      <c r="B4203" s="8">
        <v>1.8445</v>
      </c>
    </row>
    <row r="4204" spans="1:2" x14ac:dyDescent="0.2">
      <c r="A4204" s="7">
        <v>40813</v>
      </c>
      <c r="B4204" s="8">
        <v>1.8008</v>
      </c>
    </row>
    <row r="4205" spans="1:2" x14ac:dyDescent="0.2">
      <c r="A4205" s="7">
        <v>40814</v>
      </c>
      <c r="B4205" s="8">
        <v>1.8130999999999999</v>
      </c>
    </row>
    <row r="4206" spans="1:2" x14ac:dyDescent="0.2">
      <c r="A4206" s="7">
        <v>40815</v>
      </c>
      <c r="B4206" s="8">
        <v>1.8290999999999999</v>
      </c>
    </row>
    <row r="4207" spans="1:2" x14ac:dyDescent="0.2">
      <c r="A4207" s="7">
        <v>40816</v>
      </c>
      <c r="B4207" s="8">
        <v>1.8544</v>
      </c>
    </row>
    <row r="4208" spans="1:2" x14ac:dyDescent="0.2">
      <c r="A4208" s="7">
        <v>40819</v>
      </c>
      <c r="B4208" s="8">
        <v>1.8811</v>
      </c>
    </row>
    <row r="4209" spans="1:2" x14ac:dyDescent="0.2">
      <c r="A4209" s="7">
        <v>40820</v>
      </c>
      <c r="B4209" s="8">
        <v>1.8856000000000002</v>
      </c>
    </row>
    <row r="4210" spans="1:2" x14ac:dyDescent="0.2">
      <c r="A4210" s="7">
        <v>40821</v>
      </c>
      <c r="B4210" s="8">
        <v>1.8456000000000001</v>
      </c>
    </row>
    <row r="4211" spans="1:2" x14ac:dyDescent="0.2">
      <c r="A4211" s="7">
        <v>40822</v>
      </c>
      <c r="B4211" s="8">
        <v>1.8115999999999999</v>
      </c>
    </row>
    <row r="4212" spans="1:2" x14ac:dyDescent="0.2">
      <c r="A4212" s="7">
        <v>40823</v>
      </c>
      <c r="B4212" s="8">
        <v>1.7665999999999999</v>
      </c>
    </row>
    <row r="4213" spans="1:2" x14ac:dyDescent="0.2">
      <c r="A4213" s="7">
        <v>40826</v>
      </c>
      <c r="B4213" s="8">
        <v>1.7478</v>
      </c>
    </row>
    <row r="4214" spans="1:2" x14ac:dyDescent="0.2">
      <c r="A4214" s="7">
        <v>40827</v>
      </c>
      <c r="B4214" s="8">
        <v>1.7658</v>
      </c>
    </row>
    <row r="4215" spans="1:2" x14ac:dyDescent="0.2">
      <c r="A4215" s="7">
        <v>40829</v>
      </c>
      <c r="B4215" s="8">
        <v>1.7536</v>
      </c>
    </row>
    <row r="4216" spans="1:2" x14ac:dyDescent="0.2">
      <c r="A4216" s="7">
        <v>40830</v>
      </c>
      <c r="B4216" s="8">
        <v>1.7376</v>
      </c>
    </row>
    <row r="4217" spans="1:2" x14ac:dyDescent="0.2">
      <c r="A4217" s="7">
        <v>40833</v>
      </c>
      <c r="B4217" s="8">
        <v>1.7488000000000001</v>
      </c>
    </row>
    <row r="4218" spans="1:2" x14ac:dyDescent="0.2">
      <c r="A4218" s="7">
        <v>40834</v>
      </c>
      <c r="B4218" s="8">
        <v>1.7724</v>
      </c>
    </row>
    <row r="4219" spans="1:2" x14ac:dyDescent="0.2">
      <c r="A4219" s="7">
        <v>40835</v>
      </c>
      <c r="B4219" s="8">
        <v>1.7604</v>
      </c>
    </row>
    <row r="4220" spans="1:2" x14ac:dyDescent="0.2">
      <c r="A4220" s="7">
        <v>40836</v>
      </c>
      <c r="B4220" s="8">
        <v>1.7826</v>
      </c>
    </row>
    <row r="4221" spans="1:2" x14ac:dyDescent="0.2">
      <c r="A4221" s="7">
        <v>40837</v>
      </c>
      <c r="B4221" s="8">
        <v>1.7803</v>
      </c>
    </row>
    <row r="4222" spans="1:2" x14ac:dyDescent="0.2">
      <c r="A4222" s="7">
        <v>40840</v>
      </c>
      <c r="B4222" s="8">
        <v>1.7768000000000002</v>
      </c>
    </row>
    <row r="4223" spans="1:2" x14ac:dyDescent="0.2">
      <c r="A4223" s="7">
        <v>40841</v>
      </c>
      <c r="B4223" s="8">
        <v>1.7547999999999999</v>
      </c>
    </row>
    <row r="4224" spans="1:2" x14ac:dyDescent="0.2">
      <c r="A4224" s="7">
        <v>40842</v>
      </c>
      <c r="B4224" s="8">
        <v>1.7606000000000002</v>
      </c>
    </row>
    <row r="4225" spans="1:2" x14ac:dyDescent="0.2">
      <c r="A4225" s="7">
        <v>40843</v>
      </c>
      <c r="B4225" s="8">
        <v>1.7323</v>
      </c>
    </row>
    <row r="4226" spans="1:2" x14ac:dyDescent="0.2">
      <c r="A4226" s="7">
        <v>40844</v>
      </c>
      <c r="B4226" s="8">
        <v>1.6985999999999999</v>
      </c>
    </row>
    <row r="4227" spans="1:2" x14ac:dyDescent="0.2">
      <c r="A4227" s="7">
        <v>40847</v>
      </c>
      <c r="B4227" s="8">
        <v>1.6884999999999999</v>
      </c>
    </row>
    <row r="4228" spans="1:2" x14ac:dyDescent="0.2">
      <c r="A4228" s="7">
        <v>40848</v>
      </c>
      <c r="B4228" s="8">
        <v>1.7505999999999999</v>
      </c>
    </row>
    <row r="4229" spans="1:2" x14ac:dyDescent="0.2">
      <c r="A4229" s="7">
        <v>40850</v>
      </c>
      <c r="B4229" s="8">
        <v>1.7269999999999999</v>
      </c>
    </row>
    <row r="4230" spans="1:2" x14ac:dyDescent="0.2">
      <c r="A4230" s="7">
        <v>40851</v>
      </c>
      <c r="B4230" s="8">
        <v>1.7415</v>
      </c>
    </row>
    <row r="4231" spans="1:2" x14ac:dyDescent="0.2">
      <c r="A4231" s="7">
        <v>40854</v>
      </c>
      <c r="B4231" s="8">
        <v>1.7503</v>
      </c>
    </row>
    <row r="4232" spans="1:2" x14ac:dyDescent="0.2">
      <c r="A4232" s="7">
        <v>40855</v>
      </c>
      <c r="B4232" s="8">
        <v>1.7452999999999999</v>
      </c>
    </row>
    <row r="4233" spans="1:2" x14ac:dyDescent="0.2">
      <c r="A4233" s="7">
        <v>40856</v>
      </c>
      <c r="B4233" s="8">
        <v>1.7516</v>
      </c>
    </row>
    <row r="4234" spans="1:2" x14ac:dyDescent="0.2">
      <c r="A4234" s="7">
        <v>40857</v>
      </c>
      <c r="B4234" s="8">
        <v>1.7610000000000001</v>
      </c>
    </row>
    <row r="4235" spans="1:2" x14ac:dyDescent="0.2">
      <c r="A4235" s="7">
        <v>40858</v>
      </c>
      <c r="B4235" s="8">
        <v>1.7547000000000001</v>
      </c>
    </row>
    <row r="4236" spans="1:2" x14ac:dyDescent="0.2">
      <c r="A4236" s="7">
        <v>40861</v>
      </c>
      <c r="B4236" s="8">
        <v>1.7648999999999999</v>
      </c>
    </row>
    <row r="4237" spans="1:2" x14ac:dyDescent="0.2">
      <c r="A4237" s="7">
        <v>40863</v>
      </c>
      <c r="B4237" s="8">
        <v>1.7772000000000001</v>
      </c>
    </row>
    <row r="4238" spans="1:2" x14ac:dyDescent="0.2">
      <c r="A4238" s="7">
        <v>40864</v>
      </c>
      <c r="B4238" s="8">
        <v>1.7774999999999999</v>
      </c>
    </row>
    <row r="4239" spans="1:2" x14ac:dyDescent="0.2">
      <c r="A4239" s="7">
        <v>40865</v>
      </c>
      <c r="B4239" s="8">
        <v>1.7723</v>
      </c>
    </row>
    <row r="4240" spans="1:2" x14ac:dyDescent="0.2">
      <c r="A4240" s="7">
        <v>40868</v>
      </c>
      <c r="B4240" s="8">
        <v>1.8061</v>
      </c>
    </row>
    <row r="4241" spans="1:2" x14ac:dyDescent="0.2">
      <c r="A4241" s="7">
        <v>40869</v>
      </c>
      <c r="B4241" s="8">
        <v>1.8069</v>
      </c>
    </row>
    <row r="4242" spans="1:2" x14ac:dyDescent="0.2">
      <c r="A4242" s="7">
        <v>40870</v>
      </c>
      <c r="B4242" s="8">
        <v>1.8441000000000001</v>
      </c>
    </row>
    <row r="4243" spans="1:2" x14ac:dyDescent="0.2">
      <c r="A4243" s="7">
        <v>40871</v>
      </c>
      <c r="B4243" s="8">
        <v>1.8660000000000001</v>
      </c>
    </row>
    <row r="4244" spans="1:2" x14ac:dyDescent="0.2">
      <c r="A4244" s="7">
        <v>40872</v>
      </c>
      <c r="B4244" s="8">
        <v>1.8936999999999999</v>
      </c>
    </row>
    <row r="4245" spans="1:2" x14ac:dyDescent="0.2">
      <c r="A4245" s="7">
        <v>40875</v>
      </c>
      <c r="B4245" s="8">
        <v>1.8595999999999999</v>
      </c>
    </row>
    <row r="4246" spans="1:2" x14ac:dyDescent="0.2">
      <c r="A4246" s="7">
        <v>40876</v>
      </c>
      <c r="B4246" s="8">
        <v>1.8486</v>
      </c>
    </row>
    <row r="4247" spans="1:2" x14ac:dyDescent="0.2">
      <c r="A4247" s="7">
        <v>40877</v>
      </c>
      <c r="B4247" s="8">
        <v>1.8109</v>
      </c>
    </row>
    <row r="4248" spans="1:2" x14ac:dyDescent="0.2">
      <c r="A4248" s="7">
        <v>40878</v>
      </c>
      <c r="B4248" s="8">
        <v>1.7928999999999999</v>
      </c>
    </row>
    <row r="4249" spans="1:2" x14ac:dyDescent="0.2">
      <c r="A4249" s="7">
        <v>40879</v>
      </c>
      <c r="B4249" s="8">
        <v>1.7843</v>
      </c>
    </row>
    <row r="4250" spans="1:2" x14ac:dyDescent="0.2">
      <c r="A4250" s="7">
        <v>40882</v>
      </c>
      <c r="B4250" s="8">
        <v>1.7829999999999999</v>
      </c>
    </row>
    <row r="4251" spans="1:2" x14ac:dyDescent="0.2">
      <c r="A4251" s="7">
        <v>40883</v>
      </c>
      <c r="B4251" s="8">
        <v>1.7913000000000001</v>
      </c>
    </row>
    <row r="4252" spans="1:2" x14ac:dyDescent="0.2">
      <c r="A4252" s="7">
        <v>40884</v>
      </c>
      <c r="B4252" s="8">
        <v>1.798</v>
      </c>
    </row>
    <row r="4253" spans="1:2" x14ac:dyDescent="0.2">
      <c r="A4253" s="7">
        <v>40885</v>
      </c>
      <c r="B4253" s="8">
        <v>1.7941</v>
      </c>
    </row>
    <row r="4254" spans="1:2" x14ac:dyDescent="0.2">
      <c r="A4254" s="7">
        <v>40886</v>
      </c>
      <c r="B4254" s="8">
        <v>1.8129999999999999</v>
      </c>
    </row>
    <row r="4255" spans="1:2" x14ac:dyDescent="0.2">
      <c r="A4255" s="7">
        <v>40889</v>
      </c>
      <c r="B4255" s="8">
        <v>1.8218999999999999</v>
      </c>
    </row>
    <row r="4256" spans="1:2" x14ac:dyDescent="0.2">
      <c r="A4256" s="7">
        <v>40890</v>
      </c>
      <c r="B4256" s="8">
        <v>1.8409</v>
      </c>
    </row>
    <row r="4257" spans="1:2" x14ac:dyDescent="0.2">
      <c r="A4257" s="7">
        <v>40891</v>
      </c>
      <c r="B4257" s="8">
        <v>1.8728</v>
      </c>
    </row>
    <row r="4258" spans="1:2" x14ac:dyDescent="0.2">
      <c r="A4258" s="7">
        <v>40892</v>
      </c>
      <c r="B4258" s="8">
        <v>1.8609</v>
      </c>
    </row>
    <row r="4259" spans="1:2" x14ac:dyDescent="0.2">
      <c r="A4259" s="7">
        <v>40893</v>
      </c>
      <c r="B4259" s="8">
        <v>1.8465</v>
      </c>
    </row>
    <row r="4260" spans="1:2" x14ac:dyDescent="0.2">
      <c r="A4260" s="7">
        <v>40896</v>
      </c>
      <c r="B4260" s="8">
        <v>1.8616000000000001</v>
      </c>
    </row>
    <row r="4261" spans="1:2" x14ac:dyDescent="0.2">
      <c r="A4261" s="7">
        <v>40897</v>
      </c>
      <c r="B4261" s="8">
        <v>1.8508</v>
      </c>
    </row>
    <row r="4262" spans="1:2" x14ac:dyDescent="0.2">
      <c r="A4262" s="7">
        <v>40898</v>
      </c>
      <c r="B4262" s="8">
        <v>1.8555999999999999</v>
      </c>
    </row>
    <row r="4263" spans="1:2" x14ac:dyDescent="0.2">
      <c r="A4263" s="7">
        <v>40899</v>
      </c>
      <c r="B4263" s="8">
        <v>1.8578000000000001</v>
      </c>
    </row>
    <row r="4264" spans="1:2" x14ac:dyDescent="0.2">
      <c r="A4264" s="7">
        <v>40900</v>
      </c>
      <c r="B4264" s="8">
        <v>1.8559999999999999</v>
      </c>
    </row>
    <row r="4265" spans="1:2" x14ac:dyDescent="0.2">
      <c r="A4265" s="7">
        <v>40903</v>
      </c>
      <c r="B4265" s="8">
        <v>1.8566</v>
      </c>
    </row>
    <row r="4266" spans="1:2" x14ac:dyDescent="0.2">
      <c r="A4266" s="7">
        <v>40904</v>
      </c>
      <c r="B4266" s="8">
        <v>1.8585</v>
      </c>
    </row>
    <row r="4267" spans="1:2" x14ac:dyDescent="0.2">
      <c r="A4267" s="7">
        <v>40905</v>
      </c>
      <c r="B4267" s="8">
        <v>1.8633999999999999</v>
      </c>
    </row>
    <row r="4268" spans="1:2" x14ac:dyDescent="0.2">
      <c r="A4268" s="7">
        <v>40906</v>
      </c>
      <c r="B4268" s="8">
        <v>1.8757999999999999</v>
      </c>
    </row>
    <row r="4269" spans="1:2" x14ac:dyDescent="0.2">
      <c r="A4269" s="7">
        <v>40907</v>
      </c>
      <c r="B4269" s="8">
        <v>1.8757999999999999</v>
      </c>
    </row>
    <row r="4270" spans="1:2" x14ac:dyDescent="0.2">
      <c r="A4270" s="7">
        <v>40910</v>
      </c>
      <c r="B4270" s="8">
        <v>1.8683000000000001</v>
      </c>
    </row>
    <row r="4271" spans="1:2" x14ac:dyDescent="0.2">
      <c r="A4271" s="7">
        <v>40911</v>
      </c>
      <c r="B4271" s="8">
        <v>1.8456999999999999</v>
      </c>
    </row>
    <row r="4272" spans="1:2" x14ac:dyDescent="0.2">
      <c r="A4272" s="7">
        <v>40912</v>
      </c>
      <c r="B4272" s="8">
        <v>1.8271999999999999</v>
      </c>
    </row>
    <row r="4273" spans="1:2" x14ac:dyDescent="0.2">
      <c r="A4273" s="7">
        <v>40913</v>
      </c>
      <c r="B4273" s="8">
        <v>1.8371</v>
      </c>
    </row>
    <row r="4274" spans="1:2" x14ac:dyDescent="0.2">
      <c r="A4274" s="7">
        <v>40914</v>
      </c>
      <c r="B4274" s="8">
        <v>1.8449</v>
      </c>
    </row>
    <row r="4275" spans="1:2" x14ac:dyDescent="0.2">
      <c r="A4275" s="7">
        <v>40917</v>
      </c>
      <c r="B4275" s="8">
        <v>1.8441999999999998</v>
      </c>
    </row>
    <row r="4276" spans="1:2" x14ac:dyDescent="0.2">
      <c r="A4276" s="7">
        <v>40918</v>
      </c>
      <c r="B4276" s="8">
        <v>1.8042</v>
      </c>
    </row>
    <row r="4277" spans="1:2" x14ac:dyDescent="0.2">
      <c r="A4277" s="7">
        <v>40919</v>
      </c>
      <c r="B4277" s="8">
        <v>1.8048</v>
      </c>
    </row>
    <row r="4278" spans="1:2" x14ac:dyDescent="0.2">
      <c r="A4278" s="7">
        <v>40920</v>
      </c>
      <c r="B4278" s="8">
        <v>1.7873999999999999</v>
      </c>
    </row>
    <row r="4279" spans="1:2" x14ac:dyDescent="0.2">
      <c r="A4279" s="7">
        <v>40921</v>
      </c>
      <c r="B4279" s="8">
        <v>1.7852999999999999</v>
      </c>
    </row>
    <row r="4280" spans="1:2" x14ac:dyDescent="0.2">
      <c r="A4280" s="7">
        <v>40924</v>
      </c>
      <c r="B4280" s="8">
        <v>1.7835999999999999</v>
      </c>
    </row>
    <row r="4281" spans="1:2" x14ac:dyDescent="0.2">
      <c r="A4281" s="7">
        <v>40925</v>
      </c>
      <c r="B4281" s="8">
        <v>1.776</v>
      </c>
    </row>
    <row r="4282" spans="1:2" x14ac:dyDescent="0.2">
      <c r="A4282" s="7">
        <v>40926</v>
      </c>
      <c r="B4282" s="8">
        <v>1.7791000000000001</v>
      </c>
    </row>
    <row r="4283" spans="1:2" x14ac:dyDescent="0.2">
      <c r="A4283" s="7">
        <v>40927</v>
      </c>
      <c r="B4283" s="8">
        <v>1.7648000000000001</v>
      </c>
    </row>
    <row r="4284" spans="1:2" x14ac:dyDescent="0.2">
      <c r="A4284" s="7">
        <v>40928</v>
      </c>
      <c r="B4284" s="8">
        <v>1.7669999999999999</v>
      </c>
    </row>
    <row r="4285" spans="1:2" x14ac:dyDescent="0.2">
      <c r="A4285" s="7">
        <v>40931</v>
      </c>
      <c r="B4285" s="8">
        <v>1.7528000000000001</v>
      </c>
    </row>
    <row r="4286" spans="1:2" x14ac:dyDescent="0.2">
      <c r="A4286" s="7">
        <v>40932</v>
      </c>
      <c r="B4286" s="8">
        <v>1.7648999999999999</v>
      </c>
    </row>
    <row r="4287" spans="1:2" x14ac:dyDescent="0.2">
      <c r="A4287" s="7">
        <v>40933</v>
      </c>
      <c r="B4287" s="8">
        <v>1.7631999999999999</v>
      </c>
    </row>
    <row r="4288" spans="1:2" x14ac:dyDescent="0.2">
      <c r="A4288" s="7">
        <v>40934</v>
      </c>
      <c r="B4288" s="8">
        <v>1.7389000000000001</v>
      </c>
    </row>
    <row r="4289" spans="1:2" x14ac:dyDescent="0.2">
      <c r="A4289" s="7">
        <v>40935</v>
      </c>
      <c r="B4289" s="8">
        <v>1.7436</v>
      </c>
    </row>
    <row r="4290" spans="1:2" x14ac:dyDescent="0.2">
      <c r="A4290" s="7">
        <v>40938</v>
      </c>
      <c r="B4290" s="8">
        <v>1.7509000000000001</v>
      </c>
    </row>
    <row r="4291" spans="1:2" x14ac:dyDescent="0.2">
      <c r="A4291" s="7">
        <v>40939</v>
      </c>
      <c r="B4291" s="8">
        <v>1.7391000000000001</v>
      </c>
    </row>
    <row r="4292" spans="1:2" x14ac:dyDescent="0.2">
      <c r="A4292" s="7">
        <v>40940</v>
      </c>
      <c r="B4292" s="8">
        <v>1.7376</v>
      </c>
    </row>
    <row r="4293" spans="1:2" x14ac:dyDescent="0.2">
      <c r="A4293" s="7">
        <v>40941</v>
      </c>
      <c r="B4293" s="8">
        <v>1.7326000000000001</v>
      </c>
    </row>
    <row r="4294" spans="1:2" x14ac:dyDescent="0.2">
      <c r="A4294" s="7">
        <v>40942</v>
      </c>
      <c r="B4294" s="8">
        <v>1.7223000000000002</v>
      </c>
    </row>
    <row r="4295" spans="1:2" x14ac:dyDescent="0.2">
      <c r="A4295" s="7">
        <v>40945</v>
      </c>
      <c r="B4295" s="8">
        <v>1.7248999999999999</v>
      </c>
    </row>
    <row r="4296" spans="1:2" x14ac:dyDescent="0.2">
      <c r="A4296" s="7">
        <v>40946</v>
      </c>
      <c r="B4296" s="8">
        <v>1.7261</v>
      </c>
    </row>
    <row r="4297" spans="1:2" x14ac:dyDescent="0.2">
      <c r="A4297" s="7">
        <v>40947</v>
      </c>
      <c r="B4297" s="8">
        <v>1.7195</v>
      </c>
    </row>
    <row r="4298" spans="1:2" x14ac:dyDescent="0.2">
      <c r="A4298" s="7">
        <v>40948</v>
      </c>
      <c r="B4298" s="8">
        <v>1.7225000000000001</v>
      </c>
    </row>
    <row r="4299" spans="1:2" x14ac:dyDescent="0.2">
      <c r="A4299" s="7">
        <v>40949</v>
      </c>
      <c r="B4299" s="8">
        <v>1.726</v>
      </c>
    </row>
    <row r="4300" spans="1:2" x14ac:dyDescent="0.2">
      <c r="A4300" s="7">
        <v>40952</v>
      </c>
      <c r="B4300" s="8">
        <v>1.7168999999999999</v>
      </c>
    </row>
    <row r="4301" spans="1:2" x14ac:dyDescent="0.2">
      <c r="A4301" s="7">
        <v>40953</v>
      </c>
      <c r="B4301" s="8">
        <v>1.7173</v>
      </c>
    </row>
    <row r="4302" spans="1:2" x14ac:dyDescent="0.2">
      <c r="A4302" s="7">
        <v>40954</v>
      </c>
      <c r="B4302" s="8">
        <v>1.7158</v>
      </c>
    </row>
    <row r="4303" spans="1:2" x14ac:dyDescent="0.2">
      <c r="A4303" s="7">
        <v>40955</v>
      </c>
      <c r="B4303" s="8">
        <v>1.7326000000000001</v>
      </c>
    </row>
    <row r="4304" spans="1:2" x14ac:dyDescent="0.2">
      <c r="A4304" s="7">
        <v>40956</v>
      </c>
      <c r="B4304" s="8">
        <v>1.7136</v>
      </c>
    </row>
    <row r="4305" spans="1:2" x14ac:dyDescent="0.2">
      <c r="A4305" s="7">
        <v>40959</v>
      </c>
      <c r="B4305" s="8">
        <v>1.7136</v>
      </c>
    </row>
    <row r="4306" spans="1:2" x14ac:dyDescent="0.2">
      <c r="A4306" s="7">
        <v>40960</v>
      </c>
      <c r="B4306" s="8">
        <v>1.7136</v>
      </c>
    </row>
    <row r="4307" spans="1:2" x14ac:dyDescent="0.2">
      <c r="A4307" s="7">
        <v>40961</v>
      </c>
      <c r="B4307" s="8">
        <v>1.7076</v>
      </c>
    </row>
    <row r="4308" spans="1:2" x14ac:dyDescent="0.2">
      <c r="A4308" s="7">
        <v>40962</v>
      </c>
      <c r="B4308" s="8">
        <v>1.704</v>
      </c>
    </row>
    <row r="4309" spans="1:2" x14ac:dyDescent="0.2">
      <c r="A4309" s="7">
        <v>40963</v>
      </c>
      <c r="B4309" s="8">
        <v>1.7098</v>
      </c>
    </row>
    <row r="4310" spans="1:2" x14ac:dyDescent="0.2">
      <c r="A4310" s="7">
        <v>40966</v>
      </c>
      <c r="B4310" s="8">
        <v>1.7088000000000001</v>
      </c>
    </row>
    <row r="4311" spans="1:2" x14ac:dyDescent="0.2">
      <c r="A4311" s="7">
        <v>40967</v>
      </c>
      <c r="B4311" s="8">
        <v>1.7023999999999999</v>
      </c>
    </row>
    <row r="4312" spans="1:2" x14ac:dyDescent="0.2">
      <c r="A4312" s="7">
        <v>40968</v>
      </c>
      <c r="B4312" s="8">
        <v>1.7092000000000001</v>
      </c>
    </row>
    <row r="4313" spans="1:2" x14ac:dyDescent="0.2">
      <c r="A4313" s="7">
        <v>40969</v>
      </c>
      <c r="B4313" s="8">
        <v>1.7151999999999998</v>
      </c>
    </row>
    <row r="4314" spans="1:2" x14ac:dyDescent="0.2">
      <c r="A4314" s="7">
        <v>40970</v>
      </c>
      <c r="B4314" s="8">
        <v>1.7244999999999999</v>
      </c>
    </row>
    <row r="4315" spans="1:2" x14ac:dyDescent="0.2">
      <c r="A4315" s="7">
        <v>40973</v>
      </c>
      <c r="B4315" s="8">
        <v>1.7314000000000001</v>
      </c>
    </row>
    <row r="4316" spans="1:2" x14ac:dyDescent="0.2">
      <c r="A4316" s="7">
        <v>40974</v>
      </c>
      <c r="B4316" s="8">
        <v>1.7556</v>
      </c>
    </row>
    <row r="4317" spans="1:2" x14ac:dyDescent="0.2">
      <c r="A4317" s="7">
        <v>40975</v>
      </c>
      <c r="B4317" s="8">
        <v>1.7692000000000001</v>
      </c>
    </row>
    <row r="4318" spans="1:2" x14ac:dyDescent="0.2">
      <c r="A4318" s="7">
        <v>40976</v>
      </c>
      <c r="B4318" s="8">
        <v>1.7697000000000001</v>
      </c>
    </row>
    <row r="4319" spans="1:2" x14ac:dyDescent="0.2">
      <c r="A4319" s="7">
        <v>40977</v>
      </c>
      <c r="B4319" s="8">
        <v>1.7766999999999999</v>
      </c>
    </row>
    <row r="4320" spans="1:2" x14ac:dyDescent="0.2">
      <c r="A4320" s="7">
        <v>40980</v>
      </c>
      <c r="B4320" s="8">
        <v>1.8157000000000001</v>
      </c>
    </row>
    <row r="4321" spans="1:2" x14ac:dyDescent="0.2">
      <c r="A4321" s="7">
        <v>40981</v>
      </c>
      <c r="B4321" s="8">
        <v>1.8102</v>
      </c>
    </row>
    <row r="4322" spans="1:2" x14ac:dyDescent="0.2">
      <c r="A4322" s="7">
        <v>40982</v>
      </c>
      <c r="B4322" s="8">
        <v>1.8146</v>
      </c>
    </row>
    <row r="4323" spans="1:2" x14ac:dyDescent="0.2">
      <c r="A4323" s="7">
        <v>40983</v>
      </c>
      <c r="B4323" s="8">
        <v>1.8006</v>
      </c>
    </row>
    <row r="4324" spans="1:2" x14ac:dyDescent="0.2">
      <c r="A4324" s="7">
        <v>40984</v>
      </c>
      <c r="B4324" s="8">
        <v>1.8018000000000001</v>
      </c>
    </row>
    <row r="4325" spans="1:2" x14ac:dyDescent="0.2">
      <c r="A4325" s="7">
        <v>40987</v>
      </c>
      <c r="B4325" s="8">
        <v>1.8090000000000002</v>
      </c>
    </row>
    <row r="4326" spans="1:2" x14ac:dyDescent="0.2">
      <c r="A4326" s="7">
        <v>40988</v>
      </c>
      <c r="B4326" s="8">
        <v>1.8258999999999999</v>
      </c>
    </row>
    <row r="4327" spans="1:2" x14ac:dyDescent="0.2">
      <c r="A4327" s="7">
        <v>40989</v>
      </c>
      <c r="B4327" s="8">
        <v>1.8267</v>
      </c>
    </row>
    <row r="4328" spans="1:2" x14ac:dyDescent="0.2">
      <c r="A4328" s="7">
        <v>40990</v>
      </c>
      <c r="B4328" s="8">
        <v>1.825</v>
      </c>
    </row>
    <row r="4329" spans="1:2" x14ac:dyDescent="0.2">
      <c r="A4329" s="7">
        <v>40991</v>
      </c>
      <c r="B4329" s="8">
        <v>1.8193999999999999</v>
      </c>
    </row>
    <row r="4330" spans="1:2" x14ac:dyDescent="0.2">
      <c r="A4330" s="7">
        <v>40994</v>
      </c>
      <c r="B4330" s="8">
        <v>1.8143</v>
      </c>
    </row>
    <row r="4331" spans="1:2" x14ac:dyDescent="0.2">
      <c r="A4331" s="7">
        <v>40995</v>
      </c>
      <c r="B4331" s="8">
        <v>1.8134999999999999</v>
      </c>
    </row>
    <row r="4332" spans="1:2" x14ac:dyDescent="0.2">
      <c r="A4332" s="7">
        <v>40996</v>
      </c>
      <c r="B4332" s="8">
        <v>1.8223</v>
      </c>
    </row>
    <row r="4333" spans="1:2" x14ac:dyDescent="0.2">
      <c r="A4333" s="7">
        <v>40997</v>
      </c>
      <c r="B4333" s="8">
        <v>1.8334000000000001</v>
      </c>
    </row>
    <row r="4334" spans="1:2" x14ac:dyDescent="0.2">
      <c r="A4334" s="7">
        <v>40998</v>
      </c>
      <c r="B4334" s="8">
        <v>1.8221000000000001</v>
      </c>
    </row>
    <row r="4335" spans="1:2" x14ac:dyDescent="0.2">
      <c r="A4335" s="7">
        <v>41001</v>
      </c>
      <c r="B4335" s="8">
        <v>1.8313999999999999</v>
      </c>
    </row>
    <row r="4336" spans="1:2" x14ac:dyDescent="0.2">
      <c r="A4336" s="7">
        <v>41002</v>
      </c>
      <c r="B4336" s="8">
        <v>1.8256000000000001</v>
      </c>
    </row>
    <row r="4337" spans="1:2" x14ac:dyDescent="0.2">
      <c r="A4337" s="7">
        <v>41003</v>
      </c>
      <c r="B4337" s="8">
        <v>1.8315999999999999</v>
      </c>
    </row>
    <row r="4338" spans="1:2" x14ac:dyDescent="0.2">
      <c r="A4338" s="7">
        <v>41004</v>
      </c>
      <c r="B4338" s="8">
        <v>1.8300999999999998</v>
      </c>
    </row>
    <row r="4339" spans="1:2" x14ac:dyDescent="0.2">
      <c r="A4339" s="7">
        <v>41008</v>
      </c>
      <c r="B4339" s="8">
        <v>1.8260000000000001</v>
      </c>
    </row>
    <row r="4340" spans="1:2" x14ac:dyDescent="0.2">
      <c r="A4340" s="7">
        <v>41009</v>
      </c>
      <c r="B4340" s="8">
        <v>1.8317000000000001</v>
      </c>
    </row>
    <row r="4341" spans="1:2" x14ac:dyDescent="0.2">
      <c r="A4341" s="7">
        <v>41010</v>
      </c>
      <c r="B4341" s="8">
        <v>1.8303</v>
      </c>
    </row>
    <row r="4342" spans="1:2" x14ac:dyDescent="0.2">
      <c r="A4342" s="7">
        <v>41011</v>
      </c>
      <c r="B4342" s="8">
        <v>1.827</v>
      </c>
    </row>
    <row r="4343" spans="1:2" x14ac:dyDescent="0.2">
      <c r="A4343" s="7">
        <v>41012</v>
      </c>
      <c r="B4343" s="8">
        <v>1.8364</v>
      </c>
    </row>
    <row r="4344" spans="1:2" x14ac:dyDescent="0.2">
      <c r="A4344" s="7">
        <v>41015</v>
      </c>
      <c r="B4344" s="8">
        <v>1.8372999999999999</v>
      </c>
    </row>
    <row r="4345" spans="1:2" x14ac:dyDescent="0.2">
      <c r="A4345" s="7">
        <v>41016</v>
      </c>
      <c r="B4345" s="8">
        <v>1.8454000000000002</v>
      </c>
    </row>
    <row r="4346" spans="1:2" x14ac:dyDescent="0.2">
      <c r="A4346" s="7">
        <v>41017</v>
      </c>
      <c r="B4346" s="8">
        <v>1.8694</v>
      </c>
    </row>
    <row r="4347" spans="1:2" x14ac:dyDescent="0.2">
      <c r="A4347" s="7">
        <v>41018</v>
      </c>
      <c r="B4347" s="8">
        <v>1.8867</v>
      </c>
    </row>
    <row r="4348" spans="1:2" x14ac:dyDescent="0.2">
      <c r="A4348" s="7">
        <v>41019</v>
      </c>
      <c r="B4348" s="8">
        <v>1.8786</v>
      </c>
    </row>
    <row r="4349" spans="1:2" x14ac:dyDescent="0.2">
      <c r="A4349" s="7">
        <v>41022</v>
      </c>
      <c r="B4349" s="8">
        <v>1.8864000000000001</v>
      </c>
    </row>
    <row r="4350" spans="1:2" x14ac:dyDescent="0.2">
      <c r="A4350" s="7">
        <v>41023</v>
      </c>
      <c r="B4350" s="8">
        <v>1.8780000000000001</v>
      </c>
    </row>
    <row r="4351" spans="1:2" x14ac:dyDescent="0.2">
      <c r="A4351" s="7">
        <v>41024</v>
      </c>
      <c r="B4351" s="8">
        <v>1.8807</v>
      </c>
    </row>
    <row r="4352" spans="1:2" x14ac:dyDescent="0.2">
      <c r="A4352" s="7">
        <v>41025</v>
      </c>
      <c r="B4352" s="8">
        <v>1.8871</v>
      </c>
    </row>
    <row r="4353" spans="1:2" x14ac:dyDescent="0.2">
      <c r="A4353" s="7">
        <v>41026</v>
      </c>
      <c r="B4353" s="8">
        <v>1.8852</v>
      </c>
    </row>
    <row r="4354" spans="1:2" x14ac:dyDescent="0.2">
      <c r="A4354" s="7">
        <v>41029</v>
      </c>
      <c r="B4354" s="8">
        <v>1.8917999999999999</v>
      </c>
    </row>
    <row r="4355" spans="1:2" x14ac:dyDescent="0.2">
      <c r="A4355" s="7">
        <v>41031</v>
      </c>
      <c r="B4355" s="8">
        <v>1.9149</v>
      </c>
    </row>
    <row r="4356" spans="1:2" x14ac:dyDescent="0.2">
      <c r="A4356" s="7">
        <v>41032</v>
      </c>
      <c r="B4356" s="8">
        <v>1.9277</v>
      </c>
    </row>
    <row r="4357" spans="1:2" x14ac:dyDescent="0.2">
      <c r="A4357" s="7">
        <v>41033</v>
      </c>
      <c r="B4357" s="8">
        <v>1.921</v>
      </c>
    </row>
    <row r="4358" spans="1:2" x14ac:dyDescent="0.2">
      <c r="A4358" s="7">
        <v>41036</v>
      </c>
      <c r="B4358" s="8">
        <v>1.9268000000000001</v>
      </c>
    </row>
    <row r="4359" spans="1:2" x14ac:dyDescent="0.2">
      <c r="A4359" s="7">
        <v>41037</v>
      </c>
      <c r="B4359" s="8">
        <v>1.9365999999999999</v>
      </c>
    </row>
    <row r="4360" spans="1:2" x14ac:dyDescent="0.2">
      <c r="A4360" s="7">
        <v>41038</v>
      </c>
      <c r="B4360" s="8">
        <v>1.9577</v>
      </c>
    </row>
    <row r="4361" spans="1:2" x14ac:dyDescent="0.2">
      <c r="A4361" s="7">
        <v>41039</v>
      </c>
      <c r="B4361" s="8">
        <v>1.9581</v>
      </c>
    </row>
    <row r="4362" spans="1:2" x14ac:dyDescent="0.2">
      <c r="A4362" s="7">
        <v>41040</v>
      </c>
      <c r="B4362" s="8">
        <v>1.9513</v>
      </c>
    </row>
    <row r="4363" spans="1:2" x14ac:dyDescent="0.2">
      <c r="A4363" s="7">
        <v>41043</v>
      </c>
      <c r="B4363" s="8">
        <v>1.9866000000000001</v>
      </c>
    </row>
    <row r="4364" spans="1:2" x14ac:dyDescent="0.2">
      <c r="A4364" s="7">
        <v>41044</v>
      </c>
      <c r="B4364" s="8">
        <v>1.9946999999999999</v>
      </c>
    </row>
    <row r="4365" spans="1:2" x14ac:dyDescent="0.2">
      <c r="A4365" s="7">
        <v>41045</v>
      </c>
      <c r="B4365" s="8">
        <v>1.9973999999999998</v>
      </c>
    </row>
    <row r="4366" spans="1:2" x14ac:dyDescent="0.2">
      <c r="A4366" s="7">
        <v>41046</v>
      </c>
      <c r="B4366" s="8">
        <v>1.9973000000000001</v>
      </c>
    </row>
    <row r="4367" spans="1:2" x14ac:dyDescent="0.2">
      <c r="A4367" s="7">
        <v>41047</v>
      </c>
      <c r="B4367" s="8">
        <v>2.0095000000000001</v>
      </c>
    </row>
    <row r="4368" spans="1:2" x14ac:dyDescent="0.2">
      <c r="A4368" s="7">
        <v>41050</v>
      </c>
      <c r="B4368" s="8">
        <v>2.0373999999999999</v>
      </c>
    </row>
    <row r="4369" spans="1:2" x14ac:dyDescent="0.2">
      <c r="A4369" s="7">
        <v>41051</v>
      </c>
      <c r="B4369" s="8">
        <v>2.0493000000000001</v>
      </c>
    </row>
    <row r="4370" spans="1:2" x14ac:dyDescent="0.2">
      <c r="A4370" s="7">
        <v>41052</v>
      </c>
      <c r="B4370" s="8">
        <v>2.0815999999999999</v>
      </c>
    </row>
    <row r="4371" spans="1:2" x14ac:dyDescent="0.2">
      <c r="A4371" s="7">
        <v>41053</v>
      </c>
      <c r="B4371" s="8">
        <v>2.0384000000000002</v>
      </c>
    </row>
    <row r="4372" spans="1:2" x14ac:dyDescent="0.2">
      <c r="A4372" s="7">
        <v>41054</v>
      </c>
      <c r="B4372" s="8">
        <v>2.0032000000000001</v>
      </c>
    </row>
    <row r="4373" spans="1:2" x14ac:dyDescent="0.2">
      <c r="A4373" s="7">
        <v>41057</v>
      </c>
      <c r="B4373" s="8">
        <v>1.9778</v>
      </c>
    </row>
    <row r="4374" spans="1:2" x14ac:dyDescent="0.2">
      <c r="A4374" s="7">
        <v>41058</v>
      </c>
      <c r="B4374" s="8">
        <v>1.9944</v>
      </c>
    </row>
    <row r="4375" spans="1:2" x14ac:dyDescent="0.2">
      <c r="A4375" s="7">
        <v>41059</v>
      </c>
      <c r="B4375" s="8">
        <v>2.0078</v>
      </c>
    </row>
    <row r="4376" spans="1:2" x14ac:dyDescent="0.2">
      <c r="A4376" s="7">
        <v>41060</v>
      </c>
      <c r="B4376" s="8">
        <v>2.0223</v>
      </c>
    </row>
    <row r="4377" spans="1:2" x14ac:dyDescent="0.2">
      <c r="A4377" s="7">
        <v>41061</v>
      </c>
      <c r="B4377" s="8">
        <v>2.0350000000000001</v>
      </c>
    </row>
    <row r="4378" spans="1:2" x14ac:dyDescent="0.2">
      <c r="A4378" s="7">
        <v>41064</v>
      </c>
      <c r="B4378" s="8">
        <v>2.0409999999999999</v>
      </c>
    </row>
    <row r="4379" spans="1:2" x14ac:dyDescent="0.2">
      <c r="A4379" s="7">
        <v>41065</v>
      </c>
      <c r="B4379" s="8">
        <v>2.0266000000000002</v>
      </c>
    </row>
    <row r="4380" spans="1:2" x14ac:dyDescent="0.2">
      <c r="A4380" s="7">
        <v>41066</v>
      </c>
      <c r="B4380" s="8">
        <v>2.0183</v>
      </c>
    </row>
    <row r="4381" spans="1:2" x14ac:dyDescent="0.2">
      <c r="A4381" s="7">
        <v>41068</v>
      </c>
      <c r="B4381" s="8">
        <v>2.0352999999999999</v>
      </c>
    </row>
    <row r="4382" spans="1:2" x14ac:dyDescent="0.2">
      <c r="A4382" s="7">
        <v>41071</v>
      </c>
      <c r="B4382" s="8">
        <v>2.0348000000000002</v>
      </c>
    </row>
    <row r="4383" spans="1:2" x14ac:dyDescent="0.2">
      <c r="A4383" s="7">
        <v>41072</v>
      </c>
      <c r="B4383" s="8">
        <v>2.0564</v>
      </c>
    </row>
    <row r="4384" spans="1:2" x14ac:dyDescent="0.2">
      <c r="A4384" s="7">
        <v>41073</v>
      </c>
      <c r="B4384" s="8">
        <v>2.0604</v>
      </c>
    </row>
    <row r="4385" spans="1:2" x14ac:dyDescent="0.2">
      <c r="A4385" s="7">
        <v>41074</v>
      </c>
      <c r="B4385" s="8">
        <v>2.0691000000000002</v>
      </c>
    </row>
    <row r="4386" spans="1:2" x14ac:dyDescent="0.2">
      <c r="A4386" s="7">
        <v>41075</v>
      </c>
      <c r="B4386" s="8">
        <v>2.0442999999999998</v>
      </c>
    </row>
    <row r="4387" spans="1:2" x14ac:dyDescent="0.2">
      <c r="A4387" s="7">
        <v>41078</v>
      </c>
      <c r="B4387" s="8">
        <v>2.0634000000000001</v>
      </c>
    </row>
    <row r="4388" spans="1:2" x14ac:dyDescent="0.2">
      <c r="A4388" s="7">
        <v>41079</v>
      </c>
      <c r="B4388" s="8">
        <v>2.044</v>
      </c>
    </row>
    <row r="4389" spans="1:2" x14ac:dyDescent="0.2">
      <c r="A4389" s="7">
        <v>41080</v>
      </c>
      <c r="B4389" s="8">
        <v>2.0293000000000001</v>
      </c>
    </row>
    <row r="4390" spans="1:2" x14ac:dyDescent="0.2">
      <c r="A4390" s="7">
        <v>41081</v>
      </c>
      <c r="B4390" s="8">
        <v>2.0362999999999998</v>
      </c>
    </row>
    <row r="4391" spans="1:2" x14ac:dyDescent="0.2">
      <c r="A4391" s="7">
        <v>41082</v>
      </c>
      <c r="B4391" s="8">
        <v>2.0554999999999999</v>
      </c>
    </row>
    <row r="4392" spans="1:2" x14ac:dyDescent="0.2">
      <c r="A4392" s="7">
        <v>41085</v>
      </c>
      <c r="B4392" s="8">
        <v>2.0718000000000001</v>
      </c>
    </row>
    <row r="4393" spans="1:2" x14ac:dyDescent="0.2">
      <c r="A4393" s="7">
        <v>41086</v>
      </c>
      <c r="B4393" s="8">
        <v>2.0743</v>
      </c>
    </row>
    <row r="4394" spans="1:2" x14ac:dyDescent="0.2">
      <c r="A4394" s="7">
        <v>41087</v>
      </c>
      <c r="B4394" s="8">
        <v>2.0764</v>
      </c>
    </row>
    <row r="4395" spans="1:2" x14ac:dyDescent="0.2">
      <c r="A4395" s="7">
        <v>41088</v>
      </c>
      <c r="B4395" s="8">
        <v>2.0903999999999998</v>
      </c>
    </row>
    <row r="4396" spans="1:2" x14ac:dyDescent="0.2">
      <c r="A4396" s="7">
        <v>41089</v>
      </c>
      <c r="B4396" s="8">
        <v>2.0213000000000001</v>
      </c>
    </row>
    <row r="4397" spans="1:2" x14ac:dyDescent="0.2">
      <c r="A4397" s="7">
        <v>41092</v>
      </c>
      <c r="B4397" s="8">
        <v>1.9893000000000001</v>
      </c>
    </row>
    <row r="4398" spans="1:2" x14ac:dyDescent="0.2">
      <c r="A4398" s="7">
        <v>41093</v>
      </c>
      <c r="B4398" s="8">
        <v>1.9887999999999999</v>
      </c>
    </row>
    <row r="4399" spans="1:2" x14ac:dyDescent="0.2">
      <c r="A4399" s="7">
        <v>41094</v>
      </c>
      <c r="B4399" s="8">
        <v>2.0200999999999998</v>
      </c>
    </row>
    <row r="4400" spans="1:2" x14ac:dyDescent="0.2">
      <c r="A4400" s="7">
        <v>41095</v>
      </c>
      <c r="B4400" s="8">
        <v>2.0291999999999999</v>
      </c>
    </row>
    <row r="4401" spans="1:2" x14ac:dyDescent="0.2">
      <c r="A4401" s="7">
        <v>41096</v>
      </c>
      <c r="B4401" s="8">
        <v>2.0358999999999998</v>
      </c>
    </row>
    <row r="4402" spans="1:2" x14ac:dyDescent="0.2">
      <c r="A4402" s="7">
        <v>41099</v>
      </c>
      <c r="B4402" s="8">
        <v>2.0312000000000001</v>
      </c>
    </row>
    <row r="4403" spans="1:2" x14ac:dyDescent="0.2">
      <c r="A4403" s="7">
        <v>41100</v>
      </c>
      <c r="B4403" s="8">
        <v>2.0331999999999999</v>
      </c>
    </row>
    <row r="4404" spans="1:2" x14ac:dyDescent="0.2">
      <c r="A4404" s="7">
        <v>41101</v>
      </c>
      <c r="B4404" s="8">
        <v>2.0310000000000001</v>
      </c>
    </row>
    <row r="4405" spans="1:2" x14ac:dyDescent="0.2">
      <c r="A4405" s="7">
        <v>41102</v>
      </c>
      <c r="B4405" s="8">
        <v>2.0470999999999999</v>
      </c>
    </row>
    <row r="4406" spans="1:2" x14ac:dyDescent="0.2">
      <c r="A4406" s="7">
        <v>41103</v>
      </c>
      <c r="B4406" s="8">
        <v>2.0337999999999998</v>
      </c>
    </row>
    <row r="4407" spans="1:2" x14ac:dyDescent="0.2">
      <c r="A4407" s="7">
        <v>41106</v>
      </c>
      <c r="B4407" s="8">
        <v>2.0379999999999998</v>
      </c>
    </row>
    <row r="4408" spans="1:2" x14ac:dyDescent="0.2">
      <c r="A4408" s="7">
        <v>41107</v>
      </c>
      <c r="B4408" s="8">
        <v>2.0348999999999999</v>
      </c>
    </row>
    <row r="4409" spans="1:2" x14ac:dyDescent="0.2">
      <c r="A4409" s="7">
        <v>41108</v>
      </c>
      <c r="B4409" s="8">
        <v>2.0257999999999998</v>
      </c>
    </row>
    <row r="4410" spans="1:2" x14ac:dyDescent="0.2">
      <c r="A4410" s="7">
        <v>41109</v>
      </c>
      <c r="B4410" s="8">
        <v>2.0238999999999998</v>
      </c>
    </row>
    <row r="4411" spans="1:2" x14ac:dyDescent="0.2">
      <c r="A4411" s="7">
        <v>41110</v>
      </c>
      <c r="B4411" s="8">
        <v>2.0226999999999999</v>
      </c>
    </row>
    <row r="4412" spans="1:2" x14ac:dyDescent="0.2">
      <c r="A4412" s="7">
        <v>41113</v>
      </c>
      <c r="B4412" s="8">
        <v>2.0411999999999999</v>
      </c>
    </row>
    <row r="4413" spans="1:2" x14ac:dyDescent="0.2">
      <c r="A4413" s="7">
        <v>41114</v>
      </c>
      <c r="B4413" s="8">
        <v>2.0417999999999998</v>
      </c>
    </row>
    <row r="4414" spans="1:2" x14ac:dyDescent="0.2">
      <c r="A4414" s="7">
        <v>41115</v>
      </c>
      <c r="B4414" s="8">
        <v>2.0403000000000002</v>
      </c>
    </row>
    <row r="4415" spans="1:2" x14ac:dyDescent="0.2">
      <c r="A4415" s="7">
        <v>41116</v>
      </c>
      <c r="B4415" s="8">
        <v>2.0255000000000001</v>
      </c>
    </row>
    <row r="4416" spans="1:2" x14ac:dyDescent="0.2">
      <c r="A4416" s="7">
        <v>41117</v>
      </c>
      <c r="B4416" s="8">
        <v>2.0173000000000001</v>
      </c>
    </row>
    <row r="4417" spans="1:2" x14ac:dyDescent="0.2">
      <c r="A4417" s="7">
        <v>41120</v>
      </c>
      <c r="B4417" s="8">
        <v>2.0312999999999999</v>
      </c>
    </row>
    <row r="4418" spans="1:2" x14ac:dyDescent="0.2">
      <c r="A4418" s="7">
        <v>41121</v>
      </c>
      <c r="B4418" s="8">
        <v>2.0499000000000001</v>
      </c>
    </row>
    <row r="4419" spans="1:2" x14ac:dyDescent="0.2">
      <c r="A4419" s="7">
        <v>41122</v>
      </c>
      <c r="B4419" s="8">
        <v>2.0432000000000001</v>
      </c>
    </row>
    <row r="4420" spans="1:2" x14ac:dyDescent="0.2">
      <c r="A4420" s="7">
        <v>41123</v>
      </c>
      <c r="B4420" s="8">
        <v>2.0474999999999999</v>
      </c>
    </row>
    <row r="4421" spans="1:2" x14ac:dyDescent="0.2">
      <c r="A4421" s="7">
        <v>41124</v>
      </c>
      <c r="B4421" s="8">
        <v>2.0312999999999999</v>
      </c>
    </row>
    <row r="4422" spans="1:2" x14ac:dyDescent="0.2">
      <c r="A4422" s="7">
        <v>41127</v>
      </c>
      <c r="B4422" s="8">
        <v>2.0278999999999998</v>
      </c>
    </row>
    <row r="4423" spans="1:2" x14ac:dyDescent="0.2">
      <c r="A4423" s="7">
        <v>41128</v>
      </c>
      <c r="B4423" s="8">
        <v>2.0280999999999998</v>
      </c>
    </row>
    <row r="4424" spans="1:2" x14ac:dyDescent="0.2">
      <c r="A4424" s="7">
        <v>41129</v>
      </c>
      <c r="B4424" s="8">
        <v>2.0272999999999999</v>
      </c>
    </row>
    <row r="4425" spans="1:2" x14ac:dyDescent="0.2">
      <c r="A4425" s="7">
        <v>41130</v>
      </c>
      <c r="B4425" s="8">
        <v>2.0182000000000002</v>
      </c>
    </row>
    <row r="4426" spans="1:2" x14ac:dyDescent="0.2">
      <c r="A4426" s="7">
        <v>41131</v>
      </c>
      <c r="B4426" s="8">
        <v>2.0175000000000001</v>
      </c>
    </row>
    <row r="4427" spans="1:2" x14ac:dyDescent="0.2">
      <c r="A4427" s="7">
        <v>41134</v>
      </c>
      <c r="B4427" s="8">
        <v>2.0266000000000002</v>
      </c>
    </row>
    <row r="4428" spans="1:2" x14ac:dyDescent="0.2">
      <c r="A4428" s="7">
        <v>41135</v>
      </c>
      <c r="B4428" s="8">
        <v>2.0257999999999998</v>
      </c>
    </row>
    <row r="4429" spans="1:2" x14ac:dyDescent="0.2">
      <c r="A4429" s="7">
        <v>41136</v>
      </c>
      <c r="B4429" s="8">
        <v>2.0234000000000001</v>
      </c>
    </row>
    <row r="4430" spans="1:2" x14ac:dyDescent="0.2">
      <c r="A4430" s="7">
        <v>41137</v>
      </c>
      <c r="B4430" s="8">
        <v>2.0213999999999999</v>
      </c>
    </row>
    <row r="4431" spans="1:2" x14ac:dyDescent="0.2">
      <c r="A4431" s="7">
        <v>41138</v>
      </c>
      <c r="B4431" s="8">
        <v>2.0182000000000002</v>
      </c>
    </row>
    <row r="4432" spans="1:2" x14ac:dyDescent="0.2">
      <c r="A4432" s="7">
        <v>41141</v>
      </c>
      <c r="B4432" s="8">
        <v>2.0209000000000001</v>
      </c>
    </row>
    <row r="4433" spans="1:2" x14ac:dyDescent="0.2">
      <c r="A4433" s="7">
        <v>41142</v>
      </c>
      <c r="B4433" s="8">
        <v>2.0173000000000001</v>
      </c>
    </row>
    <row r="4434" spans="1:2" x14ac:dyDescent="0.2">
      <c r="A4434" s="7">
        <v>41143</v>
      </c>
      <c r="B4434" s="8">
        <v>2.0209999999999999</v>
      </c>
    </row>
    <row r="4435" spans="1:2" x14ac:dyDescent="0.2">
      <c r="A4435" s="7">
        <v>41144</v>
      </c>
      <c r="B4435" s="8">
        <v>2.0240999999999998</v>
      </c>
    </row>
    <row r="4436" spans="1:2" x14ac:dyDescent="0.2">
      <c r="A4436" s="7">
        <v>41145</v>
      </c>
      <c r="B4436" s="8">
        <v>2.0255000000000001</v>
      </c>
    </row>
    <row r="4437" spans="1:2" x14ac:dyDescent="0.2">
      <c r="A4437" s="7">
        <v>41148</v>
      </c>
      <c r="B4437" s="8">
        <v>2.0293000000000001</v>
      </c>
    </row>
    <row r="4438" spans="1:2" x14ac:dyDescent="0.2">
      <c r="A4438" s="7">
        <v>41149</v>
      </c>
      <c r="B4438" s="8">
        <v>2.0432999999999999</v>
      </c>
    </row>
    <row r="4439" spans="1:2" x14ac:dyDescent="0.2">
      <c r="A4439" s="7">
        <v>41150</v>
      </c>
      <c r="B4439" s="8">
        <v>2.0508999999999999</v>
      </c>
    </row>
    <row r="4440" spans="1:2" x14ac:dyDescent="0.2">
      <c r="A4440" s="7">
        <v>41151</v>
      </c>
      <c r="B4440" s="8">
        <v>2.0512999999999999</v>
      </c>
    </row>
    <row r="4441" spans="1:2" x14ac:dyDescent="0.2">
      <c r="A4441" s="7">
        <v>41152</v>
      </c>
      <c r="B4441" s="8">
        <v>2.0371999999999999</v>
      </c>
    </row>
    <row r="4442" spans="1:2" x14ac:dyDescent="0.2">
      <c r="A4442" s="7">
        <v>41155</v>
      </c>
      <c r="B4442" s="8">
        <v>2.0335000000000001</v>
      </c>
    </row>
    <row r="4443" spans="1:2" x14ac:dyDescent="0.2">
      <c r="A4443" s="7">
        <v>41156</v>
      </c>
      <c r="B4443" s="8">
        <v>2.0392000000000001</v>
      </c>
    </row>
    <row r="4444" spans="1:2" x14ac:dyDescent="0.2">
      <c r="A4444" s="7">
        <v>41157</v>
      </c>
      <c r="B4444" s="8">
        <v>2.0385</v>
      </c>
    </row>
    <row r="4445" spans="1:2" x14ac:dyDescent="0.2">
      <c r="A4445" s="7">
        <v>41158</v>
      </c>
      <c r="B4445" s="8">
        <v>2.0381</v>
      </c>
    </row>
    <row r="4446" spans="1:2" x14ac:dyDescent="0.2">
      <c r="A4446" s="7">
        <v>41162</v>
      </c>
      <c r="B4446" s="8">
        <v>2.0240999999999998</v>
      </c>
    </row>
    <row r="4447" spans="1:2" x14ac:dyDescent="0.2">
      <c r="A4447" s="7">
        <v>41163</v>
      </c>
      <c r="B4447" s="8">
        <v>2.0196999999999998</v>
      </c>
    </row>
    <row r="4448" spans="1:2" x14ac:dyDescent="0.2">
      <c r="A4448" s="7">
        <v>41164</v>
      </c>
      <c r="B4448" s="8">
        <v>2.0204</v>
      </c>
    </row>
    <row r="4449" spans="1:2" x14ac:dyDescent="0.2">
      <c r="A4449" s="7">
        <v>41165</v>
      </c>
      <c r="B4449" s="8">
        <v>2.0253999999999999</v>
      </c>
    </row>
    <row r="4450" spans="1:2" x14ac:dyDescent="0.2">
      <c r="A4450" s="7">
        <v>41166</v>
      </c>
      <c r="B4450" s="8">
        <v>2.0139</v>
      </c>
    </row>
    <row r="4451" spans="1:2" x14ac:dyDescent="0.2">
      <c r="A4451" s="7">
        <v>41169</v>
      </c>
      <c r="B4451" s="8">
        <v>2.0312000000000001</v>
      </c>
    </row>
    <row r="4452" spans="1:2" x14ac:dyDescent="0.2">
      <c r="A4452" s="7">
        <v>41170</v>
      </c>
      <c r="B4452" s="8">
        <v>2.0274000000000001</v>
      </c>
    </row>
    <row r="4453" spans="1:2" x14ac:dyDescent="0.2">
      <c r="A4453" s="7">
        <v>41171</v>
      </c>
      <c r="B4453" s="8">
        <v>2.0236000000000001</v>
      </c>
    </row>
    <row r="4454" spans="1:2" x14ac:dyDescent="0.2">
      <c r="A4454" s="7">
        <v>41172</v>
      </c>
      <c r="B4454" s="8">
        <v>2.0263</v>
      </c>
    </row>
    <row r="4455" spans="1:2" x14ac:dyDescent="0.2">
      <c r="A4455" s="7">
        <v>41173</v>
      </c>
      <c r="B4455" s="8">
        <v>2.024</v>
      </c>
    </row>
    <row r="4456" spans="1:2" x14ac:dyDescent="0.2">
      <c r="A4456" s="7">
        <v>41176</v>
      </c>
      <c r="B4456" s="8">
        <v>2.0272999999999999</v>
      </c>
    </row>
    <row r="4457" spans="1:2" x14ac:dyDescent="0.2">
      <c r="A4457" s="7">
        <v>41177</v>
      </c>
      <c r="B4457" s="8">
        <v>2.0251000000000001</v>
      </c>
    </row>
    <row r="4458" spans="1:2" x14ac:dyDescent="0.2">
      <c r="A4458" s="7">
        <v>41178</v>
      </c>
      <c r="B4458" s="8">
        <v>2.0341</v>
      </c>
    </row>
    <row r="4459" spans="1:2" x14ac:dyDescent="0.2">
      <c r="A4459" s="7">
        <v>41179</v>
      </c>
      <c r="B4459" s="8">
        <v>2.0310999999999999</v>
      </c>
    </row>
    <row r="4460" spans="1:2" x14ac:dyDescent="0.2">
      <c r="A4460" s="7">
        <v>41180</v>
      </c>
      <c r="B4460" s="8">
        <v>2.0306000000000002</v>
      </c>
    </row>
    <row r="4461" spans="1:2" x14ac:dyDescent="0.2">
      <c r="A4461" s="7">
        <v>41183</v>
      </c>
      <c r="B4461" s="8">
        <v>2.0259999999999998</v>
      </c>
    </row>
    <row r="4462" spans="1:2" x14ac:dyDescent="0.2">
      <c r="A4462" s="7">
        <v>41184</v>
      </c>
      <c r="B4462" s="8">
        <v>2.0266000000000002</v>
      </c>
    </row>
    <row r="4463" spans="1:2" x14ac:dyDescent="0.2">
      <c r="A4463" s="7">
        <v>41185</v>
      </c>
      <c r="B4463" s="8">
        <v>2.0266000000000002</v>
      </c>
    </row>
    <row r="4464" spans="1:2" x14ac:dyDescent="0.2">
      <c r="A4464" s="7">
        <v>41186</v>
      </c>
      <c r="B4464" s="8">
        <v>2.0224000000000002</v>
      </c>
    </row>
    <row r="4465" spans="1:2" x14ac:dyDescent="0.2">
      <c r="A4465" s="7">
        <v>41187</v>
      </c>
      <c r="B4465" s="8">
        <v>2.0246</v>
      </c>
    </row>
    <row r="4466" spans="1:2" x14ac:dyDescent="0.2">
      <c r="A4466" s="7">
        <v>41190</v>
      </c>
      <c r="B4466" s="8">
        <v>2.0312999999999999</v>
      </c>
    </row>
    <row r="4467" spans="1:2" x14ac:dyDescent="0.2">
      <c r="A4467" s="7">
        <v>41191</v>
      </c>
      <c r="B4467" s="8">
        <v>2.0337000000000001</v>
      </c>
    </row>
    <row r="4468" spans="1:2" x14ac:dyDescent="0.2">
      <c r="A4468" s="7">
        <v>41192</v>
      </c>
      <c r="B4468" s="8">
        <v>2.0377999999999998</v>
      </c>
    </row>
    <row r="4469" spans="1:2" x14ac:dyDescent="0.2">
      <c r="A4469" s="7">
        <v>41193</v>
      </c>
      <c r="B4469" s="8">
        <v>2.0369000000000002</v>
      </c>
    </row>
    <row r="4470" spans="1:2" x14ac:dyDescent="0.2">
      <c r="A4470" s="7">
        <v>41197</v>
      </c>
      <c r="B4470" s="8">
        <v>2.0381999999999998</v>
      </c>
    </row>
    <row r="4471" spans="1:2" x14ac:dyDescent="0.2">
      <c r="A4471" s="7">
        <v>41198</v>
      </c>
      <c r="B4471" s="8">
        <v>2.0350999999999999</v>
      </c>
    </row>
    <row r="4472" spans="1:2" x14ac:dyDescent="0.2">
      <c r="A4472" s="7">
        <v>41199</v>
      </c>
      <c r="B4472" s="8">
        <v>2.0335999999999999</v>
      </c>
    </row>
    <row r="4473" spans="1:2" x14ac:dyDescent="0.2">
      <c r="A4473" s="7">
        <v>41200</v>
      </c>
      <c r="B4473" s="8">
        <v>2.0295000000000001</v>
      </c>
    </row>
    <row r="4474" spans="1:2" x14ac:dyDescent="0.2">
      <c r="A4474" s="7">
        <v>41201</v>
      </c>
      <c r="B4474" s="8">
        <v>2.0272000000000001</v>
      </c>
    </row>
    <row r="4475" spans="1:2" x14ac:dyDescent="0.2">
      <c r="A4475" s="7">
        <v>41204</v>
      </c>
      <c r="B4475" s="8">
        <v>2.0266000000000002</v>
      </c>
    </row>
    <row r="4476" spans="1:2" x14ac:dyDescent="0.2">
      <c r="A4476" s="7">
        <v>41205</v>
      </c>
      <c r="B4476" s="8">
        <v>2.0286</v>
      </c>
    </row>
    <row r="4477" spans="1:2" x14ac:dyDescent="0.2">
      <c r="A4477" s="7">
        <v>41206</v>
      </c>
      <c r="B4477" s="8">
        <v>2.0263</v>
      </c>
    </row>
    <row r="4478" spans="1:2" x14ac:dyDescent="0.2">
      <c r="A4478" s="7">
        <v>41207</v>
      </c>
      <c r="B4478" s="8">
        <v>2.0261</v>
      </c>
    </row>
    <row r="4479" spans="1:2" x14ac:dyDescent="0.2">
      <c r="A4479" s="7">
        <v>41208</v>
      </c>
      <c r="B4479" s="8">
        <v>2.0263</v>
      </c>
    </row>
    <row r="4480" spans="1:2" x14ac:dyDescent="0.2">
      <c r="A4480" s="7">
        <v>41211</v>
      </c>
      <c r="B4480" s="8">
        <v>2.0295999999999998</v>
      </c>
    </row>
    <row r="4481" spans="1:2" x14ac:dyDescent="0.2">
      <c r="A4481" s="7">
        <v>41212</v>
      </c>
      <c r="B4481" s="8">
        <v>2.0323000000000002</v>
      </c>
    </row>
    <row r="4482" spans="1:2" x14ac:dyDescent="0.2">
      <c r="A4482" s="7">
        <v>41213</v>
      </c>
      <c r="B4482" s="8">
        <v>2.0312999999999999</v>
      </c>
    </row>
    <row r="4483" spans="1:2" x14ac:dyDescent="0.2">
      <c r="A4483" s="7">
        <v>41214</v>
      </c>
      <c r="B4483" s="8">
        <v>2.0312000000000001</v>
      </c>
    </row>
    <row r="4484" spans="1:2" x14ac:dyDescent="0.2">
      <c r="A4484" s="7">
        <v>41218</v>
      </c>
      <c r="B4484" s="8">
        <v>2.0350000000000001</v>
      </c>
    </row>
    <row r="4485" spans="1:2" x14ac:dyDescent="0.2">
      <c r="A4485" s="7">
        <v>41219</v>
      </c>
      <c r="B4485" s="8">
        <v>2.0341</v>
      </c>
    </row>
    <row r="4486" spans="1:2" x14ac:dyDescent="0.2">
      <c r="A4486" s="7">
        <v>41220</v>
      </c>
      <c r="B4486" s="8">
        <v>2.0329999999999999</v>
      </c>
    </row>
    <row r="4487" spans="1:2" x14ac:dyDescent="0.2">
      <c r="A4487" s="7">
        <v>41221</v>
      </c>
      <c r="B4487" s="8">
        <v>2.0356999999999998</v>
      </c>
    </row>
    <row r="4488" spans="1:2" x14ac:dyDescent="0.2">
      <c r="A4488" s="7">
        <v>41222</v>
      </c>
      <c r="B4488" s="8">
        <v>2.0512000000000001</v>
      </c>
    </row>
    <row r="4489" spans="1:2" x14ac:dyDescent="0.2">
      <c r="A4489" s="7">
        <v>41225</v>
      </c>
      <c r="B4489" s="8">
        <v>2.0476000000000001</v>
      </c>
    </row>
    <row r="4490" spans="1:2" x14ac:dyDescent="0.2">
      <c r="A4490" s="7">
        <v>41226</v>
      </c>
      <c r="B4490" s="8">
        <v>2.0613999999999999</v>
      </c>
    </row>
    <row r="4491" spans="1:2" x14ac:dyDescent="0.2">
      <c r="A4491" s="7">
        <v>41227</v>
      </c>
      <c r="B4491" s="8">
        <v>2.0629</v>
      </c>
    </row>
    <row r="4492" spans="1:2" x14ac:dyDescent="0.2">
      <c r="A4492" s="7">
        <v>41229</v>
      </c>
      <c r="B4492" s="8">
        <v>2.0712000000000002</v>
      </c>
    </row>
    <row r="4493" spans="1:2" x14ac:dyDescent="0.2">
      <c r="A4493" s="7">
        <v>41232</v>
      </c>
      <c r="B4493" s="8">
        <v>2.0745</v>
      </c>
    </row>
    <row r="4494" spans="1:2" x14ac:dyDescent="0.2">
      <c r="A4494" s="7">
        <v>41233</v>
      </c>
      <c r="B4494" s="8">
        <v>2.0834999999999999</v>
      </c>
    </row>
    <row r="4495" spans="1:2" x14ac:dyDescent="0.2">
      <c r="A4495" s="7">
        <v>41234</v>
      </c>
      <c r="B4495" s="8">
        <v>2.0924</v>
      </c>
    </row>
    <row r="4496" spans="1:2" x14ac:dyDescent="0.2">
      <c r="A4496" s="7">
        <v>41235</v>
      </c>
      <c r="B4496" s="8">
        <v>2.0912000000000002</v>
      </c>
    </row>
    <row r="4497" spans="1:2" x14ac:dyDescent="0.2">
      <c r="A4497" s="7">
        <v>41236</v>
      </c>
      <c r="B4497" s="8">
        <v>2.0985</v>
      </c>
    </row>
    <row r="4498" spans="1:2" x14ac:dyDescent="0.2">
      <c r="A4498" s="7">
        <v>41239</v>
      </c>
      <c r="B4498" s="8">
        <v>2.0787</v>
      </c>
    </row>
    <row r="4499" spans="1:2" x14ac:dyDescent="0.2">
      <c r="A4499" s="7">
        <v>41240</v>
      </c>
      <c r="B4499" s="8">
        <v>2.0752000000000002</v>
      </c>
    </row>
    <row r="4500" spans="1:2" x14ac:dyDescent="0.2">
      <c r="A4500" s="7">
        <v>41241</v>
      </c>
      <c r="B4500" s="8">
        <v>2.0912000000000002</v>
      </c>
    </row>
    <row r="4501" spans="1:2" x14ac:dyDescent="0.2">
      <c r="A4501" s="7">
        <v>41242</v>
      </c>
      <c r="B4501" s="8">
        <v>2.0991</v>
      </c>
    </row>
    <row r="4502" spans="1:2" x14ac:dyDescent="0.2">
      <c r="A4502" s="7">
        <v>41243</v>
      </c>
      <c r="B4502" s="8">
        <v>2.1074000000000002</v>
      </c>
    </row>
    <row r="4503" spans="1:2" x14ac:dyDescent="0.2">
      <c r="A4503" s="7">
        <v>41246</v>
      </c>
      <c r="B4503" s="8">
        <v>2.1120999999999999</v>
      </c>
    </row>
    <row r="4504" spans="1:2" x14ac:dyDescent="0.2">
      <c r="A4504" s="7">
        <v>41247</v>
      </c>
      <c r="B4504" s="8">
        <v>2.1076999999999999</v>
      </c>
    </row>
    <row r="4505" spans="1:2" x14ac:dyDescent="0.2">
      <c r="A4505" s="7">
        <v>41248</v>
      </c>
      <c r="B4505" s="8">
        <v>2.1046</v>
      </c>
    </row>
    <row r="4506" spans="1:2" x14ac:dyDescent="0.2">
      <c r="A4506" s="7">
        <v>41249</v>
      </c>
      <c r="B4506" s="8">
        <v>2.0836000000000001</v>
      </c>
    </row>
    <row r="4507" spans="1:2" x14ac:dyDescent="0.2">
      <c r="A4507" s="7">
        <v>41250</v>
      </c>
      <c r="B4507" s="8">
        <v>2.0804</v>
      </c>
    </row>
    <row r="4508" spans="1:2" x14ac:dyDescent="0.2">
      <c r="A4508" s="7">
        <v>41253</v>
      </c>
      <c r="B4508" s="8">
        <v>2.081</v>
      </c>
    </row>
    <row r="4509" spans="1:2" x14ac:dyDescent="0.2">
      <c r="A4509" s="7">
        <v>41254</v>
      </c>
      <c r="B4509" s="8">
        <v>2.0743</v>
      </c>
    </row>
    <row r="4510" spans="1:2" x14ac:dyDescent="0.2">
      <c r="A4510" s="7">
        <v>41255</v>
      </c>
      <c r="B4510" s="8">
        <v>2.0800999999999998</v>
      </c>
    </row>
    <row r="4511" spans="1:2" x14ac:dyDescent="0.2">
      <c r="A4511" s="7">
        <v>41256</v>
      </c>
      <c r="B4511" s="8">
        <v>2.0750999999999999</v>
      </c>
    </row>
    <row r="4512" spans="1:2" x14ac:dyDescent="0.2">
      <c r="A4512" s="7">
        <v>41257</v>
      </c>
      <c r="B4512" s="8">
        <v>2.0840000000000001</v>
      </c>
    </row>
    <row r="4513" spans="1:2" x14ac:dyDescent="0.2">
      <c r="A4513" s="7">
        <v>41260</v>
      </c>
      <c r="B4513" s="8">
        <v>2.0901999999999998</v>
      </c>
    </row>
    <row r="4514" spans="1:2" x14ac:dyDescent="0.2">
      <c r="A4514" s="7">
        <v>41261</v>
      </c>
      <c r="B4514" s="8">
        <v>2.0966</v>
      </c>
    </row>
    <row r="4515" spans="1:2" x14ac:dyDescent="0.2">
      <c r="A4515" s="7">
        <v>41262</v>
      </c>
      <c r="B4515" s="8">
        <v>2.0790999999999999</v>
      </c>
    </row>
    <row r="4516" spans="1:2" x14ac:dyDescent="0.2">
      <c r="A4516" s="7">
        <v>41263</v>
      </c>
      <c r="B4516" s="8">
        <v>2.0625</v>
      </c>
    </row>
    <row r="4517" spans="1:2" x14ac:dyDescent="0.2">
      <c r="A4517" s="7">
        <v>41264</v>
      </c>
      <c r="B4517" s="8">
        <v>2.0758000000000001</v>
      </c>
    </row>
    <row r="4518" spans="1:2" x14ac:dyDescent="0.2">
      <c r="A4518" s="7">
        <v>41267</v>
      </c>
      <c r="B4518" s="8">
        <v>2.0773999999999999</v>
      </c>
    </row>
    <row r="4519" spans="1:2" x14ac:dyDescent="0.2">
      <c r="A4519" s="7">
        <v>41269</v>
      </c>
      <c r="B4519" s="8">
        <v>2.0569000000000002</v>
      </c>
    </row>
    <row r="4520" spans="1:2" x14ac:dyDescent="0.2">
      <c r="A4520" s="7">
        <v>41270</v>
      </c>
      <c r="B4520" s="8">
        <v>2.0482999999999998</v>
      </c>
    </row>
    <row r="4521" spans="1:2" x14ac:dyDescent="0.2">
      <c r="A4521" s="7">
        <v>41271</v>
      </c>
      <c r="B4521" s="8">
        <v>2.0434999999999999</v>
      </c>
    </row>
    <row r="4522" spans="1:2" x14ac:dyDescent="0.2">
      <c r="A4522" s="7">
        <v>41274</v>
      </c>
      <c r="B4522" s="8">
        <v>2.0434999999999999</v>
      </c>
    </row>
    <row r="4523" spans="1:2" x14ac:dyDescent="0.2">
      <c r="A4523" s="7">
        <v>41276</v>
      </c>
      <c r="B4523" s="8">
        <v>2.0415000000000001</v>
      </c>
    </row>
    <row r="4524" spans="1:2" x14ac:dyDescent="0.2">
      <c r="A4524" s="7">
        <v>41277</v>
      </c>
      <c r="B4524" s="8">
        <v>2.0464000000000002</v>
      </c>
    </row>
    <row r="4525" spans="1:2" x14ac:dyDescent="0.2">
      <c r="A4525" s="7">
        <v>41278</v>
      </c>
      <c r="B4525" s="8">
        <v>2.0425</v>
      </c>
    </row>
    <row r="4526" spans="1:2" x14ac:dyDescent="0.2">
      <c r="A4526" s="7">
        <v>41281</v>
      </c>
      <c r="B4526" s="8">
        <v>2.0312000000000001</v>
      </c>
    </row>
    <row r="4527" spans="1:2" x14ac:dyDescent="0.2">
      <c r="A4527" s="7">
        <v>41282</v>
      </c>
      <c r="B4527" s="8">
        <v>2.0286</v>
      </c>
    </row>
    <row r="4528" spans="1:2" x14ac:dyDescent="0.2">
      <c r="A4528" s="7">
        <v>41283</v>
      </c>
      <c r="B4528" s="8">
        <v>2.0417000000000001</v>
      </c>
    </row>
    <row r="4529" spans="1:2" x14ac:dyDescent="0.2">
      <c r="A4529" s="7">
        <v>41284</v>
      </c>
      <c r="B4529" s="8">
        <v>2.0358000000000001</v>
      </c>
    </row>
    <row r="4530" spans="1:2" x14ac:dyDescent="0.2">
      <c r="A4530" s="7">
        <v>41285</v>
      </c>
      <c r="B4530" s="8">
        <v>2.0341</v>
      </c>
    </row>
    <row r="4531" spans="1:2" x14ac:dyDescent="0.2">
      <c r="A4531" s="7">
        <v>41288</v>
      </c>
      <c r="B4531" s="8">
        <v>2.0333999999999999</v>
      </c>
    </row>
    <row r="4532" spans="1:2" x14ac:dyDescent="0.2">
      <c r="A4532" s="7">
        <v>41289</v>
      </c>
      <c r="B4532" s="8">
        <v>2.0373999999999999</v>
      </c>
    </row>
    <row r="4533" spans="1:2" x14ac:dyDescent="0.2">
      <c r="A4533" s="7">
        <v>41290</v>
      </c>
      <c r="B4533" s="8">
        <v>2.0409000000000002</v>
      </c>
    </row>
    <row r="4534" spans="1:2" x14ac:dyDescent="0.2">
      <c r="A4534" s="7">
        <v>41291</v>
      </c>
      <c r="B4534" s="8">
        <v>2.0411000000000001</v>
      </c>
    </row>
    <row r="4535" spans="1:2" x14ac:dyDescent="0.2">
      <c r="A4535" s="7">
        <v>41292</v>
      </c>
      <c r="B4535" s="8">
        <v>2.0440999999999998</v>
      </c>
    </row>
    <row r="4536" spans="1:2" x14ac:dyDescent="0.2">
      <c r="A4536" s="7">
        <v>41295</v>
      </c>
      <c r="B4536" s="8">
        <v>2.0419999999999998</v>
      </c>
    </row>
    <row r="4537" spans="1:2" x14ac:dyDescent="0.2">
      <c r="A4537" s="7">
        <v>41296</v>
      </c>
      <c r="B4537" s="8">
        <v>2.0470999999999999</v>
      </c>
    </row>
    <row r="4538" spans="1:2" x14ac:dyDescent="0.2">
      <c r="A4538" s="7">
        <v>41297</v>
      </c>
      <c r="B4538" s="8">
        <v>2.0394000000000001</v>
      </c>
    </row>
    <row r="4539" spans="1:2" x14ac:dyDescent="0.2">
      <c r="A4539" s="7">
        <v>41298</v>
      </c>
      <c r="B4539" s="8">
        <v>2.0344000000000002</v>
      </c>
    </row>
    <row r="4540" spans="1:2" x14ac:dyDescent="0.2">
      <c r="A4540" s="7">
        <v>41299</v>
      </c>
      <c r="B4540" s="8">
        <v>2.0285000000000002</v>
      </c>
    </row>
    <row r="4541" spans="1:2" x14ac:dyDescent="0.2">
      <c r="A4541" s="7">
        <v>41302</v>
      </c>
      <c r="B4541" s="8">
        <v>2.0240999999999998</v>
      </c>
    </row>
    <row r="4542" spans="1:2" x14ac:dyDescent="0.2">
      <c r="A4542" s="7">
        <v>41303</v>
      </c>
      <c r="B4542" s="8">
        <v>1.9912000000000001</v>
      </c>
    </row>
    <row r="4543" spans="1:2" x14ac:dyDescent="0.2">
      <c r="A4543" s="7">
        <v>41304</v>
      </c>
      <c r="B4543" s="8">
        <v>1.99</v>
      </c>
    </row>
    <row r="4544" spans="1:2" x14ac:dyDescent="0.2">
      <c r="A4544" s="7">
        <v>41305</v>
      </c>
      <c r="B4544" s="8">
        <v>1.9883</v>
      </c>
    </row>
    <row r="4545" spans="1:2" x14ac:dyDescent="0.2">
      <c r="A4545" s="7">
        <v>41306</v>
      </c>
      <c r="B4545" s="8">
        <v>1.9843</v>
      </c>
    </row>
    <row r="4546" spans="1:2" x14ac:dyDescent="0.2">
      <c r="A4546" s="7">
        <v>41309</v>
      </c>
      <c r="B4546" s="8">
        <v>1.9893000000000001</v>
      </c>
    </row>
    <row r="4547" spans="1:2" x14ac:dyDescent="0.2">
      <c r="A4547" s="7">
        <v>41310</v>
      </c>
      <c r="B4547" s="8">
        <v>1.9881</v>
      </c>
    </row>
    <row r="4548" spans="1:2" x14ac:dyDescent="0.2">
      <c r="A4548" s="7">
        <v>41311</v>
      </c>
      <c r="B4548" s="8">
        <v>1.9883999999999999</v>
      </c>
    </row>
    <row r="4549" spans="1:2" x14ac:dyDescent="0.2">
      <c r="A4549" s="7">
        <v>41312</v>
      </c>
      <c r="B4549" s="8">
        <v>1.9788999999999999</v>
      </c>
    </row>
    <row r="4550" spans="1:2" x14ac:dyDescent="0.2">
      <c r="A4550" s="7">
        <v>41313</v>
      </c>
      <c r="B4550" s="8">
        <v>1.9636</v>
      </c>
    </row>
    <row r="4551" spans="1:2" x14ac:dyDescent="0.2">
      <c r="A4551" s="7">
        <v>41318</v>
      </c>
      <c r="B4551" s="8">
        <v>1.9670000000000001</v>
      </c>
    </row>
    <row r="4552" spans="1:2" x14ac:dyDescent="0.2">
      <c r="A4552" s="7">
        <v>41319</v>
      </c>
      <c r="B4552" s="8">
        <v>1.9666000000000001</v>
      </c>
    </row>
    <row r="4553" spans="1:2" x14ac:dyDescent="0.2">
      <c r="A4553" s="7">
        <v>41320</v>
      </c>
      <c r="B4553" s="8">
        <v>1.96</v>
      </c>
    </row>
    <row r="4554" spans="1:2" x14ac:dyDescent="0.2">
      <c r="A4554" s="7">
        <v>41323</v>
      </c>
      <c r="B4554" s="8">
        <v>1.9676</v>
      </c>
    </row>
    <row r="4555" spans="1:2" x14ac:dyDescent="0.2">
      <c r="A4555" s="7">
        <v>41324</v>
      </c>
      <c r="B4555" s="8">
        <v>1.9597</v>
      </c>
    </row>
    <row r="4556" spans="1:2" x14ac:dyDescent="0.2">
      <c r="A4556" s="7">
        <v>41325</v>
      </c>
      <c r="B4556" s="8">
        <v>1.9569999999999999</v>
      </c>
    </row>
    <row r="4557" spans="1:2" x14ac:dyDescent="0.2">
      <c r="A4557" s="7">
        <v>41326</v>
      </c>
      <c r="B4557" s="8">
        <v>1.972</v>
      </c>
    </row>
    <row r="4558" spans="1:2" x14ac:dyDescent="0.2">
      <c r="A4558" s="7">
        <v>41327</v>
      </c>
      <c r="B4558" s="8">
        <v>1.9704999999999999</v>
      </c>
    </row>
    <row r="4559" spans="1:2" x14ac:dyDescent="0.2">
      <c r="A4559" s="7">
        <v>41330</v>
      </c>
      <c r="B4559" s="8">
        <v>1.9676</v>
      </c>
    </row>
    <row r="4560" spans="1:2" x14ac:dyDescent="0.2">
      <c r="A4560" s="7">
        <v>41331</v>
      </c>
      <c r="B4560" s="8">
        <v>1.9818</v>
      </c>
    </row>
    <row r="4561" spans="1:2" x14ac:dyDescent="0.2">
      <c r="A4561" s="7">
        <v>41332</v>
      </c>
      <c r="B4561" s="8">
        <v>1.9807000000000001</v>
      </c>
    </row>
    <row r="4562" spans="1:2" x14ac:dyDescent="0.2">
      <c r="A4562" s="7">
        <v>41333</v>
      </c>
      <c r="B4562" s="8">
        <v>1.9754</v>
      </c>
    </row>
    <row r="4563" spans="1:2" x14ac:dyDescent="0.2">
      <c r="A4563" s="7">
        <v>41334</v>
      </c>
      <c r="B4563" s="8">
        <v>1.9847999999999999</v>
      </c>
    </row>
    <row r="4564" spans="1:2" x14ac:dyDescent="0.2">
      <c r="A4564" s="7">
        <v>41337</v>
      </c>
      <c r="B4564" s="8">
        <v>1.9826999999999999</v>
      </c>
    </row>
    <row r="4565" spans="1:2" x14ac:dyDescent="0.2">
      <c r="A4565" s="7">
        <v>41338</v>
      </c>
      <c r="B4565" s="8">
        <v>1.9693000000000001</v>
      </c>
    </row>
    <row r="4566" spans="1:2" x14ac:dyDescent="0.2">
      <c r="A4566" s="7">
        <v>41339</v>
      </c>
      <c r="B4566" s="8">
        <v>1.9673</v>
      </c>
    </row>
    <row r="4567" spans="1:2" x14ac:dyDescent="0.2">
      <c r="A4567" s="7">
        <v>41340</v>
      </c>
      <c r="B4567" s="8">
        <v>1.9641999999999999</v>
      </c>
    </row>
    <row r="4568" spans="1:2" x14ac:dyDescent="0.2">
      <c r="A4568" s="7">
        <v>41341</v>
      </c>
      <c r="B4568" s="8">
        <v>1.9527999999999999</v>
      </c>
    </row>
    <row r="4569" spans="1:2" x14ac:dyDescent="0.2">
      <c r="A4569" s="7">
        <v>41344</v>
      </c>
      <c r="B4569" s="8">
        <v>1.9552</v>
      </c>
    </row>
    <row r="4570" spans="1:2" x14ac:dyDescent="0.2">
      <c r="A4570" s="7">
        <v>41345</v>
      </c>
      <c r="B4570" s="8">
        <v>1.9584999999999999</v>
      </c>
    </row>
    <row r="4571" spans="1:2" x14ac:dyDescent="0.2">
      <c r="A4571" s="7">
        <v>41346</v>
      </c>
      <c r="B4571" s="8">
        <v>1.9619</v>
      </c>
    </row>
    <row r="4572" spans="1:2" x14ac:dyDescent="0.2">
      <c r="A4572" s="7">
        <v>41347</v>
      </c>
      <c r="B4572" s="8">
        <v>1.9676</v>
      </c>
    </row>
    <row r="4573" spans="1:2" x14ac:dyDescent="0.2">
      <c r="A4573" s="7">
        <v>41348</v>
      </c>
      <c r="B4573" s="8">
        <v>1.9748999999999999</v>
      </c>
    </row>
    <row r="4574" spans="1:2" x14ac:dyDescent="0.2">
      <c r="A4574" s="7">
        <v>41351</v>
      </c>
      <c r="B4574" s="8">
        <v>1.9870999999999999</v>
      </c>
    </row>
    <row r="4575" spans="1:2" x14ac:dyDescent="0.2">
      <c r="A4575" s="7">
        <v>41352</v>
      </c>
      <c r="B4575" s="8">
        <v>1.9830000000000001</v>
      </c>
    </row>
    <row r="4576" spans="1:2" x14ac:dyDescent="0.2">
      <c r="A4576" s="7">
        <v>41353</v>
      </c>
      <c r="B4576" s="8">
        <v>1.9868000000000001</v>
      </c>
    </row>
    <row r="4577" spans="1:2" x14ac:dyDescent="0.2">
      <c r="A4577" s="7">
        <v>41354</v>
      </c>
      <c r="B4577" s="8">
        <v>1.9931000000000001</v>
      </c>
    </row>
    <row r="4578" spans="1:2" x14ac:dyDescent="0.2">
      <c r="A4578" s="7">
        <v>41355</v>
      </c>
      <c r="B4578" s="8">
        <v>2.0125999999999999</v>
      </c>
    </row>
    <row r="4579" spans="1:2" x14ac:dyDescent="0.2">
      <c r="A4579" s="7">
        <v>41358</v>
      </c>
      <c r="B4579" s="8">
        <v>2.0139999999999998</v>
      </c>
    </row>
    <row r="4580" spans="1:2" x14ac:dyDescent="0.2">
      <c r="A4580" s="7">
        <v>41359</v>
      </c>
      <c r="B4580" s="8">
        <v>2.0087000000000002</v>
      </c>
    </row>
    <row r="4581" spans="1:2" x14ac:dyDescent="0.2">
      <c r="A4581" s="7">
        <v>41360</v>
      </c>
      <c r="B4581" s="8">
        <v>2.0185</v>
      </c>
    </row>
    <row r="4582" spans="1:2" x14ac:dyDescent="0.2">
      <c r="A4582" s="7">
        <v>41361</v>
      </c>
      <c r="B4582" s="8">
        <v>2.0137999999999998</v>
      </c>
    </row>
    <row r="4583" spans="1:2" x14ac:dyDescent="0.2">
      <c r="A4583" s="7">
        <v>41365</v>
      </c>
      <c r="B4583" s="8">
        <v>2.0186000000000002</v>
      </c>
    </row>
    <row r="4584" spans="1:2" x14ac:dyDescent="0.2">
      <c r="A4584" s="7">
        <v>41366</v>
      </c>
      <c r="B4584" s="8">
        <v>2.0179</v>
      </c>
    </row>
    <row r="4585" spans="1:2" x14ac:dyDescent="0.2">
      <c r="A4585" s="7">
        <v>41367</v>
      </c>
      <c r="B4585" s="8">
        <v>2.0238999999999998</v>
      </c>
    </row>
    <row r="4586" spans="1:2" x14ac:dyDescent="0.2">
      <c r="A4586" s="7">
        <v>41368</v>
      </c>
      <c r="B4586" s="8">
        <v>2.0200999999999998</v>
      </c>
    </row>
    <row r="4587" spans="1:2" x14ac:dyDescent="0.2">
      <c r="A4587" s="7">
        <v>41369</v>
      </c>
      <c r="B4587" s="8">
        <v>2.0034999999999998</v>
      </c>
    </row>
    <row r="4588" spans="1:2" x14ac:dyDescent="0.2">
      <c r="A4588" s="7">
        <v>41372</v>
      </c>
      <c r="B4588" s="8">
        <v>1.9902</v>
      </c>
    </row>
    <row r="4589" spans="1:2" x14ac:dyDescent="0.2">
      <c r="A4589" s="7">
        <v>41373</v>
      </c>
      <c r="B4589" s="8">
        <v>1.9861</v>
      </c>
    </row>
    <row r="4590" spans="1:2" x14ac:dyDescent="0.2">
      <c r="A4590" s="7">
        <v>41374</v>
      </c>
      <c r="B4590" s="8">
        <v>1.9809999999999999</v>
      </c>
    </row>
    <row r="4591" spans="1:2" x14ac:dyDescent="0.2">
      <c r="A4591" s="7">
        <v>41375</v>
      </c>
      <c r="B4591" s="8">
        <v>1.9736</v>
      </c>
    </row>
    <row r="4592" spans="1:2" x14ac:dyDescent="0.2">
      <c r="A4592" s="7">
        <v>41376</v>
      </c>
      <c r="B4592" s="8">
        <v>1.9761</v>
      </c>
    </row>
    <row r="4593" spans="1:2" x14ac:dyDescent="0.2">
      <c r="A4593" s="7">
        <v>41379</v>
      </c>
      <c r="B4593" s="8">
        <v>1.9790000000000001</v>
      </c>
    </row>
    <row r="4594" spans="1:2" x14ac:dyDescent="0.2">
      <c r="A4594" s="7">
        <v>41380</v>
      </c>
      <c r="B4594" s="8">
        <v>1.9903</v>
      </c>
    </row>
    <row r="4595" spans="1:2" x14ac:dyDescent="0.2">
      <c r="A4595" s="7">
        <v>41381</v>
      </c>
      <c r="B4595" s="8">
        <v>1.9939</v>
      </c>
    </row>
    <row r="4596" spans="1:2" x14ac:dyDescent="0.2">
      <c r="A4596" s="7">
        <v>41382</v>
      </c>
      <c r="B4596" s="8">
        <v>2.0152000000000001</v>
      </c>
    </row>
    <row r="4597" spans="1:2" x14ac:dyDescent="0.2">
      <c r="A4597" s="7">
        <v>41383</v>
      </c>
      <c r="B4597" s="8">
        <v>2.0089000000000001</v>
      </c>
    </row>
    <row r="4598" spans="1:2" x14ac:dyDescent="0.2">
      <c r="A4598" s="7">
        <v>41386</v>
      </c>
      <c r="B4598" s="8">
        <v>2.0154000000000001</v>
      </c>
    </row>
    <row r="4599" spans="1:2" x14ac:dyDescent="0.2">
      <c r="A4599" s="7">
        <v>41387</v>
      </c>
      <c r="B4599" s="8">
        <v>2.0169999999999999</v>
      </c>
    </row>
    <row r="4600" spans="1:2" x14ac:dyDescent="0.2">
      <c r="A4600" s="7">
        <v>41388</v>
      </c>
      <c r="B4600" s="8">
        <v>2.0244</v>
      </c>
    </row>
    <row r="4601" spans="1:2" x14ac:dyDescent="0.2">
      <c r="A4601" s="7">
        <v>41389</v>
      </c>
      <c r="B4601" s="8">
        <v>2.0118999999999998</v>
      </c>
    </row>
    <row r="4602" spans="1:2" x14ac:dyDescent="0.2">
      <c r="A4602" s="7">
        <v>41390</v>
      </c>
      <c r="B4602" s="8">
        <v>2.0001000000000002</v>
      </c>
    </row>
    <row r="4603" spans="1:2" x14ac:dyDescent="0.2">
      <c r="A4603" s="7">
        <v>41393</v>
      </c>
      <c r="B4603" s="8">
        <v>1.9999</v>
      </c>
    </row>
    <row r="4604" spans="1:2" x14ac:dyDescent="0.2">
      <c r="A4604" s="7">
        <v>41394</v>
      </c>
      <c r="B4604" s="8">
        <v>2.0017</v>
      </c>
    </row>
    <row r="4605" spans="1:2" x14ac:dyDescent="0.2">
      <c r="A4605" s="7">
        <v>41396</v>
      </c>
      <c r="B4605" s="8">
        <v>2.0095000000000001</v>
      </c>
    </row>
    <row r="4606" spans="1:2" x14ac:dyDescent="0.2">
      <c r="A4606" s="7">
        <v>41397</v>
      </c>
      <c r="B4606" s="8">
        <v>2.0093000000000001</v>
      </c>
    </row>
    <row r="4607" spans="1:2" x14ac:dyDescent="0.2">
      <c r="A4607" s="7">
        <v>41400</v>
      </c>
      <c r="B4607" s="8">
        <v>2.0143</v>
      </c>
    </row>
    <row r="4608" spans="1:2" x14ac:dyDescent="0.2">
      <c r="A4608" s="7">
        <v>41401</v>
      </c>
      <c r="B4608" s="8">
        <v>2.0110000000000001</v>
      </c>
    </row>
    <row r="4609" spans="1:2" x14ac:dyDescent="0.2">
      <c r="A4609" s="7">
        <v>41402</v>
      </c>
      <c r="B4609" s="8">
        <v>2.0030000000000001</v>
      </c>
    </row>
    <row r="4610" spans="1:2" x14ac:dyDescent="0.2">
      <c r="A4610" s="7">
        <v>41403</v>
      </c>
      <c r="B4610" s="8">
        <v>2.0051000000000001</v>
      </c>
    </row>
    <row r="4611" spans="1:2" x14ac:dyDescent="0.2">
      <c r="A4611" s="7">
        <v>41404</v>
      </c>
      <c r="B4611" s="8">
        <v>2.0230999999999999</v>
      </c>
    </row>
    <row r="4612" spans="1:2" x14ac:dyDescent="0.2">
      <c r="A4612" s="7">
        <v>41407</v>
      </c>
      <c r="B4612" s="8">
        <v>2.0150000000000001</v>
      </c>
    </row>
    <row r="4613" spans="1:2" x14ac:dyDescent="0.2">
      <c r="A4613" s="7">
        <v>41408</v>
      </c>
      <c r="B4613" s="8">
        <v>2.0063</v>
      </c>
    </row>
    <row r="4614" spans="1:2" x14ac:dyDescent="0.2">
      <c r="A4614" s="7">
        <v>41409</v>
      </c>
      <c r="B4614" s="8">
        <v>2.0232999999999999</v>
      </c>
    </row>
    <row r="4615" spans="1:2" x14ac:dyDescent="0.2">
      <c r="A4615" s="7">
        <v>41410</v>
      </c>
      <c r="B4615" s="8">
        <v>2.0253999999999999</v>
      </c>
    </row>
    <row r="4616" spans="1:2" x14ac:dyDescent="0.2">
      <c r="A4616" s="7">
        <v>41411</v>
      </c>
      <c r="B4616" s="8">
        <v>2.0354000000000001</v>
      </c>
    </row>
    <row r="4617" spans="1:2" x14ac:dyDescent="0.2">
      <c r="A4617" s="7">
        <v>41414</v>
      </c>
      <c r="B4617" s="8">
        <v>2.0333000000000001</v>
      </c>
    </row>
    <row r="4618" spans="1:2" x14ac:dyDescent="0.2">
      <c r="A4618" s="7">
        <v>41415</v>
      </c>
      <c r="B4618" s="8">
        <v>2.0402</v>
      </c>
    </row>
    <row r="4619" spans="1:2" x14ac:dyDescent="0.2">
      <c r="A4619" s="7">
        <v>41416</v>
      </c>
      <c r="B4619" s="8">
        <v>2.0387</v>
      </c>
    </row>
    <row r="4620" spans="1:2" x14ac:dyDescent="0.2">
      <c r="A4620" s="7">
        <v>41417</v>
      </c>
      <c r="B4620" s="8">
        <v>2.0537000000000001</v>
      </c>
    </row>
    <row r="4621" spans="1:2" x14ac:dyDescent="0.2">
      <c r="A4621" s="7">
        <v>41418</v>
      </c>
      <c r="B4621" s="8">
        <v>2.0495000000000001</v>
      </c>
    </row>
    <row r="4622" spans="1:2" x14ac:dyDescent="0.2">
      <c r="A4622" s="7">
        <v>41421</v>
      </c>
      <c r="B4622" s="8">
        <v>2.0527000000000002</v>
      </c>
    </row>
    <row r="4623" spans="1:2" x14ac:dyDescent="0.2">
      <c r="A4623" s="7">
        <v>41422</v>
      </c>
      <c r="B4623" s="8">
        <v>2.0615999999999999</v>
      </c>
    </row>
    <row r="4624" spans="1:2" x14ac:dyDescent="0.2">
      <c r="A4624" s="7">
        <v>41423</v>
      </c>
      <c r="B4624" s="8">
        <v>2.0893999999999999</v>
      </c>
    </row>
    <row r="4625" spans="1:2" x14ac:dyDescent="0.2">
      <c r="A4625" s="7">
        <v>41425</v>
      </c>
      <c r="B4625" s="8">
        <v>2.1318999999999999</v>
      </c>
    </row>
    <row r="4626" spans="1:2" x14ac:dyDescent="0.2">
      <c r="A4626" s="7">
        <v>41428</v>
      </c>
      <c r="B4626" s="8">
        <v>2.1355</v>
      </c>
    </row>
    <row r="4627" spans="1:2" x14ac:dyDescent="0.2">
      <c r="A4627" s="7">
        <v>41429</v>
      </c>
      <c r="B4627" s="8">
        <v>2.1282000000000001</v>
      </c>
    </row>
    <row r="4628" spans="1:2" x14ac:dyDescent="0.2">
      <c r="A4628" s="7">
        <v>41430</v>
      </c>
      <c r="B4628" s="8">
        <v>2.1234999999999999</v>
      </c>
    </row>
    <row r="4629" spans="1:2" x14ac:dyDescent="0.2">
      <c r="A4629" s="7">
        <v>41431</v>
      </c>
      <c r="B4629" s="8">
        <v>2.125</v>
      </c>
    </row>
    <row r="4630" spans="1:2" x14ac:dyDescent="0.2">
      <c r="A4630" s="7">
        <v>41432</v>
      </c>
      <c r="B4630" s="8">
        <v>2.1372</v>
      </c>
    </row>
    <row r="4631" spans="1:2" x14ac:dyDescent="0.2">
      <c r="A4631" s="7">
        <v>41435</v>
      </c>
      <c r="B4631" s="8">
        <v>2.1505999999999998</v>
      </c>
    </row>
    <row r="4632" spans="1:2" x14ac:dyDescent="0.2">
      <c r="A4632" s="7">
        <v>41436</v>
      </c>
      <c r="B4632" s="8">
        <v>2.1520999999999999</v>
      </c>
    </row>
    <row r="4633" spans="1:2" x14ac:dyDescent="0.2">
      <c r="A4633" s="7">
        <v>41437</v>
      </c>
      <c r="B4633" s="8">
        <v>2.1419999999999999</v>
      </c>
    </row>
    <row r="4634" spans="1:2" x14ac:dyDescent="0.2">
      <c r="A4634" s="7">
        <v>41438</v>
      </c>
      <c r="B4634" s="8">
        <v>2.1446999999999998</v>
      </c>
    </row>
    <row r="4635" spans="1:2" x14ac:dyDescent="0.2">
      <c r="A4635" s="7">
        <v>41439</v>
      </c>
      <c r="B4635" s="8">
        <v>2.1366999999999998</v>
      </c>
    </row>
    <row r="4636" spans="1:2" x14ac:dyDescent="0.2">
      <c r="A4636" s="7">
        <v>41442</v>
      </c>
      <c r="B4636" s="8">
        <v>2.1537999999999999</v>
      </c>
    </row>
    <row r="4637" spans="1:2" x14ac:dyDescent="0.2">
      <c r="A4637" s="7">
        <v>41443</v>
      </c>
      <c r="B4637" s="8">
        <v>2.1705999999999999</v>
      </c>
    </row>
    <row r="4638" spans="1:2" x14ac:dyDescent="0.2">
      <c r="A4638" s="7">
        <v>41444</v>
      </c>
      <c r="B4638" s="8">
        <v>2.1743999999999999</v>
      </c>
    </row>
    <row r="4639" spans="1:2" x14ac:dyDescent="0.2">
      <c r="A4639" s="7">
        <v>41445</v>
      </c>
      <c r="B4639" s="8">
        <v>2.2523</v>
      </c>
    </row>
    <row r="4640" spans="1:2" x14ac:dyDescent="0.2">
      <c r="A4640" s="7">
        <v>41446</v>
      </c>
      <c r="B4640" s="8">
        <v>2.2648000000000001</v>
      </c>
    </row>
    <row r="4641" spans="1:2" x14ac:dyDescent="0.2">
      <c r="A4641" s="7">
        <v>41449</v>
      </c>
      <c r="B4641" s="8">
        <v>2.2515000000000001</v>
      </c>
    </row>
    <row r="4642" spans="1:2" x14ac:dyDescent="0.2">
      <c r="A4642" s="7">
        <v>41450</v>
      </c>
      <c r="B4642" s="8">
        <v>2.2185000000000001</v>
      </c>
    </row>
    <row r="4643" spans="1:2" x14ac:dyDescent="0.2">
      <c r="A4643" s="7">
        <v>41451</v>
      </c>
      <c r="B4643" s="8">
        <v>2.1974999999999998</v>
      </c>
    </row>
    <row r="4644" spans="1:2" x14ac:dyDescent="0.2">
      <c r="A4644" s="7">
        <v>41452</v>
      </c>
      <c r="B4644" s="8">
        <v>2.1846000000000001</v>
      </c>
    </row>
    <row r="4645" spans="1:2" x14ac:dyDescent="0.2">
      <c r="A4645" s="7">
        <v>41453</v>
      </c>
      <c r="B4645" s="8">
        <v>2.2156000000000002</v>
      </c>
    </row>
    <row r="4646" spans="1:2" x14ac:dyDescent="0.2">
      <c r="A4646" s="7">
        <v>41456</v>
      </c>
      <c r="B4646" s="8">
        <v>2.2296999999999998</v>
      </c>
    </row>
    <row r="4647" spans="1:2" x14ac:dyDescent="0.2">
      <c r="A4647" s="7">
        <v>41457</v>
      </c>
      <c r="B4647" s="8">
        <v>2.2412000000000001</v>
      </c>
    </row>
    <row r="4648" spans="1:2" x14ac:dyDescent="0.2">
      <c r="A4648" s="7">
        <v>41458</v>
      </c>
      <c r="B4648" s="8">
        <v>2.2633999999999999</v>
      </c>
    </row>
    <row r="4649" spans="1:2" x14ac:dyDescent="0.2">
      <c r="A4649" s="7">
        <v>41459</v>
      </c>
      <c r="B4649" s="8">
        <v>2.2595000000000001</v>
      </c>
    </row>
    <row r="4650" spans="1:2" x14ac:dyDescent="0.2">
      <c r="A4650" s="7">
        <v>41460</v>
      </c>
      <c r="B4650" s="8">
        <v>2.2645</v>
      </c>
    </row>
    <row r="4651" spans="1:2" x14ac:dyDescent="0.2">
      <c r="A4651" s="7">
        <v>41463</v>
      </c>
      <c r="B4651" s="8">
        <v>2.2583000000000002</v>
      </c>
    </row>
    <row r="4652" spans="1:2" x14ac:dyDescent="0.2">
      <c r="A4652" s="7">
        <v>41464</v>
      </c>
      <c r="B4652" s="8">
        <v>2.2627999999999999</v>
      </c>
    </row>
    <row r="4653" spans="1:2" x14ac:dyDescent="0.2">
      <c r="A4653" s="7">
        <v>41465</v>
      </c>
      <c r="B4653" s="8">
        <v>2.2696999999999998</v>
      </c>
    </row>
    <row r="4654" spans="1:2" x14ac:dyDescent="0.2">
      <c r="A4654" s="7">
        <v>41466</v>
      </c>
      <c r="B4654" s="8">
        <v>2.2671999999999999</v>
      </c>
    </row>
    <row r="4655" spans="1:2" x14ac:dyDescent="0.2">
      <c r="A4655" s="7">
        <v>41467</v>
      </c>
      <c r="B4655" s="8">
        <v>2.2669999999999999</v>
      </c>
    </row>
    <row r="4656" spans="1:2" x14ac:dyDescent="0.2">
      <c r="A4656" s="7">
        <v>41470</v>
      </c>
      <c r="B4656" s="8">
        <v>2.2547999999999999</v>
      </c>
    </row>
    <row r="4657" spans="1:2" x14ac:dyDescent="0.2">
      <c r="A4657" s="7">
        <v>41471</v>
      </c>
      <c r="B4657" s="8">
        <v>2.2353000000000001</v>
      </c>
    </row>
    <row r="4658" spans="1:2" x14ac:dyDescent="0.2">
      <c r="A4658" s="7">
        <v>41472</v>
      </c>
      <c r="B4658" s="8">
        <v>2.2372000000000001</v>
      </c>
    </row>
    <row r="4659" spans="1:2" x14ac:dyDescent="0.2">
      <c r="A4659" s="7">
        <v>41473</v>
      </c>
      <c r="B4659" s="8">
        <v>2.2296999999999998</v>
      </c>
    </row>
    <row r="4660" spans="1:2" x14ac:dyDescent="0.2">
      <c r="A4660" s="7">
        <v>41474</v>
      </c>
      <c r="B4660" s="8">
        <v>2.2364000000000002</v>
      </c>
    </row>
    <row r="4661" spans="1:2" x14ac:dyDescent="0.2">
      <c r="A4661" s="7">
        <v>41477</v>
      </c>
      <c r="B4661" s="8">
        <v>2.2385999999999999</v>
      </c>
    </row>
    <row r="4662" spans="1:2" x14ac:dyDescent="0.2">
      <c r="A4662" s="7">
        <v>41478</v>
      </c>
      <c r="B4662" s="8">
        <v>2.2267000000000001</v>
      </c>
    </row>
    <row r="4663" spans="1:2" x14ac:dyDescent="0.2">
      <c r="A4663" s="7">
        <v>41479</v>
      </c>
      <c r="B4663" s="8">
        <v>2.2347999999999999</v>
      </c>
    </row>
    <row r="4664" spans="1:2" x14ac:dyDescent="0.2">
      <c r="A4664" s="7">
        <v>41480</v>
      </c>
      <c r="B4664" s="8">
        <v>2.2496999999999998</v>
      </c>
    </row>
    <row r="4665" spans="1:2" x14ac:dyDescent="0.2">
      <c r="A4665" s="7">
        <v>41481</v>
      </c>
      <c r="B4665" s="8">
        <v>2.2488000000000001</v>
      </c>
    </row>
    <row r="4666" spans="1:2" x14ac:dyDescent="0.2">
      <c r="A4666" s="7">
        <v>41484</v>
      </c>
      <c r="B4666" s="8">
        <v>2.2608999999999999</v>
      </c>
    </row>
    <row r="4667" spans="1:2" x14ac:dyDescent="0.2">
      <c r="A4667" s="7">
        <v>41485</v>
      </c>
      <c r="B4667" s="8">
        <v>2.2734000000000001</v>
      </c>
    </row>
    <row r="4668" spans="1:2" x14ac:dyDescent="0.2">
      <c r="A4668" s="7">
        <v>41486</v>
      </c>
      <c r="B4668" s="8">
        <v>2.2903000000000002</v>
      </c>
    </row>
    <row r="4669" spans="1:2" x14ac:dyDescent="0.2">
      <c r="A4669" s="7">
        <v>41487</v>
      </c>
      <c r="B4669" s="8">
        <v>2.2913999999999999</v>
      </c>
    </row>
    <row r="4670" spans="1:2" x14ac:dyDescent="0.2">
      <c r="A4670" s="7">
        <v>41488</v>
      </c>
      <c r="B4670" s="8">
        <v>2.2932999999999999</v>
      </c>
    </row>
    <row r="4671" spans="1:2" x14ac:dyDescent="0.2">
      <c r="A4671" s="7">
        <v>41491</v>
      </c>
      <c r="B4671" s="8">
        <v>2.3010000000000002</v>
      </c>
    </row>
    <row r="4672" spans="1:2" x14ac:dyDescent="0.2">
      <c r="A4672" s="7">
        <v>41492</v>
      </c>
      <c r="B4672" s="8">
        <v>2.2955000000000001</v>
      </c>
    </row>
    <row r="4673" spans="1:2" x14ac:dyDescent="0.2">
      <c r="A4673" s="7">
        <v>41493</v>
      </c>
      <c r="B4673" s="8">
        <v>2.3028</v>
      </c>
    </row>
    <row r="4674" spans="1:2" x14ac:dyDescent="0.2">
      <c r="A4674" s="7">
        <v>41494</v>
      </c>
      <c r="B4674" s="8">
        <v>2.2881999999999998</v>
      </c>
    </row>
    <row r="4675" spans="1:2" x14ac:dyDescent="0.2">
      <c r="A4675" s="7">
        <v>41495</v>
      </c>
      <c r="B4675" s="8">
        <v>2.2747999999999999</v>
      </c>
    </row>
    <row r="4676" spans="1:2" x14ac:dyDescent="0.2">
      <c r="A4676" s="7">
        <v>41498</v>
      </c>
      <c r="B4676" s="8">
        <v>2.2721999999999998</v>
      </c>
    </row>
    <row r="4677" spans="1:2" x14ac:dyDescent="0.2">
      <c r="A4677" s="7">
        <v>41499</v>
      </c>
      <c r="B4677" s="8">
        <v>2.3035000000000001</v>
      </c>
    </row>
    <row r="4678" spans="1:2" x14ac:dyDescent="0.2">
      <c r="A4678" s="7">
        <v>41500</v>
      </c>
      <c r="B4678" s="8">
        <v>2.3117999999999999</v>
      </c>
    </row>
    <row r="4679" spans="1:2" x14ac:dyDescent="0.2">
      <c r="A4679" s="7">
        <v>41501</v>
      </c>
      <c r="B4679" s="8">
        <v>2.3433999999999999</v>
      </c>
    </row>
    <row r="4680" spans="1:2" x14ac:dyDescent="0.2">
      <c r="A4680" s="7">
        <v>41502</v>
      </c>
      <c r="B4680" s="8">
        <v>2.3565</v>
      </c>
    </row>
    <row r="4681" spans="1:2" x14ac:dyDescent="0.2">
      <c r="A4681" s="7">
        <v>41505</v>
      </c>
      <c r="B4681" s="8">
        <v>2.3980000000000001</v>
      </c>
    </row>
    <row r="4682" spans="1:2" x14ac:dyDescent="0.2">
      <c r="A4682" s="7">
        <v>41506</v>
      </c>
      <c r="B4682" s="8">
        <v>2.3942999999999999</v>
      </c>
    </row>
    <row r="4683" spans="1:2" x14ac:dyDescent="0.2">
      <c r="A4683" s="7">
        <v>41507</v>
      </c>
      <c r="B4683" s="8">
        <v>2.4169</v>
      </c>
    </row>
    <row r="4684" spans="1:2" x14ac:dyDescent="0.2">
      <c r="A4684" s="7">
        <v>41508</v>
      </c>
      <c r="B4684" s="8">
        <v>2.4457</v>
      </c>
    </row>
    <row r="4685" spans="1:2" x14ac:dyDescent="0.2">
      <c r="A4685" s="7">
        <v>41509</v>
      </c>
      <c r="B4685" s="8">
        <v>2.3868</v>
      </c>
    </row>
    <row r="4686" spans="1:2" x14ac:dyDescent="0.2">
      <c r="A4686" s="7">
        <v>41512</v>
      </c>
      <c r="B4686" s="8">
        <v>2.3704999999999998</v>
      </c>
    </row>
    <row r="4687" spans="1:2" x14ac:dyDescent="0.2">
      <c r="A4687" s="7">
        <v>41513</v>
      </c>
      <c r="B4687" s="8">
        <v>2.3997999999999999</v>
      </c>
    </row>
    <row r="4688" spans="1:2" x14ac:dyDescent="0.2">
      <c r="A4688" s="7">
        <v>41514</v>
      </c>
      <c r="B4688" s="8">
        <v>2.3515000000000001</v>
      </c>
    </row>
    <row r="4689" spans="1:2" x14ac:dyDescent="0.2">
      <c r="A4689" s="7">
        <v>41515</v>
      </c>
      <c r="B4689" s="8">
        <v>2.3578000000000001</v>
      </c>
    </row>
    <row r="4690" spans="1:2" x14ac:dyDescent="0.2">
      <c r="A4690" s="7">
        <v>41516</v>
      </c>
      <c r="B4690" s="8">
        <v>2.3725000000000001</v>
      </c>
    </row>
    <row r="4691" spans="1:2" x14ac:dyDescent="0.2">
      <c r="A4691" s="7">
        <v>41519</v>
      </c>
      <c r="B4691" s="8">
        <v>2.3643000000000001</v>
      </c>
    </row>
    <row r="4692" spans="1:2" x14ac:dyDescent="0.2">
      <c r="A4692" s="7">
        <v>41520</v>
      </c>
      <c r="B4692" s="8">
        <v>2.3896999999999999</v>
      </c>
    </row>
    <row r="4693" spans="1:2" x14ac:dyDescent="0.2">
      <c r="A4693" s="7">
        <v>41521</v>
      </c>
      <c r="B4693" s="8">
        <v>2.3538000000000001</v>
      </c>
    </row>
    <row r="4694" spans="1:2" x14ac:dyDescent="0.2">
      <c r="A4694" s="7">
        <v>41522</v>
      </c>
      <c r="B4694" s="8">
        <v>2.3313999999999999</v>
      </c>
    </row>
    <row r="4695" spans="1:2" x14ac:dyDescent="0.2">
      <c r="A4695" s="7">
        <v>41523</v>
      </c>
      <c r="B4695" s="8">
        <v>2.2978999999999998</v>
      </c>
    </row>
    <row r="4696" spans="1:2" x14ac:dyDescent="0.2">
      <c r="A4696" s="7">
        <v>41526</v>
      </c>
      <c r="B4696" s="8">
        <v>2.2867999999999999</v>
      </c>
    </row>
    <row r="4697" spans="1:2" x14ac:dyDescent="0.2">
      <c r="A4697" s="7">
        <v>41527</v>
      </c>
      <c r="B4697" s="8">
        <v>2.2778999999999998</v>
      </c>
    </row>
    <row r="4698" spans="1:2" x14ac:dyDescent="0.2">
      <c r="A4698" s="7">
        <v>41528</v>
      </c>
      <c r="B4698" s="8">
        <v>2.2947000000000002</v>
      </c>
    </row>
    <row r="4699" spans="1:2" x14ac:dyDescent="0.2">
      <c r="A4699" s="7">
        <v>41529</v>
      </c>
      <c r="B4699" s="8">
        <v>2.2768999999999999</v>
      </c>
    </row>
    <row r="4700" spans="1:2" x14ac:dyDescent="0.2">
      <c r="A4700" s="7">
        <v>41530</v>
      </c>
      <c r="B4700" s="8">
        <v>2.2785000000000002</v>
      </c>
    </row>
    <row r="4701" spans="1:2" x14ac:dyDescent="0.2">
      <c r="A4701" s="7">
        <v>41533</v>
      </c>
      <c r="B4701" s="8">
        <v>2.2648999999999999</v>
      </c>
    </row>
    <row r="4702" spans="1:2" x14ac:dyDescent="0.2">
      <c r="A4702" s="7">
        <v>41534</v>
      </c>
      <c r="B4702" s="8">
        <v>2.2616999999999998</v>
      </c>
    </row>
    <row r="4703" spans="1:2" x14ac:dyDescent="0.2">
      <c r="A4703" s="7">
        <v>41535</v>
      </c>
      <c r="B4703" s="8">
        <v>2.2488999999999999</v>
      </c>
    </row>
    <row r="4704" spans="1:2" x14ac:dyDescent="0.2">
      <c r="A4704" s="7">
        <v>41536</v>
      </c>
      <c r="B4704" s="8">
        <v>2.2035999999999998</v>
      </c>
    </row>
    <row r="4705" spans="1:2" x14ac:dyDescent="0.2">
      <c r="A4705" s="7">
        <v>41537</v>
      </c>
      <c r="B4705" s="8">
        <v>2.2052999999999998</v>
      </c>
    </row>
    <row r="4706" spans="1:2" x14ac:dyDescent="0.2">
      <c r="A4706" s="7">
        <v>41540</v>
      </c>
      <c r="B4706" s="8">
        <v>2.2033</v>
      </c>
    </row>
    <row r="4707" spans="1:2" x14ac:dyDescent="0.2">
      <c r="A4707" s="7">
        <v>41541</v>
      </c>
      <c r="B4707" s="8">
        <v>2.2031000000000001</v>
      </c>
    </row>
    <row r="4708" spans="1:2" x14ac:dyDescent="0.2">
      <c r="A4708" s="7">
        <v>41542</v>
      </c>
      <c r="B4708" s="8">
        <v>2.2223999999999999</v>
      </c>
    </row>
    <row r="4709" spans="1:2" x14ac:dyDescent="0.2">
      <c r="A4709" s="7">
        <v>41543</v>
      </c>
      <c r="B4709" s="8">
        <v>2.2284999999999999</v>
      </c>
    </row>
    <row r="4710" spans="1:2" x14ac:dyDescent="0.2">
      <c r="A4710" s="7">
        <v>41544</v>
      </c>
      <c r="B4710" s="8">
        <v>2.2570999999999999</v>
      </c>
    </row>
    <row r="4711" spans="1:2" x14ac:dyDescent="0.2">
      <c r="A4711" s="7">
        <v>41547</v>
      </c>
      <c r="B4711" s="8">
        <v>2.23</v>
      </c>
    </row>
    <row r="4712" spans="1:2" x14ac:dyDescent="0.2">
      <c r="A4712" s="7">
        <v>41548</v>
      </c>
      <c r="B4712" s="8">
        <v>2.2122999999999999</v>
      </c>
    </row>
    <row r="4713" spans="1:2" x14ac:dyDescent="0.2">
      <c r="A4713" s="7">
        <v>41549</v>
      </c>
      <c r="B4713" s="8">
        <v>2.2088000000000001</v>
      </c>
    </row>
    <row r="4714" spans="1:2" x14ac:dyDescent="0.2">
      <c r="A4714" s="7">
        <v>41550</v>
      </c>
      <c r="B4714" s="8">
        <v>2.2069000000000001</v>
      </c>
    </row>
    <row r="4715" spans="1:2" x14ac:dyDescent="0.2">
      <c r="A4715" s="7">
        <v>41551</v>
      </c>
      <c r="B4715" s="8">
        <v>2.2050999999999998</v>
      </c>
    </row>
    <row r="4716" spans="1:2" x14ac:dyDescent="0.2">
      <c r="A4716" s="7">
        <v>41554</v>
      </c>
      <c r="B4716" s="8">
        <v>2.2086999999999999</v>
      </c>
    </row>
    <row r="4717" spans="1:2" x14ac:dyDescent="0.2">
      <c r="A4717" s="7">
        <v>41555</v>
      </c>
      <c r="B4717" s="8">
        <v>2.2016</v>
      </c>
    </row>
    <row r="4718" spans="1:2" x14ac:dyDescent="0.2">
      <c r="A4718" s="7">
        <v>41556</v>
      </c>
      <c r="B4718" s="8">
        <v>2.2054</v>
      </c>
    </row>
    <row r="4719" spans="1:2" x14ac:dyDescent="0.2">
      <c r="A4719" s="7">
        <v>41557</v>
      </c>
      <c r="B4719" s="8">
        <v>2.1850000000000001</v>
      </c>
    </row>
    <row r="4720" spans="1:2" x14ac:dyDescent="0.2">
      <c r="A4720" s="7">
        <v>41558</v>
      </c>
      <c r="B4720" s="8">
        <v>2.1821000000000002</v>
      </c>
    </row>
    <row r="4721" spans="1:2" x14ac:dyDescent="0.2">
      <c r="A4721" s="7">
        <v>41561</v>
      </c>
      <c r="B4721" s="8">
        <v>2.1817000000000002</v>
      </c>
    </row>
    <row r="4722" spans="1:2" x14ac:dyDescent="0.2">
      <c r="A4722" s="7">
        <v>41562</v>
      </c>
      <c r="B4722" s="8">
        <v>2.1818</v>
      </c>
    </row>
    <row r="4723" spans="1:2" x14ac:dyDescent="0.2">
      <c r="A4723" s="7">
        <v>41563</v>
      </c>
      <c r="B4723" s="8">
        <v>2.1629</v>
      </c>
    </row>
    <row r="4724" spans="1:2" x14ac:dyDescent="0.2">
      <c r="A4724" s="7">
        <v>41564</v>
      </c>
      <c r="B4724" s="8">
        <v>2.1610999999999998</v>
      </c>
    </row>
    <row r="4725" spans="1:2" x14ac:dyDescent="0.2">
      <c r="A4725" s="7">
        <v>41565</v>
      </c>
      <c r="B4725" s="8">
        <v>2.1616</v>
      </c>
    </row>
    <row r="4726" spans="1:2" x14ac:dyDescent="0.2">
      <c r="A4726" s="7">
        <v>41568</v>
      </c>
      <c r="B4726" s="8">
        <v>2.1738</v>
      </c>
    </row>
    <row r="4727" spans="1:2" x14ac:dyDescent="0.2">
      <c r="A4727" s="7">
        <v>41569</v>
      </c>
      <c r="B4727" s="8">
        <v>2.1760000000000002</v>
      </c>
    </row>
    <row r="4728" spans="1:2" x14ac:dyDescent="0.2">
      <c r="A4728" s="7">
        <v>41570</v>
      </c>
      <c r="B4728" s="8">
        <v>2.1825999999999999</v>
      </c>
    </row>
    <row r="4729" spans="1:2" x14ac:dyDescent="0.2">
      <c r="A4729" s="7">
        <v>41571</v>
      </c>
      <c r="B4729" s="8">
        <v>2.2002999999999999</v>
      </c>
    </row>
    <row r="4730" spans="1:2" x14ac:dyDescent="0.2">
      <c r="A4730" s="7">
        <v>41572</v>
      </c>
      <c r="B4730" s="8">
        <v>2.1848000000000001</v>
      </c>
    </row>
    <row r="4731" spans="1:2" x14ac:dyDescent="0.2">
      <c r="A4731" s="7">
        <v>41575</v>
      </c>
      <c r="B4731" s="8">
        <v>2.1846000000000001</v>
      </c>
    </row>
    <row r="4732" spans="1:2" x14ac:dyDescent="0.2">
      <c r="A4732" s="7">
        <v>41576</v>
      </c>
      <c r="B4732" s="8">
        <v>2.1804000000000001</v>
      </c>
    </row>
    <row r="4733" spans="1:2" x14ac:dyDescent="0.2">
      <c r="A4733" s="7">
        <v>41577</v>
      </c>
      <c r="B4733" s="8">
        <v>2.1888000000000001</v>
      </c>
    </row>
    <row r="4734" spans="1:2" x14ac:dyDescent="0.2">
      <c r="A4734" s="7">
        <v>41578</v>
      </c>
      <c r="B4734" s="8">
        <v>2.2025999999999999</v>
      </c>
    </row>
    <row r="4735" spans="1:2" x14ac:dyDescent="0.2">
      <c r="A4735" s="7">
        <v>41579</v>
      </c>
      <c r="B4735" s="8">
        <v>2.2467999999999999</v>
      </c>
    </row>
    <row r="4736" spans="1:2" x14ac:dyDescent="0.2">
      <c r="A4736" s="7">
        <v>41582</v>
      </c>
      <c r="B4736" s="8">
        <v>2.2425999999999999</v>
      </c>
    </row>
    <row r="4737" spans="1:2" x14ac:dyDescent="0.2">
      <c r="A4737" s="7">
        <v>41583</v>
      </c>
      <c r="B4737" s="8">
        <v>2.2747000000000002</v>
      </c>
    </row>
    <row r="4738" spans="1:2" x14ac:dyDescent="0.2">
      <c r="A4738" s="7">
        <v>41584</v>
      </c>
      <c r="B4738" s="8">
        <v>2.2785000000000002</v>
      </c>
    </row>
    <row r="4739" spans="1:2" x14ac:dyDescent="0.2">
      <c r="A4739" s="7">
        <v>41585</v>
      </c>
      <c r="B4739" s="8">
        <v>2.2824999999999998</v>
      </c>
    </row>
    <row r="4740" spans="1:2" x14ac:dyDescent="0.2">
      <c r="A4740" s="7">
        <v>41586</v>
      </c>
      <c r="B4740" s="8">
        <v>2.3170000000000002</v>
      </c>
    </row>
    <row r="4741" spans="1:2" x14ac:dyDescent="0.2">
      <c r="A4741" s="7">
        <v>41589</v>
      </c>
      <c r="B4741" s="8">
        <v>2.3142</v>
      </c>
    </row>
    <row r="4742" spans="1:2" x14ac:dyDescent="0.2">
      <c r="A4742" s="7">
        <v>41590</v>
      </c>
      <c r="B4742" s="8">
        <v>2.3361999999999998</v>
      </c>
    </row>
    <row r="4743" spans="1:2" x14ac:dyDescent="0.2">
      <c r="A4743" s="7">
        <v>41591</v>
      </c>
      <c r="B4743" s="8">
        <v>2.3233999999999999</v>
      </c>
    </row>
    <row r="4744" spans="1:2" x14ac:dyDescent="0.2">
      <c r="A4744" s="7">
        <v>41592</v>
      </c>
      <c r="B4744" s="8">
        <v>2.3289</v>
      </c>
    </row>
    <row r="4745" spans="1:2" x14ac:dyDescent="0.2">
      <c r="A4745" s="7">
        <v>41596</v>
      </c>
      <c r="B4745" s="8">
        <v>2.2827999999999999</v>
      </c>
    </row>
    <row r="4746" spans="1:2" x14ac:dyDescent="0.2">
      <c r="A4746" s="7">
        <v>41597</v>
      </c>
      <c r="B4746" s="8">
        <v>2.2662</v>
      </c>
    </row>
    <row r="4747" spans="1:2" x14ac:dyDescent="0.2">
      <c r="A4747" s="7">
        <v>41598</v>
      </c>
      <c r="B4747" s="8">
        <v>2.2726000000000002</v>
      </c>
    </row>
    <row r="4748" spans="1:2" x14ac:dyDescent="0.2">
      <c r="A4748" s="7">
        <v>41599</v>
      </c>
      <c r="B4748" s="8">
        <v>2.3067000000000002</v>
      </c>
    </row>
    <row r="4749" spans="1:2" x14ac:dyDescent="0.2">
      <c r="A4749" s="7">
        <v>41600</v>
      </c>
      <c r="B4749" s="8">
        <v>2.2913000000000001</v>
      </c>
    </row>
    <row r="4750" spans="1:2" x14ac:dyDescent="0.2">
      <c r="A4750" s="7">
        <v>41603</v>
      </c>
      <c r="B4750" s="8">
        <v>2.2871000000000001</v>
      </c>
    </row>
    <row r="4751" spans="1:2" x14ac:dyDescent="0.2">
      <c r="A4751" s="7">
        <v>41604</v>
      </c>
      <c r="B4751" s="8">
        <v>2.3039999999999998</v>
      </c>
    </row>
    <row r="4752" spans="1:2" x14ac:dyDescent="0.2">
      <c r="A4752" s="7">
        <v>41605</v>
      </c>
      <c r="B4752" s="8">
        <v>2.3058000000000001</v>
      </c>
    </row>
    <row r="4753" spans="1:2" x14ac:dyDescent="0.2">
      <c r="A4753" s="7">
        <v>41606</v>
      </c>
      <c r="B4753" s="8">
        <v>2.3208000000000002</v>
      </c>
    </row>
    <row r="4754" spans="1:2" x14ac:dyDescent="0.2">
      <c r="A4754" s="7">
        <v>41607</v>
      </c>
      <c r="B4754" s="8">
        <v>2.3249</v>
      </c>
    </row>
    <row r="4755" spans="1:2" x14ac:dyDescent="0.2">
      <c r="A4755" s="7">
        <v>41610</v>
      </c>
      <c r="B4755" s="8">
        <v>2.3449</v>
      </c>
    </row>
    <row r="4756" spans="1:2" x14ac:dyDescent="0.2">
      <c r="A4756" s="7">
        <v>41611</v>
      </c>
      <c r="B4756" s="8">
        <v>2.3557999999999999</v>
      </c>
    </row>
    <row r="4757" spans="1:2" x14ac:dyDescent="0.2">
      <c r="A4757" s="7">
        <v>41612</v>
      </c>
      <c r="B4757" s="8">
        <v>2.3740000000000001</v>
      </c>
    </row>
    <row r="4758" spans="1:2" x14ac:dyDescent="0.2">
      <c r="A4758" s="7">
        <v>41613</v>
      </c>
      <c r="B4758" s="8">
        <v>2.3746999999999998</v>
      </c>
    </row>
    <row r="4759" spans="1:2" x14ac:dyDescent="0.2">
      <c r="A4759" s="7">
        <v>41614</v>
      </c>
      <c r="B4759" s="8">
        <v>2.3525</v>
      </c>
    </row>
    <row r="4760" spans="1:2" x14ac:dyDescent="0.2">
      <c r="A4760" s="7">
        <v>41617</v>
      </c>
      <c r="B4760" s="8">
        <v>2.3224999999999998</v>
      </c>
    </row>
    <row r="4761" spans="1:2" x14ac:dyDescent="0.2">
      <c r="A4761" s="7">
        <v>41618</v>
      </c>
      <c r="B4761" s="8">
        <v>2.3102</v>
      </c>
    </row>
    <row r="4762" spans="1:2" x14ac:dyDescent="0.2">
      <c r="A4762" s="7">
        <v>41619</v>
      </c>
      <c r="B4762" s="8">
        <v>2.3262</v>
      </c>
    </row>
    <row r="4763" spans="1:2" x14ac:dyDescent="0.2">
      <c r="A4763" s="7">
        <v>41620</v>
      </c>
      <c r="B4763" s="8">
        <v>2.3338000000000001</v>
      </c>
    </row>
    <row r="4764" spans="1:2" x14ac:dyDescent="0.2">
      <c r="A4764" s="7">
        <v>41621</v>
      </c>
      <c r="B4764" s="8">
        <v>2.3353999999999999</v>
      </c>
    </row>
    <row r="4765" spans="1:2" x14ac:dyDescent="0.2">
      <c r="A4765" s="7">
        <v>41624</v>
      </c>
      <c r="B4765" s="8">
        <v>2.3254999999999999</v>
      </c>
    </row>
    <row r="4766" spans="1:2" x14ac:dyDescent="0.2">
      <c r="A4766" s="7">
        <v>41625</v>
      </c>
      <c r="B4766" s="8">
        <v>2.3220999999999998</v>
      </c>
    </row>
    <row r="4767" spans="1:2" x14ac:dyDescent="0.2">
      <c r="A4767" s="7">
        <v>41626</v>
      </c>
      <c r="B4767" s="8">
        <v>2.3273999999999999</v>
      </c>
    </row>
    <row r="4768" spans="1:2" x14ac:dyDescent="0.2">
      <c r="A4768" s="7">
        <v>41627</v>
      </c>
      <c r="B4768" s="8">
        <v>2.3528000000000002</v>
      </c>
    </row>
    <row r="4769" spans="1:2" x14ac:dyDescent="0.2">
      <c r="A4769" s="7">
        <v>41628</v>
      </c>
      <c r="B4769" s="8">
        <v>2.3816999999999999</v>
      </c>
    </row>
    <row r="4770" spans="1:2" x14ac:dyDescent="0.2">
      <c r="A4770" s="7">
        <v>41631</v>
      </c>
      <c r="B4770" s="8">
        <v>2.3706</v>
      </c>
    </row>
    <row r="4771" spans="1:2" x14ac:dyDescent="0.2">
      <c r="A4771" s="7">
        <v>41632</v>
      </c>
      <c r="B4771" s="8">
        <v>2.3553999999999999</v>
      </c>
    </row>
    <row r="4772" spans="1:2" x14ac:dyDescent="0.2">
      <c r="A4772" s="7">
        <v>41634</v>
      </c>
      <c r="B4772" s="8">
        <v>2.3506999999999998</v>
      </c>
    </row>
    <row r="4773" spans="1:2" x14ac:dyDescent="0.2">
      <c r="A4773" s="7">
        <v>41635</v>
      </c>
      <c r="B4773" s="8">
        <v>2.3538000000000001</v>
      </c>
    </row>
    <row r="4774" spans="1:2" x14ac:dyDescent="0.2">
      <c r="A4774" s="7">
        <v>41638</v>
      </c>
      <c r="B4774" s="8">
        <v>2.3426</v>
      </c>
    </row>
    <row r="4775" spans="1:2" x14ac:dyDescent="0.2">
      <c r="A4775" s="7">
        <v>41639</v>
      </c>
      <c r="B4775" s="8">
        <v>2.3426</v>
      </c>
    </row>
    <row r="4776" spans="1:2" x14ac:dyDescent="0.2">
      <c r="A4776" s="7">
        <v>41641</v>
      </c>
      <c r="B4776" s="8">
        <v>2.3975</v>
      </c>
    </row>
    <row r="4777" spans="1:2" x14ac:dyDescent="0.2">
      <c r="A4777" s="7">
        <v>41642</v>
      </c>
      <c r="B4777" s="8">
        <v>2.3740999999999999</v>
      </c>
    </row>
    <row r="4778" spans="1:2" x14ac:dyDescent="0.2">
      <c r="A4778" s="7">
        <v>41645</v>
      </c>
      <c r="B4778" s="8">
        <v>2.3788999999999998</v>
      </c>
    </row>
    <row r="4779" spans="1:2" x14ac:dyDescent="0.2">
      <c r="A4779" s="7">
        <v>41646</v>
      </c>
      <c r="B4779" s="8">
        <v>2.3633999999999999</v>
      </c>
    </row>
    <row r="4780" spans="1:2" x14ac:dyDescent="0.2">
      <c r="A4780" s="7">
        <v>41647</v>
      </c>
      <c r="B4780" s="8">
        <v>2.3778999999999999</v>
      </c>
    </row>
    <row r="4781" spans="1:2" x14ac:dyDescent="0.2">
      <c r="A4781" s="7">
        <v>41648</v>
      </c>
      <c r="B4781" s="8">
        <v>2.3959999999999999</v>
      </c>
    </row>
    <row r="4782" spans="1:2" x14ac:dyDescent="0.2">
      <c r="A4782" s="7">
        <v>41649</v>
      </c>
      <c r="B4782" s="8">
        <v>2.3818999999999999</v>
      </c>
    </row>
    <row r="4783" spans="1:2" x14ac:dyDescent="0.2">
      <c r="A4783" s="7">
        <v>41652</v>
      </c>
      <c r="B4783" s="8">
        <v>2.3491</v>
      </c>
    </row>
    <row r="4784" spans="1:2" x14ac:dyDescent="0.2">
      <c r="A4784" s="7">
        <v>41653</v>
      </c>
      <c r="B4784" s="8">
        <v>2.3616999999999999</v>
      </c>
    </row>
    <row r="4785" spans="1:2" x14ac:dyDescent="0.2">
      <c r="A4785" s="7">
        <v>41654</v>
      </c>
      <c r="B4785" s="8">
        <v>2.347</v>
      </c>
    </row>
    <row r="4786" spans="1:2" x14ac:dyDescent="0.2">
      <c r="A4786" s="7">
        <v>41655</v>
      </c>
      <c r="B4786" s="8">
        <v>2.3683000000000001</v>
      </c>
    </row>
    <row r="4787" spans="1:2" x14ac:dyDescent="0.2">
      <c r="A4787" s="7">
        <v>41656</v>
      </c>
      <c r="B4787" s="8">
        <v>2.3601000000000001</v>
      </c>
    </row>
    <row r="4788" spans="1:2" x14ac:dyDescent="0.2">
      <c r="A4788" s="7">
        <v>41659</v>
      </c>
      <c r="B4788" s="8">
        <v>2.3334999999999999</v>
      </c>
    </row>
    <row r="4789" spans="1:2" x14ac:dyDescent="0.2">
      <c r="A4789" s="7">
        <v>41660</v>
      </c>
      <c r="B4789" s="8">
        <v>2.3608000000000002</v>
      </c>
    </row>
    <row r="4790" spans="1:2" x14ac:dyDescent="0.2">
      <c r="A4790" s="7">
        <v>41661</v>
      </c>
      <c r="B4790" s="8">
        <v>2.3601000000000001</v>
      </c>
    </row>
    <row r="4791" spans="1:2" x14ac:dyDescent="0.2">
      <c r="A4791" s="7">
        <v>41662</v>
      </c>
      <c r="B4791" s="8">
        <v>2.3761000000000001</v>
      </c>
    </row>
    <row r="4792" spans="1:2" x14ac:dyDescent="0.2">
      <c r="A4792" s="7">
        <v>41663</v>
      </c>
      <c r="B4792" s="8">
        <v>2.4129</v>
      </c>
    </row>
    <row r="4793" spans="1:2" x14ac:dyDescent="0.2">
      <c r="A4793" s="7">
        <v>41666</v>
      </c>
      <c r="B4793" s="8">
        <v>2.4043999999999999</v>
      </c>
    </row>
    <row r="4794" spans="1:2" x14ac:dyDescent="0.2">
      <c r="A4794" s="7">
        <v>41667</v>
      </c>
      <c r="B4794" s="8">
        <v>2.4165000000000001</v>
      </c>
    </row>
    <row r="4795" spans="1:2" x14ac:dyDescent="0.2">
      <c r="A4795" s="7">
        <v>41668</v>
      </c>
      <c r="B4795" s="8">
        <v>2.4397000000000002</v>
      </c>
    </row>
    <row r="4796" spans="1:2" x14ac:dyDescent="0.2">
      <c r="A4796" s="7">
        <v>41669</v>
      </c>
      <c r="B4796" s="8">
        <v>2.4224000000000001</v>
      </c>
    </row>
    <row r="4797" spans="1:2" x14ac:dyDescent="0.2">
      <c r="A4797" s="7">
        <v>41670</v>
      </c>
      <c r="B4797" s="8">
        <v>2.4262999999999999</v>
      </c>
    </row>
    <row r="4798" spans="1:2" x14ac:dyDescent="0.2">
      <c r="A4798" s="7">
        <v>41673</v>
      </c>
      <c r="B4798" s="8">
        <v>2.4089999999999998</v>
      </c>
    </row>
    <row r="4799" spans="1:2" x14ac:dyDescent="0.2">
      <c r="A4799" s="7">
        <v>41674</v>
      </c>
      <c r="B4799" s="8">
        <v>2.4177</v>
      </c>
    </row>
    <row r="4800" spans="1:2" x14ac:dyDescent="0.2">
      <c r="A4800" s="7">
        <v>41675</v>
      </c>
      <c r="B4800" s="8">
        <v>2.4106000000000001</v>
      </c>
    </row>
    <row r="4801" spans="1:2" x14ac:dyDescent="0.2">
      <c r="A4801" s="7">
        <v>41676</v>
      </c>
      <c r="B4801" s="8">
        <v>2.4041000000000001</v>
      </c>
    </row>
    <row r="4802" spans="1:2" x14ac:dyDescent="0.2">
      <c r="A4802" s="7">
        <v>41677</v>
      </c>
      <c r="B4802" s="8">
        <v>2.3816999999999999</v>
      </c>
    </row>
    <row r="4803" spans="1:2" x14ac:dyDescent="0.2">
      <c r="A4803" s="7">
        <v>41680</v>
      </c>
      <c r="B4803" s="8">
        <v>2.3936000000000002</v>
      </c>
    </row>
    <row r="4804" spans="1:2" x14ac:dyDescent="0.2">
      <c r="A4804" s="7">
        <v>41681</v>
      </c>
      <c r="B4804" s="8">
        <v>2.4076</v>
      </c>
    </row>
    <row r="4805" spans="1:2" x14ac:dyDescent="0.2">
      <c r="A4805" s="7">
        <v>41682</v>
      </c>
      <c r="B4805" s="8">
        <v>2.4085999999999999</v>
      </c>
    </row>
    <row r="4806" spans="1:2" x14ac:dyDescent="0.2">
      <c r="A4806" s="7">
        <v>41683</v>
      </c>
      <c r="B4806" s="8">
        <v>2.4238</v>
      </c>
    </row>
    <row r="4807" spans="1:2" x14ac:dyDescent="0.2">
      <c r="A4807" s="7">
        <v>41684</v>
      </c>
      <c r="B4807" s="8">
        <v>2.3923999999999999</v>
      </c>
    </row>
    <row r="4808" spans="1:2" x14ac:dyDescent="0.2">
      <c r="A4808" s="7">
        <v>41687</v>
      </c>
      <c r="B4808" s="8">
        <v>2.387</v>
      </c>
    </row>
    <row r="4809" spans="1:2" x14ac:dyDescent="0.2">
      <c r="A4809" s="7">
        <v>41688</v>
      </c>
      <c r="B4809" s="8">
        <v>2.3982999999999999</v>
      </c>
    </row>
    <row r="4810" spans="1:2" x14ac:dyDescent="0.2">
      <c r="A4810" s="7">
        <v>41689</v>
      </c>
      <c r="B4810" s="8">
        <v>2.3986000000000001</v>
      </c>
    </row>
    <row r="4811" spans="1:2" x14ac:dyDescent="0.2">
      <c r="A4811" s="7">
        <v>41690</v>
      </c>
      <c r="B4811" s="8">
        <v>2.3799000000000001</v>
      </c>
    </row>
    <row r="4812" spans="1:2" x14ac:dyDescent="0.2">
      <c r="A4812" s="7">
        <v>41691</v>
      </c>
      <c r="B4812" s="8">
        <v>2.3624999999999998</v>
      </c>
    </row>
    <row r="4813" spans="1:2" x14ac:dyDescent="0.2">
      <c r="A4813" s="7">
        <v>41694</v>
      </c>
      <c r="B4813" s="8">
        <v>2.3391000000000002</v>
      </c>
    </row>
    <row r="4814" spans="1:2" x14ac:dyDescent="0.2">
      <c r="A4814" s="7">
        <v>41695</v>
      </c>
      <c r="B4814" s="8">
        <v>2.3367</v>
      </c>
    </row>
    <row r="4815" spans="1:2" x14ac:dyDescent="0.2">
      <c r="A4815" s="7">
        <v>41696</v>
      </c>
      <c r="B4815" s="8">
        <v>2.3454000000000002</v>
      </c>
    </row>
    <row r="4816" spans="1:2" x14ac:dyDescent="0.2">
      <c r="A4816" s="7">
        <v>41697</v>
      </c>
      <c r="B4816" s="8">
        <v>2.3435999999999999</v>
      </c>
    </row>
    <row r="4817" spans="1:2" x14ac:dyDescent="0.2">
      <c r="A4817" s="7">
        <v>41698</v>
      </c>
      <c r="B4817" s="8">
        <v>2.3334000000000001</v>
      </c>
    </row>
    <row r="4818" spans="1:2" x14ac:dyDescent="0.2">
      <c r="A4818" s="7">
        <v>41703</v>
      </c>
      <c r="B4818" s="8">
        <v>2.3239999999999998</v>
      </c>
    </row>
    <row r="4819" spans="1:2" x14ac:dyDescent="0.2">
      <c r="A4819" s="7">
        <v>41704</v>
      </c>
      <c r="B4819" s="8">
        <v>2.3094000000000001</v>
      </c>
    </row>
    <row r="4820" spans="1:2" x14ac:dyDescent="0.2">
      <c r="A4820" s="7">
        <v>41705</v>
      </c>
      <c r="B4820" s="8">
        <v>2.3382000000000001</v>
      </c>
    </row>
    <row r="4821" spans="1:2" x14ac:dyDescent="0.2">
      <c r="A4821" s="7">
        <v>41708</v>
      </c>
      <c r="B4821" s="8">
        <v>2.3410000000000002</v>
      </c>
    </row>
    <row r="4822" spans="1:2" x14ac:dyDescent="0.2">
      <c r="A4822" s="7">
        <v>41709</v>
      </c>
      <c r="B4822" s="8">
        <v>2.3460999999999999</v>
      </c>
    </row>
    <row r="4823" spans="1:2" x14ac:dyDescent="0.2">
      <c r="A4823" s="7">
        <v>41710</v>
      </c>
      <c r="B4823" s="8">
        <v>2.3649</v>
      </c>
    </row>
    <row r="4824" spans="1:2" x14ac:dyDescent="0.2">
      <c r="A4824" s="7">
        <v>41711</v>
      </c>
      <c r="B4824" s="8">
        <v>2.3486000000000002</v>
      </c>
    </row>
    <row r="4825" spans="1:2" x14ac:dyDescent="0.2">
      <c r="A4825" s="7">
        <v>41712</v>
      </c>
      <c r="B4825" s="8">
        <v>2.3637999999999999</v>
      </c>
    </row>
    <row r="4826" spans="1:2" x14ac:dyDescent="0.2">
      <c r="A4826" s="7">
        <v>41715</v>
      </c>
      <c r="B4826" s="8">
        <v>2.3517999999999999</v>
      </c>
    </row>
    <row r="4827" spans="1:2" x14ac:dyDescent="0.2">
      <c r="A4827" s="7">
        <v>41716</v>
      </c>
      <c r="B4827" s="8">
        <v>2.3521999999999998</v>
      </c>
    </row>
    <row r="4828" spans="1:2" x14ac:dyDescent="0.2">
      <c r="A4828" s="7">
        <v>41717</v>
      </c>
      <c r="B4828" s="8">
        <v>2.3338000000000001</v>
      </c>
    </row>
    <row r="4829" spans="1:2" x14ac:dyDescent="0.2">
      <c r="A4829" s="7">
        <v>41718</v>
      </c>
      <c r="B4829" s="8">
        <v>2.3420000000000001</v>
      </c>
    </row>
    <row r="4830" spans="1:2" x14ac:dyDescent="0.2">
      <c r="A4830" s="7">
        <v>41719</v>
      </c>
      <c r="B4830" s="8">
        <v>2.3245</v>
      </c>
    </row>
    <row r="4831" spans="1:2" x14ac:dyDescent="0.2">
      <c r="A4831" s="7">
        <v>41722</v>
      </c>
      <c r="B4831" s="8">
        <v>2.3247999999999998</v>
      </c>
    </row>
    <row r="4832" spans="1:2" x14ac:dyDescent="0.2">
      <c r="A4832" s="7">
        <v>41723</v>
      </c>
      <c r="B4832" s="8">
        <v>2.3124000000000002</v>
      </c>
    </row>
    <row r="4833" spans="1:2" x14ac:dyDescent="0.2">
      <c r="A4833" s="7">
        <v>41724</v>
      </c>
      <c r="B4833" s="8">
        <v>2.3119000000000001</v>
      </c>
    </row>
    <row r="4834" spans="1:2" x14ac:dyDescent="0.2">
      <c r="A4834" s="7">
        <v>41725</v>
      </c>
      <c r="B4834" s="8">
        <v>2.2829999999999999</v>
      </c>
    </row>
    <row r="4835" spans="1:2" x14ac:dyDescent="0.2">
      <c r="A4835" s="7">
        <v>41726</v>
      </c>
      <c r="B4835" s="8">
        <v>2.2603</v>
      </c>
    </row>
    <row r="4836" spans="1:2" x14ac:dyDescent="0.2">
      <c r="A4836" s="7">
        <v>41729</v>
      </c>
      <c r="B4836" s="8">
        <v>2.2629999999999999</v>
      </c>
    </row>
    <row r="4837" spans="1:2" x14ac:dyDescent="0.2">
      <c r="A4837" s="7">
        <v>41730</v>
      </c>
      <c r="B4837" s="8">
        <v>2.262</v>
      </c>
    </row>
    <row r="4838" spans="1:2" x14ac:dyDescent="0.2">
      <c r="A4838" s="7">
        <v>41731</v>
      </c>
      <c r="B4838" s="8">
        <v>2.2711000000000001</v>
      </c>
    </row>
    <row r="4839" spans="1:2" x14ac:dyDescent="0.2">
      <c r="A4839" s="7">
        <v>41732</v>
      </c>
      <c r="B4839" s="8">
        <v>2.2810999999999999</v>
      </c>
    </row>
    <row r="4840" spans="1:2" x14ac:dyDescent="0.2">
      <c r="A4840" s="7">
        <v>41733</v>
      </c>
      <c r="B4840" s="8">
        <v>2.242</v>
      </c>
    </row>
    <row r="4841" spans="1:2" x14ac:dyDescent="0.2">
      <c r="A4841" s="7">
        <v>41736</v>
      </c>
      <c r="B4841" s="8">
        <v>2.2326000000000001</v>
      </c>
    </row>
    <row r="4842" spans="1:2" x14ac:dyDescent="0.2">
      <c r="A4842" s="7">
        <v>41737</v>
      </c>
      <c r="B4842" s="8">
        <v>2.1974</v>
      </c>
    </row>
    <row r="4843" spans="1:2" x14ac:dyDescent="0.2">
      <c r="A4843" s="7">
        <v>41738</v>
      </c>
      <c r="B4843" s="8">
        <v>2.2111000000000001</v>
      </c>
    </row>
    <row r="4844" spans="1:2" x14ac:dyDescent="0.2">
      <c r="A4844" s="7">
        <v>41739</v>
      </c>
      <c r="B4844" s="8">
        <v>2.1987000000000001</v>
      </c>
    </row>
    <row r="4845" spans="1:2" x14ac:dyDescent="0.2">
      <c r="A4845" s="7">
        <v>41740</v>
      </c>
      <c r="B4845" s="8">
        <v>2.2059000000000002</v>
      </c>
    </row>
    <row r="4846" spans="1:2" x14ac:dyDescent="0.2">
      <c r="A4846" s="7">
        <v>41743</v>
      </c>
      <c r="B4846" s="8">
        <v>2.2096</v>
      </c>
    </row>
    <row r="4847" spans="1:2" x14ac:dyDescent="0.2">
      <c r="A4847" s="7">
        <v>41744</v>
      </c>
      <c r="B4847" s="8">
        <v>2.2256999999999998</v>
      </c>
    </row>
    <row r="4848" spans="1:2" x14ac:dyDescent="0.2">
      <c r="A4848" s="7">
        <v>41745</v>
      </c>
      <c r="B4848" s="8">
        <v>2.2342</v>
      </c>
    </row>
    <row r="4849" spans="1:2" x14ac:dyDescent="0.2">
      <c r="A4849" s="7">
        <v>41746</v>
      </c>
      <c r="B4849" s="8">
        <v>2.2482000000000002</v>
      </c>
    </row>
    <row r="4850" spans="1:2" x14ac:dyDescent="0.2">
      <c r="A4850" s="7">
        <v>41751</v>
      </c>
      <c r="B4850" s="8">
        <v>2.2448999999999999</v>
      </c>
    </row>
    <row r="4851" spans="1:2" x14ac:dyDescent="0.2">
      <c r="A4851" s="7">
        <v>41752</v>
      </c>
      <c r="B4851" s="8">
        <v>2.2425999999999999</v>
      </c>
    </row>
    <row r="4852" spans="1:2" x14ac:dyDescent="0.2">
      <c r="A4852" s="7">
        <v>41753</v>
      </c>
      <c r="B4852" s="8">
        <v>2.2229000000000001</v>
      </c>
    </row>
    <row r="4853" spans="1:2" x14ac:dyDescent="0.2">
      <c r="A4853" s="7">
        <v>41754</v>
      </c>
      <c r="B4853" s="8">
        <v>2.2324999999999999</v>
      </c>
    </row>
    <row r="4854" spans="1:2" x14ac:dyDescent="0.2">
      <c r="A4854" s="7">
        <v>41757</v>
      </c>
      <c r="B4854" s="8">
        <v>2.2370000000000001</v>
      </c>
    </row>
    <row r="4855" spans="1:2" x14ac:dyDescent="0.2">
      <c r="A4855" s="7">
        <v>41758</v>
      </c>
      <c r="B4855" s="8">
        <v>2.2199</v>
      </c>
    </row>
    <row r="4856" spans="1:2" x14ac:dyDescent="0.2">
      <c r="A4856" s="7">
        <v>41759</v>
      </c>
      <c r="B4856" s="8">
        <v>2.2359999999999998</v>
      </c>
    </row>
    <row r="4857" spans="1:2" x14ac:dyDescent="0.2">
      <c r="A4857" s="7">
        <v>41761</v>
      </c>
      <c r="B4857" s="8">
        <v>2.2221000000000002</v>
      </c>
    </row>
    <row r="4858" spans="1:2" x14ac:dyDescent="0.2">
      <c r="A4858" s="7">
        <v>41764</v>
      </c>
      <c r="B4858" s="8">
        <v>2.2286000000000001</v>
      </c>
    </row>
    <row r="4859" spans="1:2" x14ac:dyDescent="0.2">
      <c r="A4859" s="7">
        <v>41765</v>
      </c>
      <c r="B4859" s="8">
        <v>2.2322000000000002</v>
      </c>
    </row>
    <row r="4860" spans="1:2" x14ac:dyDescent="0.2">
      <c r="A4860" s="7">
        <v>41766</v>
      </c>
      <c r="B4860" s="8">
        <v>2.2282000000000002</v>
      </c>
    </row>
    <row r="4861" spans="1:2" x14ac:dyDescent="0.2">
      <c r="A4861" s="7">
        <v>41767</v>
      </c>
      <c r="B4861" s="8">
        <v>2.2107000000000001</v>
      </c>
    </row>
    <row r="4862" spans="1:2" x14ac:dyDescent="0.2">
      <c r="A4862" s="7">
        <v>41768</v>
      </c>
      <c r="B4862" s="8">
        <v>2.2191999999999998</v>
      </c>
    </row>
    <row r="4863" spans="1:2" x14ac:dyDescent="0.2">
      <c r="A4863" s="7">
        <v>41771</v>
      </c>
      <c r="B4863" s="8">
        <v>2.2164000000000001</v>
      </c>
    </row>
    <row r="4864" spans="1:2" x14ac:dyDescent="0.2">
      <c r="A4864" s="7">
        <v>41772</v>
      </c>
      <c r="B4864" s="8">
        <v>2.2101000000000002</v>
      </c>
    </row>
    <row r="4865" spans="1:2" x14ac:dyDescent="0.2">
      <c r="A4865" s="7">
        <v>41773</v>
      </c>
      <c r="B4865" s="8">
        <v>2.2128999999999999</v>
      </c>
    </row>
    <row r="4866" spans="1:2" x14ac:dyDescent="0.2">
      <c r="A4866" s="7">
        <v>41774</v>
      </c>
      <c r="B4866" s="8">
        <v>2.2166000000000001</v>
      </c>
    </row>
    <row r="4867" spans="1:2" x14ac:dyDescent="0.2">
      <c r="A4867" s="7">
        <v>41775</v>
      </c>
      <c r="B4867" s="8">
        <v>2.2109999999999999</v>
      </c>
    </row>
    <row r="4868" spans="1:2" x14ac:dyDescent="0.2">
      <c r="A4868" s="7">
        <v>41778</v>
      </c>
      <c r="B4868" s="8">
        <v>2.2111000000000001</v>
      </c>
    </row>
    <row r="4869" spans="1:2" x14ac:dyDescent="0.2">
      <c r="A4869" s="7">
        <v>41779</v>
      </c>
      <c r="B4869" s="8">
        <v>2.2156000000000002</v>
      </c>
    </row>
    <row r="4870" spans="1:2" x14ac:dyDescent="0.2">
      <c r="A4870" s="7">
        <v>41780</v>
      </c>
      <c r="B4870" s="8">
        <v>2.2111000000000001</v>
      </c>
    </row>
    <row r="4871" spans="1:2" x14ac:dyDescent="0.2">
      <c r="A4871" s="7">
        <v>41781</v>
      </c>
      <c r="B4871" s="8">
        <v>2.2130999999999998</v>
      </c>
    </row>
    <row r="4872" spans="1:2" x14ac:dyDescent="0.2">
      <c r="A4872" s="7">
        <v>41782</v>
      </c>
      <c r="B4872" s="8">
        <v>2.2187000000000001</v>
      </c>
    </row>
    <row r="4873" spans="1:2" x14ac:dyDescent="0.2">
      <c r="A4873" s="7">
        <v>41785</v>
      </c>
      <c r="B4873" s="8">
        <v>2.2208999999999999</v>
      </c>
    </row>
    <row r="4874" spans="1:2" x14ac:dyDescent="0.2">
      <c r="A4874" s="7">
        <v>41786</v>
      </c>
      <c r="B4874" s="8">
        <v>2.2353999999999998</v>
      </c>
    </row>
    <row r="4875" spans="1:2" x14ac:dyDescent="0.2">
      <c r="A4875" s="7">
        <v>41787</v>
      </c>
      <c r="B4875" s="8">
        <v>2.2404999999999999</v>
      </c>
    </row>
    <row r="4876" spans="1:2" x14ac:dyDescent="0.2">
      <c r="A4876" s="7">
        <v>41788</v>
      </c>
      <c r="B4876" s="8">
        <v>2.2250999999999999</v>
      </c>
    </row>
    <row r="4877" spans="1:2" x14ac:dyDescent="0.2">
      <c r="A4877" s="7">
        <v>41789</v>
      </c>
      <c r="B4877" s="8">
        <v>2.2389999999999999</v>
      </c>
    </row>
    <row r="4878" spans="1:2" x14ac:dyDescent="0.2">
      <c r="A4878" s="7">
        <v>41792</v>
      </c>
      <c r="B4878" s="8">
        <v>2.2640000000000002</v>
      </c>
    </row>
    <row r="4879" spans="1:2" x14ac:dyDescent="0.2">
      <c r="A4879" s="7">
        <v>41793</v>
      </c>
      <c r="B4879" s="8">
        <v>2.2654000000000001</v>
      </c>
    </row>
    <row r="4880" spans="1:2" x14ac:dyDescent="0.2">
      <c r="A4880" s="7">
        <v>41794</v>
      </c>
      <c r="B4880" s="8">
        <v>2.2801999999999998</v>
      </c>
    </row>
    <row r="4881" spans="1:2" x14ac:dyDescent="0.2">
      <c r="A4881" s="7">
        <v>41795</v>
      </c>
      <c r="B4881" s="8">
        <v>2.2694999999999999</v>
      </c>
    </row>
    <row r="4882" spans="1:2" x14ac:dyDescent="0.2">
      <c r="A4882" s="7">
        <v>41796</v>
      </c>
      <c r="B4882" s="8">
        <v>2.2444999999999999</v>
      </c>
    </row>
    <row r="4883" spans="1:2" x14ac:dyDescent="0.2">
      <c r="A4883" s="7">
        <v>41799</v>
      </c>
      <c r="B4883" s="8">
        <v>2.2336</v>
      </c>
    </row>
    <row r="4884" spans="1:2" x14ac:dyDescent="0.2">
      <c r="A4884" s="7">
        <v>41800</v>
      </c>
      <c r="B4884" s="8">
        <v>2.2296</v>
      </c>
    </row>
    <row r="4885" spans="1:2" x14ac:dyDescent="0.2">
      <c r="A4885" s="7">
        <v>41801</v>
      </c>
      <c r="B4885" s="8">
        <v>2.2307000000000001</v>
      </c>
    </row>
    <row r="4886" spans="1:2" x14ac:dyDescent="0.2">
      <c r="A4886" s="7">
        <v>41802</v>
      </c>
      <c r="B4886" s="8">
        <v>2.2305999999999999</v>
      </c>
    </row>
    <row r="4887" spans="1:2" x14ac:dyDescent="0.2">
      <c r="A4887" s="7">
        <v>41803</v>
      </c>
      <c r="B4887" s="8">
        <v>2.2347000000000001</v>
      </c>
    </row>
    <row r="4888" spans="1:2" x14ac:dyDescent="0.2">
      <c r="A4888" s="7">
        <v>41806</v>
      </c>
      <c r="B4888" s="8">
        <v>2.2313000000000001</v>
      </c>
    </row>
    <row r="4889" spans="1:2" x14ac:dyDescent="0.2">
      <c r="A4889" s="7">
        <v>41807</v>
      </c>
      <c r="B4889" s="8">
        <v>2.2486000000000002</v>
      </c>
    </row>
    <row r="4890" spans="1:2" x14ac:dyDescent="0.2">
      <c r="A4890" s="7">
        <v>41808</v>
      </c>
      <c r="B4890" s="8">
        <v>2.2534000000000001</v>
      </c>
    </row>
    <row r="4891" spans="1:2" x14ac:dyDescent="0.2">
      <c r="A4891" s="7">
        <v>41810</v>
      </c>
      <c r="B4891" s="8">
        <v>2.238</v>
      </c>
    </row>
    <row r="4892" spans="1:2" x14ac:dyDescent="0.2">
      <c r="A4892" s="7">
        <v>41813</v>
      </c>
      <c r="B4892" s="8">
        <v>2.2195</v>
      </c>
    </row>
    <row r="4893" spans="1:2" x14ac:dyDescent="0.2">
      <c r="A4893" s="7">
        <v>41814</v>
      </c>
      <c r="B4893" s="8">
        <v>2.2217000000000002</v>
      </c>
    </row>
    <row r="4894" spans="1:2" x14ac:dyDescent="0.2">
      <c r="A4894" s="7">
        <v>41815</v>
      </c>
      <c r="B4894" s="8">
        <v>2.2052</v>
      </c>
    </row>
    <row r="4895" spans="1:2" x14ac:dyDescent="0.2">
      <c r="A4895" s="7">
        <v>41816</v>
      </c>
      <c r="B4895" s="8">
        <v>2.2088999999999999</v>
      </c>
    </row>
    <row r="4896" spans="1:2" x14ac:dyDescent="0.2">
      <c r="A4896" s="7">
        <v>41817</v>
      </c>
      <c r="B4896" s="8">
        <v>2.1974999999999998</v>
      </c>
    </row>
    <row r="4897" spans="1:2" x14ac:dyDescent="0.2">
      <c r="A4897" s="7">
        <v>41820</v>
      </c>
      <c r="B4897" s="8">
        <v>2.2025000000000001</v>
      </c>
    </row>
    <row r="4898" spans="1:2" x14ac:dyDescent="0.2">
      <c r="A4898" s="7">
        <v>41821</v>
      </c>
      <c r="B4898" s="8">
        <v>2.2054</v>
      </c>
    </row>
    <row r="4899" spans="1:2" x14ac:dyDescent="0.2">
      <c r="A4899" s="7">
        <v>41822</v>
      </c>
      <c r="B4899" s="8">
        <v>2.2134</v>
      </c>
    </row>
    <row r="4900" spans="1:2" x14ac:dyDescent="0.2">
      <c r="A4900" s="7">
        <v>41823</v>
      </c>
      <c r="B4900" s="8">
        <v>2.2281</v>
      </c>
    </row>
    <row r="4901" spans="1:2" x14ac:dyDescent="0.2">
      <c r="A4901" s="7">
        <v>41824</v>
      </c>
      <c r="B4901" s="8">
        <v>2.2149000000000001</v>
      </c>
    </row>
    <row r="4902" spans="1:2" x14ac:dyDescent="0.2">
      <c r="A4902" s="7">
        <v>41827</v>
      </c>
      <c r="B4902" s="8">
        <v>2.2201</v>
      </c>
    </row>
    <row r="4903" spans="1:2" x14ac:dyDescent="0.2">
      <c r="A4903" s="7">
        <v>41828</v>
      </c>
      <c r="B4903" s="8">
        <v>2.2149999999999999</v>
      </c>
    </row>
    <row r="4904" spans="1:2" x14ac:dyDescent="0.2">
      <c r="A4904" s="7">
        <v>41829</v>
      </c>
      <c r="B4904" s="8">
        <v>2.2139000000000002</v>
      </c>
    </row>
    <row r="4905" spans="1:2" x14ac:dyDescent="0.2">
      <c r="A4905" s="7">
        <v>41830</v>
      </c>
      <c r="B4905" s="8">
        <v>2.2237</v>
      </c>
    </row>
    <row r="4906" spans="1:2" x14ac:dyDescent="0.2">
      <c r="A4906" s="7">
        <v>41831</v>
      </c>
      <c r="B4906" s="8">
        <v>2.2227999999999999</v>
      </c>
    </row>
    <row r="4907" spans="1:2" x14ac:dyDescent="0.2">
      <c r="A4907" s="7">
        <v>41834</v>
      </c>
      <c r="B4907" s="8">
        <v>2.2176</v>
      </c>
    </row>
    <row r="4908" spans="1:2" x14ac:dyDescent="0.2">
      <c r="A4908" s="7">
        <v>41835</v>
      </c>
      <c r="B4908" s="8">
        <v>2.2195</v>
      </c>
    </row>
    <row r="4909" spans="1:2" x14ac:dyDescent="0.2">
      <c r="A4909" s="7">
        <v>41836</v>
      </c>
      <c r="B4909" s="8">
        <v>2.2193000000000001</v>
      </c>
    </row>
    <row r="4910" spans="1:2" x14ac:dyDescent="0.2">
      <c r="A4910" s="7">
        <v>41837</v>
      </c>
      <c r="B4910" s="8">
        <v>2.2403</v>
      </c>
    </row>
    <row r="4911" spans="1:2" x14ac:dyDescent="0.2">
      <c r="A4911" s="7">
        <v>41838</v>
      </c>
      <c r="B4911" s="8">
        <v>2.2362000000000002</v>
      </c>
    </row>
    <row r="4912" spans="1:2" x14ac:dyDescent="0.2">
      <c r="A4912" s="7">
        <v>41841</v>
      </c>
      <c r="B4912" s="8">
        <v>2.2237999999999998</v>
      </c>
    </row>
    <row r="4913" spans="1:2" x14ac:dyDescent="0.2">
      <c r="A4913" s="7">
        <v>41842</v>
      </c>
      <c r="B4913" s="8">
        <v>2.2128999999999999</v>
      </c>
    </row>
    <row r="4914" spans="1:2" x14ac:dyDescent="0.2">
      <c r="A4914" s="7">
        <v>41843</v>
      </c>
      <c r="B4914" s="8">
        <v>2.2202000000000002</v>
      </c>
    </row>
    <row r="4915" spans="1:2" x14ac:dyDescent="0.2">
      <c r="A4915" s="7">
        <v>41844</v>
      </c>
      <c r="B4915" s="8">
        <v>2.2204000000000002</v>
      </c>
    </row>
    <row r="4916" spans="1:2" x14ac:dyDescent="0.2">
      <c r="A4916" s="7">
        <v>41845</v>
      </c>
      <c r="B4916" s="8">
        <v>2.2292999999999998</v>
      </c>
    </row>
    <row r="4917" spans="1:2" x14ac:dyDescent="0.2">
      <c r="A4917" s="7">
        <v>41848</v>
      </c>
      <c r="B4917" s="8">
        <v>2.2302</v>
      </c>
    </row>
    <row r="4918" spans="1:2" x14ac:dyDescent="0.2">
      <c r="A4918" s="7">
        <v>41849</v>
      </c>
      <c r="B4918" s="8">
        <v>2.2278000000000002</v>
      </c>
    </row>
    <row r="4919" spans="1:2" x14ac:dyDescent="0.2">
      <c r="A4919" s="7">
        <v>41850</v>
      </c>
      <c r="B4919" s="8">
        <v>2.2446999999999999</v>
      </c>
    </row>
    <row r="4920" spans="1:2" x14ac:dyDescent="0.2">
      <c r="A4920" s="7">
        <v>41851</v>
      </c>
      <c r="B4920" s="8">
        <v>2.2673999999999999</v>
      </c>
    </row>
    <row r="4921" spans="1:2" x14ac:dyDescent="0.2">
      <c r="A4921" s="7">
        <v>41852</v>
      </c>
      <c r="B4921" s="8">
        <v>2.2606999999999999</v>
      </c>
    </row>
    <row r="4922" spans="1:2" x14ac:dyDescent="0.2">
      <c r="A4922" s="7">
        <v>41855</v>
      </c>
      <c r="B4922" s="8">
        <v>2.2576999999999998</v>
      </c>
    </row>
    <row r="4923" spans="1:2" x14ac:dyDescent="0.2">
      <c r="A4923" s="7">
        <v>41856</v>
      </c>
      <c r="B4923" s="8">
        <v>2.2755999999999998</v>
      </c>
    </row>
    <row r="4924" spans="1:2" x14ac:dyDescent="0.2">
      <c r="A4924" s="7">
        <v>41857</v>
      </c>
      <c r="B4924" s="8">
        <v>2.2789999999999999</v>
      </c>
    </row>
    <row r="4925" spans="1:2" x14ac:dyDescent="0.2">
      <c r="A4925" s="7">
        <v>41858</v>
      </c>
      <c r="B4925" s="8">
        <v>2.2801999999999998</v>
      </c>
    </row>
    <row r="4926" spans="1:2" x14ac:dyDescent="0.2">
      <c r="A4926" s="7">
        <v>41859</v>
      </c>
      <c r="B4926" s="8">
        <v>2.2986</v>
      </c>
    </row>
    <row r="4927" spans="1:2" x14ac:dyDescent="0.2">
      <c r="A4927" s="7">
        <v>41862</v>
      </c>
      <c r="B4927" s="8">
        <v>2.2778999999999998</v>
      </c>
    </row>
    <row r="4928" spans="1:2" x14ac:dyDescent="0.2">
      <c r="A4928" s="7">
        <v>41863</v>
      </c>
      <c r="B4928" s="8">
        <v>2.2770000000000001</v>
      </c>
    </row>
    <row r="4929" spans="1:2" x14ac:dyDescent="0.2">
      <c r="A4929" s="7">
        <v>41864</v>
      </c>
      <c r="B4929" s="8">
        <v>2.2692000000000001</v>
      </c>
    </row>
    <row r="4930" spans="1:2" x14ac:dyDescent="0.2">
      <c r="A4930" s="7">
        <v>41865</v>
      </c>
      <c r="B4930" s="8">
        <v>2.2702999999999998</v>
      </c>
    </row>
    <row r="4931" spans="1:2" x14ac:dyDescent="0.2">
      <c r="A4931" s="7">
        <v>41866</v>
      </c>
      <c r="B4931" s="8">
        <v>2.2690000000000001</v>
      </c>
    </row>
    <row r="4932" spans="1:2" x14ac:dyDescent="0.2">
      <c r="A4932" s="7">
        <v>41869</v>
      </c>
      <c r="B4932" s="8">
        <v>2.2595000000000001</v>
      </c>
    </row>
    <row r="4933" spans="1:2" x14ac:dyDescent="0.2">
      <c r="A4933" s="7">
        <v>41870</v>
      </c>
      <c r="B4933" s="8">
        <v>2.2587000000000002</v>
      </c>
    </row>
    <row r="4934" spans="1:2" x14ac:dyDescent="0.2">
      <c r="A4934" s="7">
        <v>41871</v>
      </c>
      <c r="B4934" s="8">
        <v>2.2549999999999999</v>
      </c>
    </row>
    <row r="4935" spans="1:2" x14ac:dyDescent="0.2">
      <c r="A4935" s="7">
        <v>41872</v>
      </c>
      <c r="B4935" s="8">
        <v>2.2582</v>
      </c>
    </row>
    <row r="4936" spans="1:2" x14ac:dyDescent="0.2">
      <c r="A4936" s="7">
        <v>41873</v>
      </c>
      <c r="B4936" s="8">
        <v>2.2778</v>
      </c>
    </row>
    <row r="4937" spans="1:2" x14ac:dyDescent="0.2">
      <c r="A4937" s="7">
        <v>41876</v>
      </c>
      <c r="B4937" s="8">
        <v>2.2808000000000002</v>
      </c>
    </row>
    <row r="4938" spans="1:2" x14ac:dyDescent="0.2">
      <c r="A4938" s="7">
        <v>41877</v>
      </c>
      <c r="B4938" s="8">
        <v>2.2747999999999999</v>
      </c>
    </row>
    <row r="4939" spans="1:2" x14ac:dyDescent="0.2">
      <c r="A4939" s="7">
        <v>41878</v>
      </c>
      <c r="B4939" s="8">
        <v>2.2591000000000001</v>
      </c>
    </row>
    <row r="4940" spans="1:2" x14ac:dyDescent="0.2">
      <c r="A4940" s="7">
        <v>41879</v>
      </c>
      <c r="B4940" s="8">
        <v>2.2499000000000002</v>
      </c>
    </row>
    <row r="4941" spans="1:2" x14ac:dyDescent="0.2">
      <c r="A4941" s="7">
        <v>41880</v>
      </c>
      <c r="B4941" s="8">
        <v>2.2395999999999998</v>
      </c>
    </row>
    <row r="4942" spans="1:2" x14ac:dyDescent="0.2">
      <c r="A4942" s="7">
        <v>41883</v>
      </c>
      <c r="B4942" s="8">
        <v>2.2364000000000002</v>
      </c>
    </row>
    <row r="4943" spans="1:2" x14ac:dyDescent="0.2">
      <c r="A4943" s="7">
        <v>41884</v>
      </c>
      <c r="B4943" s="8">
        <v>2.2521</v>
      </c>
    </row>
    <row r="4944" spans="1:2" x14ac:dyDescent="0.2">
      <c r="A4944" s="7">
        <v>41885</v>
      </c>
      <c r="B4944" s="8">
        <v>2.2319</v>
      </c>
    </row>
    <row r="4945" spans="1:2" x14ac:dyDescent="0.2">
      <c r="A4945" s="7">
        <v>41886</v>
      </c>
      <c r="B4945" s="8">
        <v>2.2355999999999998</v>
      </c>
    </row>
    <row r="4946" spans="1:2" x14ac:dyDescent="0.2">
      <c r="A4946" s="7">
        <v>41887</v>
      </c>
      <c r="B4946" s="8">
        <v>2.2416</v>
      </c>
    </row>
    <row r="4947" spans="1:2" x14ac:dyDescent="0.2">
      <c r="A4947" s="7">
        <v>41890</v>
      </c>
      <c r="B4947" s="8">
        <v>2.2490999999999999</v>
      </c>
    </row>
    <row r="4948" spans="1:2" x14ac:dyDescent="0.2">
      <c r="A4948" s="7">
        <v>41891</v>
      </c>
      <c r="B4948" s="8">
        <v>2.2812999999999999</v>
      </c>
    </row>
    <row r="4949" spans="1:2" x14ac:dyDescent="0.2">
      <c r="A4949" s="7">
        <v>41892</v>
      </c>
      <c r="B4949" s="8">
        <v>2.2967</v>
      </c>
    </row>
    <row r="4950" spans="1:2" x14ac:dyDescent="0.2">
      <c r="A4950" s="7">
        <v>41893</v>
      </c>
      <c r="B4950" s="8">
        <v>2.2879999999999998</v>
      </c>
    </row>
    <row r="4951" spans="1:2" x14ac:dyDescent="0.2">
      <c r="A4951" s="7">
        <v>41894</v>
      </c>
      <c r="B4951" s="8">
        <v>2.3250999999999999</v>
      </c>
    </row>
    <row r="4952" spans="1:2" x14ac:dyDescent="0.2">
      <c r="A4952" s="7">
        <v>41897</v>
      </c>
      <c r="B4952" s="8">
        <v>2.3401000000000001</v>
      </c>
    </row>
    <row r="4953" spans="1:2" x14ac:dyDescent="0.2">
      <c r="A4953" s="7">
        <v>41898</v>
      </c>
      <c r="B4953" s="8">
        <v>2.3351000000000002</v>
      </c>
    </row>
    <row r="4954" spans="1:2" x14ac:dyDescent="0.2">
      <c r="A4954" s="7">
        <v>41899</v>
      </c>
      <c r="B4954" s="8">
        <v>2.3384</v>
      </c>
    </row>
    <row r="4955" spans="1:2" x14ac:dyDescent="0.2">
      <c r="A4955" s="7">
        <v>41900</v>
      </c>
      <c r="B4955" s="8">
        <v>2.3668</v>
      </c>
    </row>
    <row r="4956" spans="1:2" x14ac:dyDescent="0.2">
      <c r="A4956" s="7">
        <v>41901</v>
      </c>
      <c r="B4956" s="8">
        <v>2.3656000000000001</v>
      </c>
    </row>
    <row r="4957" spans="1:2" x14ac:dyDescent="0.2">
      <c r="A4957" s="7">
        <v>41904</v>
      </c>
      <c r="B4957" s="8">
        <v>2.387</v>
      </c>
    </row>
    <row r="4958" spans="1:2" x14ac:dyDescent="0.2">
      <c r="A4958" s="7">
        <v>41905</v>
      </c>
      <c r="B4958" s="8">
        <v>2.4026000000000001</v>
      </c>
    </row>
    <row r="4959" spans="1:2" x14ac:dyDescent="0.2">
      <c r="A4959" s="7">
        <v>41906</v>
      </c>
      <c r="B4959" s="8">
        <v>2.407</v>
      </c>
    </row>
    <row r="4960" spans="1:2" x14ac:dyDescent="0.2">
      <c r="A4960" s="7">
        <v>41907</v>
      </c>
      <c r="B4960" s="8">
        <v>2.4085000000000001</v>
      </c>
    </row>
    <row r="4961" spans="1:2" x14ac:dyDescent="0.2">
      <c r="A4961" s="7">
        <v>41908</v>
      </c>
      <c r="B4961" s="8">
        <v>2.431</v>
      </c>
    </row>
    <row r="4962" spans="1:2" x14ac:dyDescent="0.2">
      <c r="A4962" s="7">
        <v>41911</v>
      </c>
      <c r="B4962" s="8">
        <v>2.4521999999999999</v>
      </c>
    </row>
    <row r="4963" spans="1:2" x14ac:dyDescent="0.2">
      <c r="A4963" s="7">
        <v>41912</v>
      </c>
      <c r="B4963" s="8">
        <v>2.4510000000000001</v>
      </c>
    </row>
    <row r="4964" spans="1:2" x14ac:dyDescent="0.2">
      <c r="A4964" s="7">
        <v>41913</v>
      </c>
      <c r="B4964" s="8">
        <v>2.4622999999999999</v>
      </c>
    </row>
    <row r="4965" spans="1:2" x14ac:dyDescent="0.2">
      <c r="A4965" s="7">
        <v>41914</v>
      </c>
      <c r="B4965" s="8">
        <v>2.4784999999999999</v>
      </c>
    </row>
    <row r="4966" spans="1:2" x14ac:dyDescent="0.2">
      <c r="A4966" s="7">
        <v>41915</v>
      </c>
      <c r="B4966" s="8">
        <v>2.4931999999999999</v>
      </c>
    </row>
    <row r="4967" spans="1:2" x14ac:dyDescent="0.2">
      <c r="A4967" s="7">
        <v>41918</v>
      </c>
      <c r="B4967" s="8">
        <v>2.4098000000000002</v>
      </c>
    </row>
    <row r="4968" spans="1:2" x14ac:dyDescent="0.2">
      <c r="A4968" s="7">
        <v>41919</v>
      </c>
      <c r="B4968" s="8">
        <v>2.4037999999999999</v>
      </c>
    </row>
    <row r="4969" spans="1:2" x14ac:dyDescent="0.2">
      <c r="A4969" s="7">
        <v>41920</v>
      </c>
      <c r="B4969" s="8">
        <v>2.4072</v>
      </c>
    </row>
    <row r="4970" spans="1:2" x14ac:dyDescent="0.2">
      <c r="A4970" s="7">
        <v>41921</v>
      </c>
      <c r="B4970" s="8">
        <v>2.3914</v>
      </c>
    </row>
    <row r="4971" spans="1:2" x14ac:dyDescent="0.2">
      <c r="A4971" s="7">
        <v>41922</v>
      </c>
      <c r="B4971" s="8">
        <v>2.4102999999999999</v>
      </c>
    </row>
    <row r="4972" spans="1:2" x14ac:dyDescent="0.2">
      <c r="A4972" s="7">
        <v>41925</v>
      </c>
      <c r="B4972" s="8">
        <v>2.3923000000000001</v>
      </c>
    </row>
    <row r="4973" spans="1:2" x14ac:dyDescent="0.2">
      <c r="A4973" s="7">
        <v>41926</v>
      </c>
      <c r="B4973" s="8">
        <v>2.3990999999999998</v>
      </c>
    </row>
    <row r="4974" spans="1:2" x14ac:dyDescent="0.2">
      <c r="A4974" s="7">
        <v>41927</v>
      </c>
      <c r="B4974" s="8">
        <v>2.4316</v>
      </c>
    </row>
    <row r="4975" spans="1:2" x14ac:dyDescent="0.2">
      <c r="A4975" s="7">
        <v>41928</v>
      </c>
      <c r="B4975" s="8">
        <v>2.4769999999999999</v>
      </c>
    </row>
    <row r="4976" spans="1:2" x14ac:dyDescent="0.2">
      <c r="A4976" s="7">
        <v>41929</v>
      </c>
      <c r="B4976" s="8">
        <v>2.4477000000000002</v>
      </c>
    </row>
    <row r="4977" spans="1:2" x14ac:dyDescent="0.2">
      <c r="A4977" s="7">
        <v>41932</v>
      </c>
      <c r="B4977" s="8">
        <v>2.4554</v>
      </c>
    </row>
    <row r="4978" spans="1:2" x14ac:dyDescent="0.2">
      <c r="A4978" s="7">
        <v>41933</v>
      </c>
      <c r="B4978" s="8">
        <v>2.4797000000000002</v>
      </c>
    </row>
    <row r="4979" spans="1:2" x14ac:dyDescent="0.2">
      <c r="A4979" s="7">
        <v>41934</v>
      </c>
      <c r="B4979" s="8">
        <v>2.4781</v>
      </c>
    </row>
    <row r="4980" spans="1:2" x14ac:dyDescent="0.2">
      <c r="A4980" s="7">
        <v>41935</v>
      </c>
      <c r="B4980" s="8">
        <v>2.5004</v>
      </c>
    </row>
    <row r="4981" spans="1:2" x14ac:dyDescent="0.2">
      <c r="A4981" s="7">
        <v>41936</v>
      </c>
      <c r="B4981" s="8">
        <v>2.4805000000000001</v>
      </c>
    </row>
    <row r="4982" spans="1:2" x14ac:dyDescent="0.2">
      <c r="A4982" s="7">
        <v>41939</v>
      </c>
      <c r="B4982" s="8">
        <v>2.5341</v>
      </c>
    </row>
    <row r="4983" spans="1:2" x14ac:dyDescent="0.2">
      <c r="A4983" s="7">
        <v>41940</v>
      </c>
      <c r="B4983" s="8">
        <v>2.4868999999999999</v>
      </c>
    </row>
    <row r="4984" spans="1:2" x14ac:dyDescent="0.2">
      <c r="A4984" s="7">
        <v>41941</v>
      </c>
      <c r="B4984" s="8">
        <v>2.4346000000000001</v>
      </c>
    </row>
    <row r="4985" spans="1:2" x14ac:dyDescent="0.2">
      <c r="A4985" s="7">
        <v>41942</v>
      </c>
      <c r="B4985" s="8">
        <v>2.4119000000000002</v>
      </c>
    </row>
    <row r="4986" spans="1:2" x14ac:dyDescent="0.2">
      <c r="A4986" s="7">
        <v>41943</v>
      </c>
      <c r="B4986" s="8">
        <v>2.4441999999999999</v>
      </c>
    </row>
    <row r="4987" spans="1:2" x14ac:dyDescent="0.2">
      <c r="A4987" s="7">
        <v>41946</v>
      </c>
      <c r="B4987" s="8">
        <v>2.4839000000000002</v>
      </c>
    </row>
    <row r="4988" spans="1:2" x14ac:dyDescent="0.2">
      <c r="A4988" s="7">
        <v>41947</v>
      </c>
      <c r="B4988" s="8">
        <v>2.5194999999999999</v>
      </c>
    </row>
    <row r="4989" spans="1:2" x14ac:dyDescent="0.2">
      <c r="A4989" s="7">
        <v>41948</v>
      </c>
      <c r="B4989" s="8">
        <v>2.5167999999999999</v>
      </c>
    </row>
    <row r="4990" spans="1:2" x14ac:dyDescent="0.2">
      <c r="A4990" s="7">
        <v>41949</v>
      </c>
      <c r="B4990" s="8">
        <v>2.5324999999999998</v>
      </c>
    </row>
    <row r="4991" spans="1:2" x14ac:dyDescent="0.2">
      <c r="A4991" s="7">
        <v>41950</v>
      </c>
      <c r="B4991" s="8">
        <v>2.5720999999999998</v>
      </c>
    </row>
    <row r="4992" spans="1:2" x14ac:dyDescent="0.2">
      <c r="A4992" s="7">
        <v>41953</v>
      </c>
      <c r="B4992" s="8">
        <v>2.5390000000000001</v>
      </c>
    </row>
    <row r="4993" spans="1:2" x14ac:dyDescent="0.2">
      <c r="A4993" s="7">
        <v>41954</v>
      </c>
      <c r="B4993" s="8">
        <v>2.5644</v>
      </c>
    </row>
    <row r="4994" spans="1:2" x14ac:dyDescent="0.2">
      <c r="A4994" s="7">
        <v>41955</v>
      </c>
      <c r="B4994" s="8">
        <v>2.5550000000000002</v>
      </c>
    </row>
    <row r="4995" spans="1:2" x14ac:dyDescent="0.2">
      <c r="A4995" s="7">
        <v>41956</v>
      </c>
      <c r="B4995" s="8">
        <v>2.5724999999999998</v>
      </c>
    </row>
    <row r="4996" spans="1:2" x14ac:dyDescent="0.2">
      <c r="A4996" s="7">
        <v>41957</v>
      </c>
      <c r="B4996" s="8">
        <v>2.6135999999999999</v>
      </c>
    </row>
    <row r="4997" spans="1:2" x14ac:dyDescent="0.2">
      <c r="A4997" s="7">
        <v>41960</v>
      </c>
      <c r="B4997" s="8">
        <v>2.6034999999999999</v>
      </c>
    </row>
    <row r="4998" spans="1:2" x14ac:dyDescent="0.2">
      <c r="A4998" s="7">
        <v>41961</v>
      </c>
      <c r="B4998" s="8">
        <v>2.5967000000000002</v>
      </c>
    </row>
    <row r="4999" spans="1:2" x14ac:dyDescent="0.2">
      <c r="A4999" s="7">
        <v>41962</v>
      </c>
      <c r="B4999" s="8">
        <v>2.5849000000000002</v>
      </c>
    </row>
    <row r="5000" spans="1:2" x14ac:dyDescent="0.2">
      <c r="A5000" s="7">
        <v>41963</v>
      </c>
      <c r="B5000" s="8">
        <v>2.5449999999999999</v>
      </c>
    </row>
    <row r="5001" spans="1:2" x14ac:dyDescent="0.2">
      <c r="A5001" s="7">
        <v>41964</v>
      </c>
      <c r="B5001" s="8">
        <v>2.5390999999999999</v>
      </c>
    </row>
    <row r="5002" spans="1:2" x14ac:dyDescent="0.2">
      <c r="A5002" s="7">
        <v>41967</v>
      </c>
      <c r="B5002" s="8">
        <v>2.5282</v>
      </c>
    </row>
    <row r="5003" spans="1:2" x14ac:dyDescent="0.2">
      <c r="A5003" s="7">
        <v>41968</v>
      </c>
      <c r="B5003" s="8">
        <v>2.5236999999999998</v>
      </c>
    </row>
    <row r="5004" spans="1:2" x14ac:dyDescent="0.2">
      <c r="A5004" s="7">
        <v>41969</v>
      </c>
      <c r="B5004" s="8">
        <v>2.5103</v>
      </c>
    </row>
    <row r="5005" spans="1:2" x14ac:dyDescent="0.2">
      <c r="A5005" s="7">
        <v>41970</v>
      </c>
      <c r="B5005" s="8">
        <v>2.5065</v>
      </c>
    </row>
    <row r="5006" spans="1:2" x14ac:dyDescent="0.2">
      <c r="A5006" s="7">
        <v>41971</v>
      </c>
      <c r="B5006" s="8">
        <v>2.5601000000000003</v>
      </c>
    </row>
    <row r="5007" spans="1:2" x14ac:dyDescent="0.2">
      <c r="A5007" s="7">
        <v>41974</v>
      </c>
      <c r="B5007" s="8">
        <v>2.5624000000000002</v>
      </c>
    </row>
    <row r="5008" spans="1:2" x14ac:dyDescent="0.2">
      <c r="A5008" s="7">
        <v>41975</v>
      </c>
      <c r="B5008" s="8">
        <v>2.5663999999999998</v>
      </c>
    </row>
    <row r="5009" spans="1:2" x14ac:dyDescent="0.2">
      <c r="A5009" s="7">
        <v>41976</v>
      </c>
      <c r="B5009" s="8">
        <v>2.5606999999999998</v>
      </c>
    </row>
    <row r="5010" spans="1:2" x14ac:dyDescent="0.2">
      <c r="A5010" s="7">
        <v>41977</v>
      </c>
      <c r="B5010" s="8">
        <v>2.5796999999999999</v>
      </c>
    </row>
    <row r="5011" spans="1:2" x14ac:dyDescent="0.2">
      <c r="A5011" s="7">
        <v>41978</v>
      </c>
      <c r="B5011" s="8">
        <v>2.5888</v>
      </c>
    </row>
    <row r="5012" spans="1:2" x14ac:dyDescent="0.2">
      <c r="A5012" s="7">
        <v>41981</v>
      </c>
      <c r="B5012" s="8">
        <v>2.5922999999999998</v>
      </c>
    </row>
    <row r="5013" spans="1:2" x14ac:dyDescent="0.2">
      <c r="A5013" s="7">
        <v>41982</v>
      </c>
      <c r="B5013" s="8">
        <v>2.6015999999999999</v>
      </c>
    </row>
    <row r="5014" spans="1:2" x14ac:dyDescent="0.2">
      <c r="A5014" s="7">
        <v>41983</v>
      </c>
      <c r="B5014" s="8">
        <v>2.5930999999999997</v>
      </c>
    </row>
    <row r="5015" spans="1:2" x14ac:dyDescent="0.2">
      <c r="A5015" s="7">
        <v>41984</v>
      </c>
      <c r="B5015" s="8">
        <v>2.6271</v>
      </c>
    </row>
    <row r="5016" spans="1:2" x14ac:dyDescent="0.2">
      <c r="A5016" s="7">
        <v>41985</v>
      </c>
      <c r="B5016" s="8">
        <v>2.6558000000000002</v>
      </c>
    </row>
    <row r="5017" spans="1:2" x14ac:dyDescent="0.2">
      <c r="A5017" s="7">
        <v>41988</v>
      </c>
      <c r="B5017" s="8">
        <v>2.6717</v>
      </c>
    </row>
    <row r="5018" spans="1:2" x14ac:dyDescent="0.2">
      <c r="A5018" s="7">
        <v>41989</v>
      </c>
      <c r="B5018" s="8">
        <v>2.7403</v>
      </c>
    </row>
    <row r="5019" spans="1:2" x14ac:dyDescent="0.2">
      <c r="A5019" s="7">
        <v>41990</v>
      </c>
      <c r="B5019" s="8">
        <v>2.7246000000000001</v>
      </c>
    </row>
    <row r="5020" spans="1:2" x14ac:dyDescent="0.2">
      <c r="A5020" s="7">
        <v>41991</v>
      </c>
      <c r="B5020" s="8">
        <v>2.6676000000000002</v>
      </c>
    </row>
    <row r="5021" spans="1:2" x14ac:dyDescent="0.2">
      <c r="A5021" s="7">
        <v>41992</v>
      </c>
      <c r="B5021" s="8">
        <v>2.6486000000000001</v>
      </c>
    </row>
    <row r="5022" spans="1:2" x14ac:dyDescent="0.2">
      <c r="A5022" s="7">
        <v>41995</v>
      </c>
      <c r="B5022" s="8">
        <v>2.6526999999999998</v>
      </c>
    </row>
    <row r="5023" spans="1:2" x14ac:dyDescent="0.2">
      <c r="A5023" s="7">
        <v>41996</v>
      </c>
      <c r="B5023" s="8">
        <v>2.6775000000000002</v>
      </c>
    </row>
    <row r="5024" spans="1:2" x14ac:dyDescent="0.2">
      <c r="A5024" s="7">
        <v>41997</v>
      </c>
      <c r="B5024" s="8">
        <v>2.6832000000000003</v>
      </c>
    </row>
    <row r="5025" spans="1:2" x14ac:dyDescent="0.2">
      <c r="A5025" s="7">
        <v>41999</v>
      </c>
      <c r="B5025" s="8">
        <v>2.6812</v>
      </c>
    </row>
    <row r="5026" spans="1:2" x14ac:dyDescent="0.2">
      <c r="A5026" s="7">
        <v>42002</v>
      </c>
      <c r="B5026" s="8">
        <v>2.6783000000000001</v>
      </c>
    </row>
    <row r="5027" spans="1:2" x14ac:dyDescent="0.2">
      <c r="A5027" s="7">
        <v>42003</v>
      </c>
      <c r="B5027" s="8">
        <v>2.6562000000000001</v>
      </c>
    </row>
    <row r="5028" spans="1:2" x14ac:dyDescent="0.2">
      <c r="A5028" s="7">
        <v>42004</v>
      </c>
      <c r="B5028" s="8">
        <v>2.6562000000000001</v>
      </c>
    </row>
    <row r="5029" spans="1:2" x14ac:dyDescent="0.2">
      <c r="A5029" s="7">
        <v>42006</v>
      </c>
      <c r="B5029" s="8">
        <v>2.6928999999999998</v>
      </c>
    </row>
    <row r="5030" spans="1:2" x14ac:dyDescent="0.2">
      <c r="A5030" s="7">
        <v>42009</v>
      </c>
      <c r="B5030" s="8">
        <v>2.7107000000000001</v>
      </c>
    </row>
    <row r="5031" spans="1:2" x14ac:dyDescent="0.2">
      <c r="A5031" s="7">
        <v>42010</v>
      </c>
      <c r="B5031" s="8">
        <v>2.7023000000000001</v>
      </c>
    </row>
    <row r="5032" spans="1:2" x14ac:dyDescent="0.2">
      <c r="A5032" s="7">
        <v>42011</v>
      </c>
      <c r="B5032" s="8">
        <v>2.6806999999999999</v>
      </c>
    </row>
    <row r="5033" spans="1:2" x14ac:dyDescent="0.2">
      <c r="A5033" s="7">
        <v>42012</v>
      </c>
      <c r="B5033" s="8">
        <v>2.6919</v>
      </c>
    </row>
    <row r="5034" spans="1:2" x14ac:dyDescent="0.2">
      <c r="A5034" s="7">
        <v>42013</v>
      </c>
      <c r="B5034" s="8">
        <v>2.6583000000000001</v>
      </c>
    </row>
    <row r="5035" spans="1:2" x14ac:dyDescent="0.2">
      <c r="A5035" s="7">
        <v>42016</v>
      </c>
      <c r="B5035" s="8">
        <v>2.6574999999999998</v>
      </c>
    </row>
    <row r="5036" spans="1:2" x14ac:dyDescent="0.2">
      <c r="A5036" s="7">
        <v>42017</v>
      </c>
      <c r="B5036" s="8">
        <v>2.6484999999999999</v>
      </c>
    </row>
    <row r="5037" spans="1:2" x14ac:dyDescent="0.2">
      <c r="A5037" s="7">
        <v>42018</v>
      </c>
      <c r="B5037" s="8">
        <v>2.6221999999999999</v>
      </c>
    </row>
    <row r="5038" spans="1:2" x14ac:dyDescent="0.2">
      <c r="A5038" s="7">
        <v>42019</v>
      </c>
      <c r="B5038" s="8">
        <v>2.6122000000000001</v>
      </c>
    </row>
    <row r="5039" spans="1:2" x14ac:dyDescent="0.2">
      <c r="A5039" s="7">
        <v>42020</v>
      </c>
      <c r="B5039" s="8">
        <v>2.6193</v>
      </c>
    </row>
    <row r="5040" spans="1:2" x14ac:dyDescent="0.2">
      <c r="A5040" s="7">
        <v>42023</v>
      </c>
      <c r="B5040" s="8">
        <v>2.6242999999999999</v>
      </c>
    </row>
    <row r="5041" spans="1:2" x14ac:dyDescent="0.2">
      <c r="A5041" s="7">
        <v>42024</v>
      </c>
      <c r="B5041" s="8">
        <v>2.6246999999999998</v>
      </c>
    </row>
    <row r="5042" spans="1:2" x14ac:dyDescent="0.2">
      <c r="A5042" s="7">
        <v>42025</v>
      </c>
      <c r="B5042" s="8">
        <v>2.5968</v>
      </c>
    </row>
    <row r="5043" spans="1:2" x14ac:dyDescent="0.2">
      <c r="A5043" s="7">
        <v>42026</v>
      </c>
      <c r="B5043" s="8">
        <v>2.5754000000000001</v>
      </c>
    </row>
    <row r="5044" spans="1:2" x14ac:dyDescent="0.2">
      <c r="A5044" s="7">
        <v>42027</v>
      </c>
      <c r="B5044" s="8">
        <v>2.5855999999999999</v>
      </c>
    </row>
    <row r="5045" spans="1:2" x14ac:dyDescent="0.2">
      <c r="A5045" s="7">
        <v>42030</v>
      </c>
      <c r="B5045" s="8">
        <v>2.5966</v>
      </c>
    </row>
    <row r="5046" spans="1:2" x14ac:dyDescent="0.2">
      <c r="A5046" s="7">
        <v>42031</v>
      </c>
      <c r="B5046" s="8">
        <v>2.5808999999999997</v>
      </c>
    </row>
    <row r="5047" spans="1:2" x14ac:dyDescent="0.2">
      <c r="A5047" s="7">
        <v>42032</v>
      </c>
      <c r="B5047" s="8">
        <v>2.5796999999999999</v>
      </c>
    </row>
    <row r="5048" spans="1:2" x14ac:dyDescent="0.2">
      <c r="A5048" s="7">
        <v>42033</v>
      </c>
      <c r="B5048" s="8">
        <v>2.5960000000000001</v>
      </c>
    </row>
    <row r="5049" spans="1:2" x14ac:dyDescent="0.2">
      <c r="A5049" s="7">
        <v>42034</v>
      </c>
      <c r="B5049" s="8">
        <v>2.6623000000000001</v>
      </c>
    </row>
    <row r="5050" spans="1:2" x14ac:dyDescent="0.2">
      <c r="A5050" s="7">
        <v>42037</v>
      </c>
      <c r="B5050" s="8">
        <v>2.6894</v>
      </c>
    </row>
    <row r="5051" spans="1:2" x14ac:dyDescent="0.2">
      <c r="A5051" s="7">
        <v>42038</v>
      </c>
      <c r="B5051" s="8">
        <v>2.7058999999999997</v>
      </c>
    </row>
    <row r="5052" spans="1:2" x14ac:dyDescent="0.2">
      <c r="A5052" s="7">
        <v>42039</v>
      </c>
      <c r="B5052" s="8">
        <v>2.7147999999999999</v>
      </c>
    </row>
    <row r="5053" spans="1:2" x14ac:dyDescent="0.2">
      <c r="A5053" s="7">
        <v>42040</v>
      </c>
      <c r="B5053" s="8">
        <v>2.7385999999999999</v>
      </c>
    </row>
    <row r="5054" spans="1:2" x14ac:dyDescent="0.2">
      <c r="A5054" s="7">
        <v>42041</v>
      </c>
      <c r="B5054" s="8">
        <v>2.7641</v>
      </c>
    </row>
    <row r="5055" spans="1:2" x14ac:dyDescent="0.2">
      <c r="A5055" s="7">
        <v>42044</v>
      </c>
      <c r="B5055" s="8">
        <v>2.7873000000000001</v>
      </c>
    </row>
    <row r="5056" spans="1:2" x14ac:dyDescent="0.2">
      <c r="A5056" s="7">
        <v>42045</v>
      </c>
      <c r="B5056" s="8">
        <v>2.8075000000000001</v>
      </c>
    </row>
    <row r="5057" spans="1:2" x14ac:dyDescent="0.2">
      <c r="A5057" s="7">
        <v>42046</v>
      </c>
      <c r="B5057" s="8">
        <v>2.8576000000000001</v>
      </c>
    </row>
    <row r="5058" spans="1:2" x14ac:dyDescent="0.2">
      <c r="A5058" s="7">
        <v>42047</v>
      </c>
      <c r="B5058" s="8">
        <v>2.8624999999999998</v>
      </c>
    </row>
    <row r="5059" spans="1:2" x14ac:dyDescent="0.2">
      <c r="A5059" s="7">
        <v>42048</v>
      </c>
      <c r="B5059" s="8">
        <v>2.8391999999999999</v>
      </c>
    </row>
    <row r="5060" spans="1:2" x14ac:dyDescent="0.2">
      <c r="A5060" s="7">
        <v>42053</v>
      </c>
      <c r="B5060" s="8">
        <v>2.843</v>
      </c>
    </row>
    <row r="5061" spans="1:2" x14ac:dyDescent="0.2">
      <c r="A5061" s="7">
        <v>42054</v>
      </c>
      <c r="B5061" s="8">
        <v>2.8544999999999998</v>
      </c>
    </row>
    <row r="5062" spans="1:2" x14ac:dyDescent="0.2">
      <c r="A5062" s="7">
        <v>42055</v>
      </c>
      <c r="B5062" s="8">
        <v>2.8700999999999999</v>
      </c>
    </row>
    <row r="5063" spans="1:2" x14ac:dyDescent="0.2">
      <c r="A5063" s="7">
        <v>42058</v>
      </c>
      <c r="B5063" s="8">
        <v>2.8811</v>
      </c>
    </row>
    <row r="5064" spans="1:2" x14ac:dyDescent="0.2">
      <c r="A5064" s="7">
        <v>42059</v>
      </c>
      <c r="B5064" s="8">
        <v>2.8649</v>
      </c>
    </row>
    <row r="5065" spans="1:2" x14ac:dyDescent="0.2">
      <c r="A5065" s="7">
        <v>42060</v>
      </c>
      <c r="B5065" s="8">
        <v>2.8646000000000003</v>
      </c>
    </row>
    <row r="5066" spans="1:2" x14ac:dyDescent="0.2">
      <c r="A5066" s="7">
        <v>42061</v>
      </c>
      <c r="B5066" s="8">
        <v>2.8727999999999998</v>
      </c>
    </row>
    <row r="5067" spans="1:2" x14ac:dyDescent="0.2">
      <c r="A5067" s="7">
        <v>42062</v>
      </c>
      <c r="B5067" s="8">
        <v>2.8782000000000001</v>
      </c>
    </row>
    <row r="5068" spans="1:2" x14ac:dyDescent="0.2">
      <c r="A5068" s="7">
        <v>42065</v>
      </c>
      <c r="B5068" s="8">
        <v>2.8654999999999999</v>
      </c>
    </row>
    <row r="5069" spans="1:2" x14ac:dyDescent="0.2">
      <c r="A5069" s="7">
        <v>42066</v>
      </c>
      <c r="B5069" s="8">
        <v>2.9051</v>
      </c>
    </row>
    <row r="5070" spans="1:2" x14ac:dyDescent="0.2">
      <c r="A5070" s="7">
        <v>42067</v>
      </c>
      <c r="B5070" s="8">
        <v>2.9803999999999999</v>
      </c>
    </row>
    <row r="5071" spans="1:2" x14ac:dyDescent="0.2">
      <c r="A5071" s="7">
        <v>42068</v>
      </c>
      <c r="B5071" s="8">
        <v>2.9931000000000001</v>
      </c>
    </row>
    <row r="5072" spans="1:2" x14ac:dyDescent="0.2">
      <c r="A5072" s="7">
        <v>42069</v>
      </c>
      <c r="B5072" s="8">
        <v>3.0366</v>
      </c>
    </row>
    <row r="5073" spans="1:2" x14ac:dyDescent="0.2">
      <c r="A5073" s="7">
        <v>42072</v>
      </c>
      <c r="B5073" s="8">
        <v>3.1017999999999999</v>
      </c>
    </row>
    <row r="5074" spans="1:2" x14ac:dyDescent="0.2">
      <c r="A5074" s="7">
        <v>42073</v>
      </c>
      <c r="B5074" s="8">
        <v>3.1299000000000001</v>
      </c>
    </row>
    <row r="5075" spans="1:2" x14ac:dyDescent="0.2">
      <c r="A5075" s="7">
        <v>42074</v>
      </c>
      <c r="B5075" s="8">
        <v>3.1162000000000001</v>
      </c>
    </row>
    <row r="5076" spans="1:2" x14ac:dyDescent="0.2">
      <c r="A5076" s="7">
        <v>42075</v>
      </c>
      <c r="B5076" s="8">
        <v>3.1171000000000002</v>
      </c>
    </row>
    <row r="5077" spans="1:2" x14ac:dyDescent="0.2">
      <c r="A5077" s="7">
        <v>42076</v>
      </c>
      <c r="B5077" s="8">
        <v>3.2263999999999999</v>
      </c>
    </row>
    <row r="5078" spans="1:2" x14ac:dyDescent="0.2">
      <c r="A5078" s="7">
        <v>42079</v>
      </c>
      <c r="B5078" s="8">
        <v>3.2256999999999998</v>
      </c>
    </row>
    <row r="5079" spans="1:2" x14ac:dyDescent="0.2">
      <c r="A5079" s="7">
        <v>42080</v>
      </c>
      <c r="B5079" s="8">
        <v>3.2683</v>
      </c>
    </row>
    <row r="5080" spans="1:2" x14ac:dyDescent="0.2">
      <c r="A5080" s="7">
        <v>42081</v>
      </c>
      <c r="B5080" s="8">
        <v>3.2518000000000002</v>
      </c>
    </row>
    <row r="5081" spans="1:2" x14ac:dyDescent="0.2">
      <c r="A5081" s="7">
        <v>42082</v>
      </c>
      <c r="B5081" s="8">
        <v>3.2641999999999998</v>
      </c>
    </row>
    <row r="5082" spans="1:2" x14ac:dyDescent="0.2">
      <c r="A5082" s="7">
        <v>42083</v>
      </c>
      <c r="B5082" s="8">
        <v>3.2423000000000002</v>
      </c>
    </row>
    <row r="5083" spans="1:2" x14ac:dyDescent="0.2">
      <c r="A5083" s="7">
        <v>42086</v>
      </c>
      <c r="B5083" s="8">
        <v>3.18</v>
      </c>
    </row>
    <row r="5084" spans="1:2" x14ac:dyDescent="0.2">
      <c r="A5084" s="7">
        <v>42087</v>
      </c>
      <c r="B5084" s="8">
        <v>3.1310000000000002</v>
      </c>
    </row>
    <row r="5085" spans="1:2" x14ac:dyDescent="0.2">
      <c r="A5085" s="7">
        <v>42088</v>
      </c>
      <c r="B5085" s="8">
        <v>3.1476000000000002</v>
      </c>
    </row>
    <row r="5086" spans="1:2" x14ac:dyDescent="0.2">
      <c r="A5086" s="7">
        <v>42089</v>
      </c>
      <c r="B5086" s="8">
        <v>3.1915</v>
      </c>
    </row>
    <row r="5087" spans="1:2" x14ac:dyDescent="0.2">
      <c r="A5087" s="7">
        <v>42090</v>
      </c>
      <c r="B5087" s="8">
        <v>3.2259000000000002</v>
      </c>
    </row>
    <row r="5088" spans="1:2" x14ac:dyDescent="0.2">
      <c r="A5088" s="7">
        <v>42093</v>
      </c>
      <c r="B5088" s="8">
        <v>3.2601</v>
      </c>
    </row>
    <row r="5089" spans="1:2" x14ac:dyDescent="0.2">
      <c r="A5089" s="7">
        <v>42094</v>
      </c>
      <c r="B5089" s="8">
        <v>3.2080000000000002</v>
      </c>
    </row>
    <row r="5090" spans="1:2" x14ac:dyDescent="0.2">
      <c r="A5090" s="7">
        <v>42095</v>
      </c>
      <c r="B5090" s="8">
        <v>3.1556000000000002</v>
      </c>
    </row>
    <row r="5091" spans="1:2" x14ac:dyDescent="0.2">
      <c r="A5091" s="7">
        <v>42096</v>
      </c>
      <c r="B5091" s="8">
        <v>3.1492</v>
      </c>
    </row>
    <row r="5092" spans="1:2" x14ac:dyDescent="0.2">
      <c r="A5092" s="7">
        <v>42100</v>
      </c>
      <c r="B5092" s="8">
        <v>3.0926</v>
      </c>
    </row>
    <row r="5093" spans="1:2" x14ac:dyDescent="0.2">
      <c r="A5093" s="7">
        <v>42101</v>
      </c>
      <c r="B5093" s="8">
        <v>3.1231</v>
      </c>
    </row>
    <row r="5094" spans="1:2" x14ac:dyDescent="0.2">
      <c r="A5094" s="7">
        <v>42102</v>
      </c>
      <c r="B5094" s="8">
        <v>3.0834000000000001</v>
      </c>
    </row>
    <row r="5095" spans="1:2" x14ac:dyDescent="0.2">
      <c r="A5095" s="7">
        <v>42103</v>
      </c>
      <c r="B5095" s="8">
        <v>3.0466000000000002</v>
      </c>
    </row>
    <row r="5096" spans="1:2" x14ac:dyDescent="0.2">
      <c r="A5096" s="7">
        <v>42104</v>
      </c>
      <c r="B5096" s="8">
        <v>3.0796000000000001</v>
      </c>
    </row>
    <row r="5097" spans="1:2" x14ac:dyDescent="0.2">
      <c r="A5097" s="7">
        <v>42107</v>
      </c>
      <c r="B5097" s="8">
        <v>3.1011000000000002</v>
      </c>
    </row>
    <row r="5098" spans="1:2" x14ac:dyDescent="0.2">
      <c r="A5098" s="7">
        <v>42108</v>
      </c>
      <c r="B5098" s="8">
        <v>3.0880000000000001</v>
      </c>
    </row>
    <row r="5099" spans="1:2" x14ac:dyDescent="0.2">
      <c r="A5099" s="7">
        <v>42109</v>
      </c>
      <c r="B5099" s="8">
        <v>3.0680999999999998</v>
      </c>
    </row>
    <row r="5100" spans="1:2" x14ac:dyDescent="0.2">
      <c r="A5100" s="7">
        <v>42110</v>
      </c>
      <c r="B5100" s="8">
        <v>3.0249000000000001</v>
      </c>
    </row>
    <row r="5101" spans="1:2" x14ac:dyDescent="0.2">
      <c r="A5101" s="7">
        <v>42111</v>
      </c>
      <c r="B5101" s="8">
        <v>3.0543999999999998</v>
      </c>
    </row>
    <row r="5102" spans="1:2" x14ac:dyDescent="0.2">
      <c r="A5102" s="7">
        <v>42114</v>
      </c>
      <c r="B5102" s="8">
        <v>3.0472999999999999</v>
      </c>
    </row>
    <row r="5103" spans="1:2" x14ac:dyDescent="0.2">
      <c r="A5103" s="7">
        <v>42116</v>
      </c>
      <c r="B5103" s="8">
        <v>3.0186000000000002</v>
      </c>
    </row>
    <row r="5104" spans="1:2" x14ac:dyDescent="0.2">
      <c r="A5104" s="7">
        <v>42117</v>
      </c>
      <c r="B5104" s="8">
        <v>3.0084</v>
      </c>
    </row>
    <row r="5105" spans="1:2" x14ac:dyDescent="0.2">
      <c r="A5105" s="7">
        <v>42118</v>
      </c>
      <c r="B5105" s="8">
        <v>2.9744999999999999</v>
      </c>
    </row>
    <row r="5106" spans="1:2" x14ac:dyDescent="0.2">
      <c r="A5106" s="7">
        <v>42121</v>
      </c>
      <c r="B5106" s="8">
        <v>2.9236</v>
      </c>
    </row>
    <row r="5107" spans="1:2" x14ac:dyDescent="0.2">
      <c r="A5107" s="7">
        <v>42122</v>
      </c>
      <c r="B5107" s="8">
        <v>2.8942999999999999</v>
      </c>
    </row>
    <row r="5108" spans="1:2" x14ac:dyDescent="0.2">
      <c r="A5108" s="7">
        <v>42123</v>
      </c>
      <c r="B5108" s="8">
        <v>2.9375</v>
      </c>
    </row>
    <row r="5109" spans="1:2" x14ac:dyDescent="0.2">
      <c r="A5109" s="7">
        <v>42124</v>
      </c>
      <c r="B5109" s="8">
        <v>2.9935999999999998</v>
      </c>
    </row>
    <row r="5110" spans="1:2" x14ac:dyDescent="0.2">
      <c r="A5110" s="7">
        <v>42128</v>
      </c>
      <c r="B5110" s="8">
        <v>3.0754000000000001</v>
      </c>
    </row>
    <row r="5111" spans="1:2" x14ac:dyDescent="0.2">
      <c r="A5111" s="7">
        <v>42129</v>
      </c>
      <c r="B5111" s="8">
        <v>3.0626000000000002</v>
      </c>
    </row>
    <row r="5112" spans="1:2" x14ac:dyDescent="0.2">
      <c r="A5112" s="7">
        <v>42130</v>
      </c>
      <c r="B5112" s="8">
        <v>3.0419999999999998</v>
      </c>
    </row>
    <row r="5113" spans="1:2" x14ac:dyDescent="0.2">
      <c r="A5113" s="7">
        <v>42131</v>
      </c>
      <c r="B5113" s="8">
        <v>3.0421</v>
      </c>
    </row>
    <row r="5114" spans="1:2" x14ac:dyDescent="0.2">
      <c r="A5114" s="7">
        <v>42132</v>
      </c>
      <c r="B5114" s="8">
        <v>2.9965999999999999</v>
      </c>
    </row>
    <row r="5115" spans="1:2" x14ac:dyDescent="0.2">
      <c r="A5115" s="7">
        <v>42135</v>
      </c>
      <c r="B5115" s="8">
        <v>3.0175000000000001</v>
      </c>
    </row>
    <row r="5116" spans="1:2" x14ac:dyDescent="0.2">
      <c r="A5116" s="7">
        <v>42136</v>
      </c>
      <c r="B5116" s="8">
        <v>3.0388999999999999</v>
      </c>
    </row>
    <row r="5117" spans="1:2" x14ac:dyDescent="0.2">
      <c r="A5117" s="7">
        <v>42137</v>
      </c>
      <c r="B5117" s="8">
        <v>3.0103</v>
      </c>
    </row>
    <row r="5118" spans="1:2" x14ac:dyDescent="0.2">
      <c r="A5118" s="7">
        <v>42138</v>
      </c>
      <c r="B5118" s="8">
        <v>3.0032000000000001</v>
      </c>
    </row>
    <row r="5119" spans="1:2" x14ac:dyDescent="0.2">
      <c r="A5119" s="7">
        <v>42139</v>
      </c>
      <c r="B5119" s="8">
        <v>2.9893999999999998</v>
      </c>
    </row>
    <row r="5120" spans="1:2" x14ac:dyDescent="0.2">
      <c r="A5120" s="7">
        <v>42142</v>
      </c>
      <c r="B5120" s="8">
        <v>3.0145</v>
      </c>
    </row>
    <row r="5121" spans="1:2" x14ac:dyDescent="0.2">
      <c r="A5121" s="7">
        <v>42143</v>
      </c>
      <c r="B5121" s="8">
        <v>3.0284</v>
      </c>
    </row>
    <row r="5122" spans="1:2" x14ac:dyDescent="0.2">
      <c r="A5122" s="7">
        <v>42144</v>
      </c>
      <c r="B5122" s="8">
        <v>3.0347</v>
      </c>
    </row>
    <row r="5123" spans="1:2" x14ac:dyDescent="0.2">
      <c r="A5123" s="7">
        <v>42145</v>
      </c>
      <c r="B5123" s="8">
        <v>3.0295000000000001</v>
      </c>
    </row>
    <row r="5124" spans="1:2" x14ac:dyDescent="0.2">
      <c r="A5124" s="7">
        <v>42146</v>
      </c>
      <c r="B5124" s="8">
        <v>3.0653000000000001</v>
      </c>
    </row>
    <row r="5125" spans="1:2" x14ac:dyDescent="0.2">
      <c r="A5125" s="7">
        <v>42149</v>
      </c>
      <c r="B5125" s="8">
        <v>3.1212</v>
      </c>
    </row>
    <row r="5126" spans="1:2" x14ac:dyDescent="0.2">
      <c r="A5126" s="7">
        <v>42150</v>
      </c>
      <c r="B5126" s="8">
        <v>3.1351</v>
      </c>
    </row>
    <row r="5127" spans="1:2" x14ac:dyDescent="0.2">
      <c r="A5127" s="7">
        <v>42151</v>
      </c>
      <c r="B5127" s="8">
        <v>3.1739999999999999</v>
      </c>
    </row>
    <row r="5128" spans="1:2" x14ac:dyDescent="0.2">
      <c r="A5128" s="7">
        <v>42152</v>
      </c>
      <c r="B5128" s="8">
        <v>3.1747999999999998</v>
      </c>
    </row>
    <row r="5129" spans="1:2" x14ac:dyDescent="0.2">
      <c r="A5129" s="7">
        <v>42153</v>
      </c>
      <c r="B5129" s="8">
        <v>3.1787999999999998</v>
      </c>
    </row>
    <row r="5130" spans="1:2" x14ac:dyDescent="0.2">
      <c r="A5130" s="7">
        <v>42156</v>
      </c>
      <c r="B5130" s="8">
        <v>3.1789000000000001</v>
      </c>
    </row>
    <row r="5131" spans="1:2" x14ac:dyDescent="0.2">
      <c r="A5131" s="7">
        <v>42157</v>
      </c>
      <c r="B5131" s="8">
        <v>3.1442999999999999</v>
      </c>
    </row>
    <row r="5132" spans="1:2" x14ac:dyDescent="0.2">
      <c r="A5132" s="7">
        <v>42158</v>
      </c>
      <c r="B5132" s="8">
        <v>3.1183999999999998</v>
      </c>
    </row>
    <row r="5133" spans="1:2" x14ac:dyDescent="0.2">
      <c r="A5133" s="7">
        <v>42160</v>
      </c>
      <c r="B5133" s="8">
        <v>3.1684000000000001</v>
      </c>
    </row>
    <row r="5134" spans="1:2" x14ac:dyDescent="0.2">
      <c r="A5134" s="7">
        <v>42163</v>
      </c>
      <c r="B5134" s="8">
        <v>3.1189999999999998</v>
      </c>
    </row>
    <row r="5135" spans="1:2" x14ac:dyDescent="0.2">
      <c r="A5135" s="7">
        <v>42164</v>
      </c>
      <c r="B5135" s="8">
        <v>3.0991</v>
      </c>
    </row>
    <row r="5136" spans="1:2" x14ac:dyDescent="0.2">
      <c r="A5136" s="7">
        <v>42165</v>
      </c>
      <c r="B5136" s="8">
        <v>3.0842999999999998</v>
      </c>
    </row>
    <row r="5137" spans="1:2" x14ac:dyDescent="0.2">
      <c r="A5137" s="7">
        <v>42166</v>
      </c>
      <c r="B5137" s="8">
        <v>3.1514000000000002</v>
      </c>
    </row>
    <row r="5138" spans="1:2" x14ac:dyDescent="0.2">
      <c r="A5138" s="7">
        <v>42167</v>
      </c>
      <c r="B5138" s="8">
        <v>3.1107</v>
      </c>
    </row>
    <row r="5139" spans="1:2" x14ac:dyDescent="0.2">
      <c r="A5139" s="7">
        <v>42170</v>
      </c>
      <c r="B5139" s="8">
        <v>3.1036000000000001</v>
      </c>
    </row>
    <row r="5140" spans="1:2" x14ac:dyDescent="0.2">
      <c r="A5140" s="7">
        <v>42171</v>
      </c>
      <c r="B5140" s="8">
        <v>3.1082000000000001</v>
      </c>
    </row>
    <row r="5141" spans="1:2" x14ac:dyDescent="0.2">
      <c r="A5141" s="7">
        <v>42172</v>
      </c>
      <c r="B5141" s="8">
        <v>3.0989</v>
      </c>
    </row>
    <row r="5142" spans="1:2" x14ac:dyDescent="0.2">
      <c r="A5142" s="7">
        <v>42173</v>
      </c>
      <c r="B5142" s="8">
        <v>3.0472000000000001</v>
      </c>
    </row>
    <row r="5143" spans="1:2" x14ac:dyDescent="0.2">
      <c r="A5143" s="7">
        <v>42174</v>
      </c>
      <c r="B5143" s="8">
        <v>3.0788000000000002</v>
      </c>
    </row>
    <row r="5144" spans="1:2" x14ac:dyDescent="0.2">
      <c r="A5144" s="7">
        <v>42177</v>
      </c>
      <c r="B5144" s="8">
        <v>3.0756999999999999</v>
      </c>
    </row>
    <row r="5145" spans="1:2" x14ac:dyDescent="0.2">
      <c r="A5145" s="7">
        <v>42178</v>
      </c>
      <c r="B5145" s="8">
        <v>3.1042000000000001</v>
      </c>
    </row>
    <row r="5146" spans="1:2" x14ac:dyDescent="0.2">
      <c r="A5146" s="7">
        <v>42179</v>
      </c>
      <c r="B5146" s="8">
        <v>3.0851999999999999</v>
      </c>
    </row>
    <row r="5147" spans="1:2" x14ac:dyDescent="0.2">
      <c r="A5147" s="7">
        <v>42180</v>
      </c>
      <c r="B5147" s="8">
        <v>3.1015000000000001</v>
      </c>
    </row>
    <row r="5148" spans="1:2" x14ac:dyDescent="0.2">
      <c r="A5148" s="7">
        <v>42181</v>
      </c>
      <c r="B5148" s="8">
        <v>3.1271</v>
      </c>
    </row>
    <row r="5149" spans="1:2" x14ac:dyDescent="0.2">
      <c r="A5149" s="7">
        <v>42184</v>
      </c>
      <c r="B5149" s="8">
        <v>3.1390000000000002</v>
      </c>
    </row>
    <row r="5150" spans="1:2" x14ac:dyDescent="0.2">
      <c r="A5150" s="7">
        <v>42185</v>
      </c>
      <c r="B5150" s="8">
        <v>3.1025999999999998</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00E5-8337-461B-9E6F-360A8B98A41C}">
  <sheetPr>
    <tabColor theme="4" tint="-0.499984740745262"/>
  </sheetPr>
  <dimension ref="A2:J51"/>
  <sheetViews>
    <sheetView showGridLines="0" tabSelected="1" zoomScaleNormal="100" workbookViewId="0">
      <pane xSplit="1" ySplit="12" topLeftCell="B13" activePane="bottomRight" state="frozen"/>
      <selection activeCell="B49" sqref="B49"/>
      <selection pane="topRight" activeCell="B49" sqref="B49"/>
      <selection pane="bottomLeft" activeCell="B49" sqref="B49"/>
      <selection pane="bottomRight" activeCell="I13" sqref="I13"/>
    </sheetView>
  </sheetViews>
  <sheetFormatPr defaultColWidth="9.1640625" defaultRowHeight="12.75" outlineLevelRow="1" x14ac:dyDescent="0.2"/>
  <cols>
    <col min="1" max="1" width="17.1640625" style="18" customWidth="1"/>
    <col min="2" max="10" width="16.6640625" style="18" customWidth="1"/>
    <col min="11" max="16384" width="9.1640625" style="18"/>
  </cols>
  <sheetData>
    <row r="2" spans="1:10" ht="23.25" x14ac:dyDescent="0.35">
      <c r="B2" s="35" t="s">
        <v>33</v>
      </c>
      <c r="C2" s="34"/>
      <c r="D2" s="34"/>
      <c r="E2" s="34"/>
      <c r="F2" s="34"/>
      <c r="G2" s="34"/>
      <c r="H2" s="34"/>
      <c r="I2" s="34"/>
      <c r="J2" s="34"/>
    </row>
    <row r="3" spans="1:10" ht="14.25" customHeight="1" x14ac:dyDescent="0.2">
      <c r="B3" s="32" t="s">
        <v>32</v>
      </c>
    </row>
    <row r="4" spans="1:10" ht="3.75" hidden="1" customHeight="1" outlineLevel="1" x14ac:dyDescent="0.2"/>
    <row r="5" spans="1:10" hidden="1" outlineLevel="1" x14ac:dyDescent="0.2">
      <c r="B5" s="33" t="s">
        <v>31</v>
      </c>
      <c r="C5" s="30"/>
      <c r="D5" s="30"/>
      <c r="E5" s="30"/>
      <c r="F5" s="30"/>
      <c r="G5" s="30"/>
      <c r="H5" s="30"/>
      <c r="I5" s="30"/>
      <c r="J5" s="30"/>
    </row>
    <row r="6" spans="1:10" hidden="1" outlineLevel="1" x14ac:dyDescent="0.2">
      <c r="B6" s="33" t="s">
        <v>30</v>
      </c>
      <c r="E6" s="30"/>
      <c r="F6" s="30"/>
      <c r="G6" s="30"/>
      <c r="H6" s="30"/>
      <c r="I6" s="30"/>
      <c r="J6" s="30"/>
    </row>
    <row r="7" spans="1:10" hidden="1" outlineLevel="1" x14ac:dyDescent="0.2">
      <c r="B7" s="33" t="s">
        <v>29</v>
      </c>
      <c r="C7" s="31"/>
      <c r="D7" s="31"/>
      <c r="E7" s="30"/>
      <c r="F7" s="31"/>
      <c r="G7" s="30"/>
      <c r="H7" s="30"/>
      <c r="I7" s="30"/>
      <c r="J7" s="30"/>
    </row>
    <row r="8" spans="1:10" hidden="1" outlineLevel="1" x14ac:dyDescent="0.2">
      <c r="B8" s="33" t="s">
        <v>28</v>
      </c>
      <c r="C8" s="31"/>
      <c r="D8" s="31"/>
      <c r="E8" s="30"/>
      <c r="F8" s="31"/>
      <c r="G8" s="30"/>
      <c r="H8" s="30"/>
      <c r="I8" s="30"/>
      <c r="J8" s="30"/>
    </row>
    <row r="9" spans="1:10" hidden="1" outlineLevel="1" x14ac:dyDescent="0.2">
      <c r="B9" s="32" t="s">
        <v>27</v>
      </c>
      <c r="C9" s="31"/>
      <c r="D9" s="31"/>
      <c r="E9" s="30"/>
      <c r="F9" s="31"/>
      <c r="G9" s="30"/>
      <c r="H9" s="30"/>
      <c r="I9" s="30"/>
      <c r="J9" s="30"/>
    </row>
    <row r="10" spans="1:10" hidden="1" outlineLevel="1" x14ac:dyDescent="0.2">
      <c r="B10" s="31"/>
      <c r="C10" s="30"/>
      <c r="D10" s="30"/>
      <c r="E10" s="30"/>
      <c r="F10" s="30"/>
      <c r="G10" s="30"/>
      <c r="H10" s="30"/>
      <c r="I10" s="30"/>
      <c r="J10" s="30"/>
    </row>
    <row r="11" spans="1:10" hidden="1" outlineLevel="1" x14ac:dyDescent="0.2">
      <c r="A11" s="29"/>
      <c r="B11" s="28"/>
      <c r="C11" s="28"/>
      <c r="D11" s="28"/>
      <c r="E11" s="28"/>
      <c r="F11" s="28"/>
      <c r="G11" s="28"/>
      <c r="H11" s="28"/>
      <c r="I11" s="28"/>
      <c r="J11" s="28"/>
    </row>
    <row r="12" spans="1:10" ht="67.5" collapsed="1" x14ac:dyDescent="0.2">
      <c r="A12" s="27" t="s">
        <v>26</v>
      </c>
      <c r="B12" s="26" t="s">
        <v>25</v>
      </c>
      <c r="C12" s="25" t="s">
        <v>24</v>
      </c>
      <c r="D12" s="25" t="s">
        <v>23</v>
      </c>
      <c r="E12" s="25" t="s">
        <v>22</v>
      </c>
      <c r="F12" s="25" t="s">
        <v>21</v>
      </c>
      <c r="G12" s="25" t="s">
        <v>20</v>
      </c>
      <c r="H12" s="25" t="s">
        <v>19</v>
      </c>
      <c r="I12" s="25" t="s">
        <v>18</v>
      </c>
      <c r="J12" s="25" t="s">
        <v>17</v>
      </c>
    </row>
    <row r="13" spans="1:10" x14ac:dyDescent="0.2">
      <c r="A13" s="24">
        <v>40969</v>
      </c>
      <c r="B13" s="21">
        <v>197971</v>
      </c>
      <c r="C13" s="19">
        <v>156384</v>
      </c>
      <c r="D13" s="19">
        <v>95644</v>
      </c>
      <c r="E13" s="23">
        <v>88041</v>
      </c>
      <c r="F13" s="20">
        <v>7.9492702103634372</v>
      </c>
      <c r="G13" s="23">
        <v>1433</v>
      </c>
      <c r="H13" s="23">
        <v>1769</v>
      </c>
      <c r="I13" s="23">
        <v>122207</v>
      </c>
      <c r="J13" s="23">
        <v>150863</v>
      </c>
    </row>
    <row r="14" spans="1:10" x14ac:dyDescent="0.2">
      <c r="A14" s="22">
        <v>41000</v>
      </c>
      <c r="B14" s="21">
        <v>198124</v>
      </c>
      <c r="C14" s="19">
        <v>156532</v>
      </c>
      <c r="D14" s="19">
        <v>96293</v>
      </c>
      <c r="E14" s="19">
        <v>88824</v>
      </c>
      <c r="F14" s="20">
        <v>7.7565347429200528</v>
      </c>
      <c r="G14" s="19">
        <v>1447</v>
      </c>
      <c r="H14" s="19">
        <v>1782</v>
      </c>
      <c r="I14" s="19">
        <v>124156</v>
      </c>
      <c r="J14" s="19">
        <v>152934</v>
      </c>
    </row>
    <row r="15" spans="1:10" x14ac:dyDescent="0.2">
      <c r="A15" s="22">
        <v>41030</v>
      </c>
      <c r="B15" s="21">
        <v>198277</v>
      </c>
      <c r="C15" s="19">
        <v>156649</v>
      </c>
      <c r="D15" s="19">
        <v>96645</v>
      </c>
      <c r="E15" s="19">
        <v>89286</v>
      </c>
      <c r="F15" s="20">
        <v>7.6144653111904432</v>
      </c>
      <c r="G15" s="19">
        <v>1447</v>
      </c>
      <c r="H15" s="19">
        <v>1771</v>
      </c>
      <c r="I15" s="19">
        <v>124511</v>
      </c>
      <c r="J15" s="19">
        <v>152411</v>
      </c>
    </row>
    <row r="16" spans="1:10" x14ac:dyDescent="0.2">
      <c r="A16" s="22">
        <v>41061</v>
      </c>
      <c r="B16" s="21">
        <v>198429</v>
      </c>
      <c r="C16" s="19">
        <v>156951</v>
      </c>
      <c r="D16" s="19">
        <v>96844</v>
      </c>
      <c r="E16" s="19">
        <v>89557</v>
      </c>
      <c r="F16" s="20">
        <v>7.5244723472801667</v>
      </c>
      <c r="G16" s="19">
        <v>1453</v>
      </c>
      <c r="H16" s="19">
        <v>1772</v>
      </c>
      <c r="I16" s="19">
        <v>125256</v>
      </c>
      <c r="J16" s="19">
        <v>152766</v>
      </c>
    </row>
    <row r="17" spans="1:10" x14ac:dyDescent="0.2">
      <c r="A17" s="22">
        <v>41091</v>
      </c>
      <c r="B17" s="21">
        <v>198581</v>
      </c>
      <c r="C17" s="19">
        <v>157087</v>
      </c>
      <c r="D17" s="19">
        <v>96815</v>
      </c>
      <c r="E17" s="19">
        <v>89612</v>
      </c>
      <c r="F17" s="20">
        <v>7.4399628156793938</v>
      </c>
      <c r="G17" s="19">
        <v>1466</v>
      </c>
      <c r="H17" s="19">
        <v>1786</v>
      </c>
      <c r="I17" s="19">
        <v>126437</v>
      </c>
      <c r="J17" s="19">
        <v>154084</v>
      </c>
    </row>
    <row r="18" spans="1:10" x14ac:dyDescent="0.2">
      <c r="A18" s="22">
        <v>41122</v>
      </c>
      <c r="B18" s="21">
        <v>198733</v>
      </c>
      <c r="C18" s="19">
        <v>157293</v>
      </c>
      <c r="D18" s="19">
        <v>96936</v>
      </c>
      <c r="E18" s="19">
        <v>89864</v>
      </c>
      <c r="F18" s="20">
        <v>7.295535198481474</v>
      </c>
      <c r="G18" s="19">
        <v>1475</v>
      </c>
      <c r="H18" s="19">
        <v>1790</v>
      </c>
      <c r="I18" s="19">
        <v>127564</v>
      </c>
      <c r="J18" s="19">
        <v>154794</v>
      </c>
    </row>
    <row r="19" spans="1:10" x14ac:dyDescent="0.2">
      <c r="A19" s="22">
        <v>41153</v>
      </c>
      <c r="B19" s="21">
        <v>198884</v>
      </c>
      <c r="C19" s="19">
        <v>157532</v>
      </c>
      <c r="D19" s="19">
        <v>96938</v>
      </c>
      <c r="E19" s="19">
        <v>90082</v>
      </c>
      <c r="F19" s="20">
        <v>7.0725618436526503</v>
      </c>
      <c r="G19" s="19">
        <v>1480</v>
      </c>
      <c r="H19" s="19">
        <v>1788</v>
      </c>
      <c r="I19" s="19">
        <v>128412</v>
      </c>
      <c r="J19" s="19">
        <v>155180</v>
      </c>
    </row>
    <row r="20" spans="1:10" x14ac:dyDescent="0.2">
      <c r="A20" s="22">
        <v>41183</v>
      </c>
      <c r="B20" s="21">
        <v>199035</v>
      </c>
      <c r="C20" s="19">
        <v>157746</v>
      </c>
      <c r="D20" s="19">
        <v>96847</v>
      </c>
      <c r="E20" s="19">
        <v>90168</v>
      </c>
      <c r="F20" s="20">
        <v>6.8964449079475827</v>
      </c>
      <c r="G20" s="19">
        <v>1485</v>
      </c>
      <c r="H20" s="19">
        <v>1784</v>
      </c>
      <c r="I20" s="19">
        <v>129107</v>
      </c>
      <c r="J20" s="19">
        <v>155150</v>
      </c>
    </row>
    <row r="21" spans="1:10" x14ac:dyDescent="0.2">
      <c r="A21" s="22">
        <v>41214</v>
      </c>
      <c r="B21" s="21">
        <v>199186</v>
      </c>
      <c r="C21" s="19">
        <v>158010</v>
      </c>
      <c r="D21" s="19">
        <v>96874</v>
      </c>
      <c r="E21" s="19">
        <v>90314</v>
      </c>
      <c r="F21" s="20">
        <v>6.7716828044676589</v>
      </c>
      <c r="G21" s="19">
        <v>1492</v>
      </c>
      <c r="H21" s="19">
        <v>1782</v>
      </c>
      <c r="I21" s="19">
        <v>130036</v>
      </c>
      <c r="J21" s="19">
        <v>155316</v>
      </c>
    </row>
    <row r="22" spans="1:10" x14ac:dyDescent="0.2">
      <c r="A22" s="22">
        <v>41244</v>
      </c>
      <c r="B22" s="21">
        <v>199336</v>
      </c>
      <c r="C22" s="19">
        <v>158201</v>
      </c>
      <c r="D22" s="19">
        <v>96959</v>
      </c>
      <c r="E22" s="19">
        <v>90306</v>
      </c>
      <c r="F22" s="20">
        <v>6.861663177219242</v>
      </c>
      <c r="G22" s="19">
        <v>1500</v>
      </c>
      <c r="H22" s="19">
        <v>1781</v>
      </c>
      <c r="I22" s="19">
        <v>130705</v>
      </c>
      <c r="J22" s="19">
        <v>155163</v>
      </c>
    </row>
    <row r="23" spans="1:10" x14ac:dyDescent="0.2">
      <c r="A23" s="22">
        <v>41275</v>
      </c>
      <c r="B23" s="21">
        <v>199486</v>
      </c>
      <c r="C23" s="19">
        <v>158339</v>
      </c>
      <c r="D23" s="19">
        <v>96965</v>
      </c>
      <c r="E23" s="19">
        <v>89967</v>
      </c>
      <c r="F23" s="20">
        <v>7.2170370752333355</v>
      </c>
      <c r="G23" s="19">
        <v>1517</v>
      </c>
      <c r="H23" s="19">
        <v>1787</v>
      </c>
      <c r="I23" s="19">
        <v>131682</v>
      </c>
      <c r="J23" s="19">
        <v>155112</v>
      </c>
    </row>
    <row r="24" spans="1:10" x14ac:dyDescent="0.2">
      <c r="A24" s="22">
        <v>41306</v>
      </c>
      <c r="B24" s="21">
        <v>199635</v>
      </c>
      <c r="C24" s="19">
        <v>158518</v>
      </c>
      <c r="D24" s="19">
        <v>97072</v>
      </c>
      <c r="E24" s="19">
        <v>89579</v>
      </c>
      <c r="F24" s="20">
        <v>7.7190126916103452</v>
      </c>
      <c r="G24" s="19">
        <v>1539</v>
      </c>
      <c r="H24" s="19">
        <v>1798</v>
      </c>
      <c r="I24" s="19">
        <v>133033</v>
      </c>
      <c r="J24" s="19">
        <v>155365</v>
      </c>
    </row>
    <row r="25" spans="1:10" x14ac:dyDescent="0.2">
      <c r="A25" s="22">
        <v>41334</v>
      </c>
      <c r="B25" s="21">
        <v>199784</v>
      </c>
      <c r="C25" s="19">
        <v>158859</v>
      </c>
      <c r="D25" s="19">
        <v>97197</v>
      </c>
      <c r="E25" s="19">
        <v>89443</v>
      </c>
      <c r="F25" s="20">
        <v>7.9776124777513786</v>
      </c>
      <c r="G25" s="19">
        <v>1557</v>
      </c>
      <c r="H25" s="19">
        <v>1808</v>
      </c>
      <c r="I25" s="19">
        <v>134380</v>
      </c>
      <c r="J25" s="19">
        <v>156005</v>
      </c>
    </row>
    <row r="26" spans="1:10" x14ac:dyDescent="0.2">
      <c r="A26" s="22">
        <v>41365</v>
      </c>
      <c r="B26" s="21">
        <v>199933</v>
      </c>
      <c r="C26" s="19">
        <v>159034</v>
      </c>
      <c r="D26" s="19">
        <v>97531</v>
      </c>
      <c r="E26" s="19">
        <v>89885</v>
      </c>
      <c r="F26" s="20">
        <v>7.8395587044119281</v>
      </c>
      <c r="G26" s="19">
        <v>1570</v>
      </c>
      <c r="H26" s="19">
        <v>1814</v>
      </c>
      <c r="I26" s="19">
        <v>136125</v>
      </c>
      <c r="J26" s="19">
        <v>157276</v>
      </c>
    </row>
    <row r="27" spans="1:10" x14ac:dyDescent="0.2">
      <c r="A27" s="22">
        <v>41395</v>
      </c>
      <c r="B27" s="21">
        <v>200081</v>
      </c>
      <c r="C27" s="19">
        <v>159090</v>
      </c>
      <c r="D27" s="19">
        <v>97696</v>
      </c>
      <c r="E27" s="19">
        <v>90292</v>
      </c>
      <c r="F27" s="20">
        <v>7.5786112020962975</v>
      </c>
      <c r="G27" s="19">
        <v>1586</v>
      </c>
      <c r="H27" s="19">
        <v>1822</v>
      </c>
      <c r="I27" s="19">
        <v>138077</v>
      </c>
      <c r="J27" s="19">
        <v>158645</v>
      </c>
    </row>
    <row r="28" spans="1:10" x14ac:dyDescent="0.2">
      <c r="A28" s="22">
        <v>41426</v>
      </c>
      <c r="B28" s="21">
        <v>200229</v>
      </c>
      <c r="C28" s="19">
        <v>159090</v>
      </c>
      <c r="D28" s="19">
        <v>97829</v>
      </c>
      <c r="E28" s="19">
        <v>90557</v>
      </c>
      <c r="F28" s="20">
        <v>7.4333786505024051</v>
      </c>
      <c r="G28" s="19">
        <v>1605</v>
      </c>
      <c r="H28" s="19">
        <v>1838</v>
      </c>
      <c r="I28" s="19">
        <v>140168</v>
      </c>
      <c r="J28" s="19">
        <v>160484</v>
      </c>
    </row>
    <row r="29" spans="1:10" x14ac:dyDescent="0.2">
      <c r="A29" s="22">
        <v>41456</v>
      </c>
      <c r="B29" s="21">
        <v>200377</v>
      </c>
      <c r="C29" s="19">
        <v>159259</v>
      </c>
      <c r="D29" s="19">
        <v>97989</v>
      </c>
      <c r="E29" s="19">
        <v>90851</v>
      </c>
      <c r="F29" s="20">
        <v>7.2844911163497841</v>
      </c>
      <c r="G29" s="19">
        <v>1619</v>
      </c>
      <c r="H29" s="19">
        <v>1849</v>
      </c>
      <c r="I29" s="19">
        <v>141881</v>
      </c>
      <c r="J29" s="19">
        <v>162072</v>
      </c>
    </row>
    <row r="30" spans="1:10" x14ac:dyDescent="0.2">
      <c r="A30" s="22">
        <v>41487</v>
      </c>
      <c r="B30" s="21">
        <v>200524</v>
      </c>
      <c r="C30" s="19">
        <v>159465</v>
      </c>
      <c r="D30" s="19">
        <v>97931</v>
      </c>
      <c r="E30" s="19">
        <v>90970</v>
      </c>
      <c r="F30" s="20">
        <v>7.108065883121796</v>
      </c>
      <c r="G30" s="19">
        <v>1625</v>
      </c>
      <c r="H30" s="19">
        <v>1856</v>
      </c>
      <c r="I30" s="19">
        <v>142776</v>
      </c>
      <c r="J30" s="19">
        <v>163035</v>
      </c>
    </row>
    <row r="31" spans="1:10" x14ac:dyDescent="0.2">
      <c r="A31" s="22">
        <v>41518</v>
      </c>
      <c r="B31" s="21">
        <v>200670</v>
      </c>
      <c r="C31" s="19">
        <v>159685</v>
      </c>
      <c r="D31" s="19">
        <v>97971</v>
      </c>
      <c r="E31" s="19">
        <v>91175</v>
      </c>
      <c r="F31" s="20">
        <v>6.9367465882761223</v>
      </c>
      <c r="G31" s="19">
        <v>1629</v>
      </c>
      <c r="H31" s="19">
        <v>1855</v>
      </c>
      <c r="I31" s="19">
        <v>143440</v>
      </c>
      <c r="J31" s="19">
        <v>163387</v>
      </c>
    </row>
    <row r="32" spans="1:10" x14ac:dyDescent="0.2">
      <c r="A32" s="22">
        <v>41548</v>
      </c>
      <c r="B32" s="21">
        <v>200817</v>
      </c>
      <c r="C32" s="19">
        <v>159884</v>
      </c>
      <c r="D32" s="19">
        <v>97871</v>
      </c>
      <c r="E32" s="19">
        <v>91301</v>
      </c>
      <c r="F32" s="20">
        <v>6.7129180247468554</v>
      </c>
      <c r="G32" s="19">
        <v>1640</v>
      </c>
      <c r="H32" s="19">
        <v>1861</v>
      </c>
      <c r="I32" s="19">
        <v>144638</v>
      </c>
      <c r="J32" s="19">
        <v>164155</v>
      </c>
    </row>
    <row r="33" spans="1:10" x14ac:dyDescent="0.2">
      <c r="A33" s="22">
        <v>41579</v>
      </c>
      <c r="B33" s="21">
        <v>200963</v>
      </c>
      <c r="C33" s="19">
        <v>160046</v>
      </c>
      <c r="D33" s="19">
        <v>98033</v>
      </c>
      <c r="E33" s="19">
        <v>91684</v>
      </c>
      <c r="F33" s="20">
        <v>6.4763906031642335</v>
      </c>
      <c r="G33" s="19">
        <v>1643</v>
      </c>
      <c r="H33" s="19">
        <v>1854</v>
      </c>
      <c r="I33" s="19">
        <v>145489</v>
      </c>
      <c r="J33" s="19">
        <v>164174</v>
      </c>
    </row>
    <row r="34" spans="1:10" x14ac:dyDescent="0.2">
      <c r="A34" s="22">
        <v>41609</v>
      </c>
      <c r="B34" s="21">
        <v>201109</v>
      </c>
      <c r="C34" s="19">
        <v>160408</v>
      </c>
      <c r="D34" s="19">
        <v>97934</v>
      </c>
      <c r="E34" s="19">
        <v>91881</v>
      </c>
      <c r="F34" s="20">
        <v>6.1806931198562296</v>
      </c>
      <c r="G34" s="19">
        <v>1642</v>
      </c>
      <c r="H34" s="19">
        <v>1843</v>
      </c>
      <c r="I34" s="19">
        <v>145579</v>
      </c>
      <c r="J34" s="19">
        <v>163408</v>
      </c>
    </row>
    <row r="35" spans="1:10" x14ac:dyDescent="0.2">
      <c r="A35" s="22">
        <v>41640</v>
      </c>
      <c r="B35" s="21">
        <v>201254</v>
      </c>
      <c r="C35" s="19">
        <v>160523</v>
      </c>
      <c r="D35" s="19">
        <v>97846</v>
      </c>
      <c r="E35" s="19">
        <v>91588</v>
      </c>
      <c r="F35" s="20">
        <v>6.3957647732150491</v>
      </c>
      <c r="G35" s="19">
        <v>1652</v>
      </c>
      <c r="H35" s="19">
        <v>1838</v>
      </c>
      <c r="I35" s="19">
        <v>146016</v>
      </c>
      <c r="J35" s="19">
        <v>162428</v>
      </c>
    </row>
    <row r="36" spans="1:10" x14ac:dyDescent="0.2">
      <c r="A36" s="22">
        <v>41671</v>
      </c>
      <c r="B36" s="21">
        <v>201399</v>
      </c>
      <c r="C36" s="19">
        <v>160610</v>
      </c>
      <c r="D36" s="19">
        <v>98110</v>
      </c>
      <c r="E36" s="19">
        <v>91487</v>
      </c>
      <c r="F36" s="20">
        <v>6.7505860768525139</v>
      </c>
      <c r="G36" s="19">
        <v>1679</v>
      </c>
      <c r="H36" s="19">
        <v>1857</v>
      </c>
      <c r="I36" s="19">
        <v>148257</v>
      </c>
      <c r="J36" s="19">
        <v>164014</v>
      </c>
    </row>
    <row r="37" spans="1:10" x14ac:dyDescent="0.2">
      <c r="A37" s="22">
        <v>41699</v>
      </c>
      <c r="B37" s="21">
        <v>201543</v>
      </c>
      <c r="C37" s="19">
        <v>160784</v>
      </c>
      <c r="D37" s="19">
        <v>98300</v>
      </c>
      <c r="E37" s="19">
        <v>91252</v>
      </c>
      <c r="F37" s="20">
        <v>7.1698880976602197</v>
      </c>
      <c r="G37" s="19">
        <v>1708</v>
      </c>
      <c r="H37" s="19">
        <v>1877</v>
      </c>
      <c r="I37" s="19">
        <v>150721</v>
      </c>
      <c r="J37" s="19">
        <v>165636</v>
      </c>
    </row>
    <row r="38" spans="1:10" x14ac:dyDescent="0.2">
      <c r="A38" s="22">
        <v>41730</v>
      </c>
      <c r="B38" s="21">
        <v>201687</v>
      </c>
      <c r="C38" s="19">
        <v>161163</v>
      </c>
      <c r="D38" s="19">
        <v>98593</v>
      </c>
      <c r="E38" s="19">
        <v>91550</v>
      </c>
      <c r="F38" s="20">
        <v>7.1435091740792984</v>
      </c>
      <c r="G38" s="19">
        <v>1722</v>
      </c>
      <c r="H38" s="19">
        <v>1875</v>
      </c>
      <c r="I38" s="19">
        <v>152480</v>
      </c>
      <c r="J38" s="19">
        <v>166061</v>
      </c>
    </row>
    <row r="39" spans="1:10" x14ac:dyDescent="0.2">
      <c r="A39" s="22">
        <v>41760</v>
      </c>
      <c r="B39" s="21">
        <v>201831</v>
      </c>
      <c r="C39" s="19">
        <v>161527</v>
      </c>
      <c r="D39" s="19">
        <v>98695</v>
      </c>
      <c r="E39" s="19">
        <v>91807</v>
      </c>
      <c r="F39" s="20">
        <v>6.9790769542530029</v>
      </c>
      <c r="G39" s="19">
        <v>1729</v>
      </c>
      <c r="H39" s="19">
        <v>1870</v>
      </c>
      <c r="I39" s="19">
        <v>153594</v>
      </c>
      <c r="J39" s="19">
        <v>166145</v>
      </c>
    </row>
    <row r="40" spans="1:10" x14ac:dyDescent="0.2">
      <c r="A40" s="22">
        <v>41791</v>
      </c>
      <c r="B40" s="21">
        <v>201974</v>
      </c>
      <c r="C40" s="19">
        <v>161734</v>
      </c>
      <c r="D40" s="19">
        <v>98819</v>
      </c>
      <c r="E40" s="19">
        <v>92052</v>
      </c>
      <c r="F40" s="20">
        <v>6.8478733846729938</v>
      </c>
      <c r="G40" s="19">
        <v>1710</v>
      </c>
      <c r="H40" s="19">
        <v>1842</v>
      </c>
      <c r="I40" s="19">
        <v>152295</v>
      </c>
      <c r="J40" s="19">
        <v>163986</v>
      </c>
    </row>
    <row r="41" spans="1:10" x14ac:dyDescent="0.2">
      <c r="A41" s="22">
        <v>41821</v>
      </c>
      <c r="B41" s="21">
        <v>202117</v>
      </c>
      <c r="C41" s="19">
        <v>161942</v>
      </c>
      <c r="D41" s="19">
        <v>98742</v>
      </c>
      <c r="E41" s="19">
        <v>91930</v>
      </c>
      <c r="F41" s="20">
        <v>6.8987867371534008</v>
      </c>
      <c r="G41" s="19">
        <v>1693</v>
      </c>
      <c r="H41" s="19">
        <v>1816</v>
      </c>
      <c r="I41" s="19">
        <v>150644</v>
      </c>
      <c r="J41" s="19">
        <v>161547</v>
      </c>
    </row>
    <row r="42" spans="1:10" x14ac:dyDescent="0.2">
      <c r="A42" s="22">
        <v>41852</v>
      </c>
      <c r="B42" s="21">
        <v>202260</v>
      </c>
      <c r="C42" s="19">
        <v>162208</v>
      </c>
      <c r="D42" s="19">
        <v>98734</v>
      </c>
      <c r="E42" s="19">
        <v>91939</v>
      </c>
      <c r="F42" s="20">
        <v>6.882127737152345</v>
      </c>
      <c r="G42" s="19">
        <v>1702</v>
      </c>
      <c r="H42" s="19">
        <v>1824</v>
      </c>
      <c r="I42" s="19">
        <v>151399</v>
      </c>
      <c r="J42" s="19">
        <v>162329</v>
      </c>
    </row>
    <row r="43" spans="1:10" x14ac:dyDescent="0.2">
      <c r="A43" s="22">
        <v>41883</v>
      </c>
      <c r="B43" s="21">
        <v>202402</v>
      </c>
      <c r="C43" s="19">
        <v>162446</v>
      </c>
      <c r="D43" s="19">
        <v>98974</v>
      </c>
      <c r="E43" s="19">
        <v>92269</v>
      </c>
      <c r="F43" s="20">
        <v>6.7745064360337039</v>
      </c>
      <c r="G43" s="19">
        <v>1725</v>
      </c>
      <c r="H43" s="19">
        <v>1845</v>
      </c>
      <c r="I43" s="19">
        <v>154129</v>
      </c>
      <c r="J43" s="19">
        <v>164829</v>
      </c>
    </row>
    <row r="44" spans="1:10" x14ac:dyDescent="0.2">
      <c r="A44" s="22">
        <v>41913</v>
      </c>
      <c r="B44" s="21">
        <v>202544</v>
      </c>
      <c r="C44" s="19">
        <v>162681</v>
      </c>
      <c r="D44" s="19">
        <v>99156</v>
      </c>
      <c r="E44" s="19">
        <v>92592</v>
      </c>
      <c r="F44" s="20">
        <v>6.619871717293961</v>
      </c>
      <c r="G44" s="19">
        <v>1748</v>
      </c>
      <c r="H44" s="19">
        <v>1858</v>
      </c>
      <c r="I44" s="19">
        <v>156756</v>
      </c>
      <c r="J44" s="19">
        <v>166681</v>
      </c>
    </row>
    <row r="45" spans="1:10" x14ac:dyDescent="0.2">
      <c r="A45" s="22">
        <v>41944</v>
      </c>
      <c r="B45" s="21">
        <v>202685</v>
      </c>
      <c r="C45" s="19">
        <v>162875</v>
      </c>
      <c r="D45" s="19">
        <v>99156</v>
      </c>
      <c r="E45" s="19">
        <v>92706</v>
      </c>
      <c r="F45" s="20">
        <v>6.5049013675420611</v>
      </c>
      <c r="G45" s="19">
        <v>1749</v>
      </c>
      <c r="H45" s="19">
        <v>1852</v>
      </c>
      <c r="I45" s="19">
        <v>157142</v>
      </c>
      <c r="J45" s="19">
        <v>166400</v>
      </c>
    </row>
    <row r="46" spans="1:10" x14ac:dyDescent="0.2">
      <c r="A46" s="22">
        <v>41974</v>
      </c>
      <c r="B46" s="21">
        <v>202827</v>
      </c>
      <c r="C46" s="19">
        <v>163151</v>
      </c>
      <c r="D46" s="19">
        <v>99326</v>
      </c>
      <c r="E46" s="19">
        <v>92875</v>
      </c>
      <c r="F46" s="20">
        <v>6.4947747820308876</v>
      </c>
      <c r="G46" s="19">
        <v>1767</v>
      </c>
      <c r="H46" s="19">
        <v>1862</v>
      </c>
      <c r="I46" s="19">
        <v>159017</v>
      </c>
      <c r="J46" s="19">
        <v>167528</v>
      </c>
    </row>
    <row r="47" spans="1:10" x14ac:dyDescent="0.2">
      <c r="A47" s="22">
        <v>42005</v>
      </c>
      <c r="B47" s="21">
        <v>202967</v>
      </c>
      <c r="C47" s="19">
        <v>163431</v>
      </c>
      <c r="D47" s="19">
        <v>99453</v>
      </c>
      <c r="E47" s="19">
        <v>92690</v>
      </c>
      <c r="F47" s="20">
        <v>6.8001970780167511</v>
      </c>
      <c r="G47" s="19">
        <v>1796</v>
      </c>
      <c r="H47" s="19">
        <v>1877</v>
      </c>
      <c r="I47" s="19">
        <v>161109</v>
      </c>
      <c r="J47" s="19">
        <v>168429</v>
      </c>
    </row>
    <row r="48" spans="1:10" x14ac:dyDescent="0.2">
      <c r="A48" s="22">
        <v>42036</v>
      </c>
      <c r="B48" s="21">
        <v>203108</v>
      </c>
      <c r="C48" s="19">
        <v>163709</v>
      </c>
      <c r="D48" s="19">
        <v>99706</v>
      </c>
      <c r="E48" s="19">
        <v>92305</v>
      </c>
      <c r="F48" s="20">
        <v>7.4228230999137423</v>
      </c>
      <c r="G48" s="19">
        <v>1817</v>
      </c>
      <c r="H48" s="19">
        <v>1877</v>
      </c>
      <c r="I48" s="19">
        <v>162271</v>
      </c>
      <c r="J48" s="19">
        <v>167598</v>
      </c>
    </row>
    <row r="49" spans="1:10" x14ac:dyDescent="0.2">
      <c r="A49" s="22">
        <v>42064</v>
      </c>
      <c r="B49" s="21">
        <v>203248</v>
      </c>
      <c r="C49" s="19">
        <v>163806</v>
      </c>
      <c r="D49" s="19">
        <v>99957</v>
      </c>
      <c r="E49" s="19">
        <v>92023</v>
      </c>
      <c r="F49" s="20">
        <v>7.9374130876276752</v>
      </c>
      <c r="G49" s="19">
        <v>1840</v>
      </c>
      <c r="H49" s="19">
        <v>1877</v>
      </c>
      <c r="I49" s="19">
        <v>163798</v>
      </c>
      <c r="J49" s="19">
        <v>167136</v>
      </c>
    </row>
    <row r="50" spans="1:10" x14ac:dyDescent="0.2">
      <c r="A50" s="22">
        <v>42095</v>
      </c>
      <c r="B50" s="21">
        <v>203387</v>
      </c>
      <c r="C50" s="19">
        <v>163834</v>
      </c>
      <c r="D50" s="19">
        <v>100207</v>
      </c>
      <c r="E50" s="19">
        <v>92179</v>
      </c>
      <c r="F50" s="20">
        <v>8.0114163681179917</v>
      </c>
      <c r="G50" s="19">
        <v>1855</v>
      </c>
      <c r="H50" s="19">
        <v>1868</v>
      </c>
      <c r="I50" s="19">
        <v>165464</v>
      </c>
      <c r="J50" s="19">
        <v>166650</v>
      </c>
    </row>
    <row r="51" spans="1:10" x14ac:dyDescent="0.2">
      <c r="A51" s="22">
        <v>42125</v>
      </c>
      <c r="B51" s="21">
        <v>203526</v>
      </c>
      <c r="C51" s="19">
        <v>163957</v>
      </c>
      <c r="D51" s="19">
        <v>100261</v>
      </c>
      <c r="E51" s="19">
        <v>92104</v>
      </c>
      <c r="F51" s="20">
        <v>8.1357656516491943</v>
      </c>
      <c r="G51" s="19">
        <v>1863</v>
      </c>
      <c r="H51" s="19">
        <v>1863</v>
      </c>
      <c r="I51" s="19">
        <v>166108</v>
      </c>
      <c r="J51" s="19">
        <v>166108</v>
      </c>
    </row>
  </sheetData>
  <pageMargins left="0.78740157499999996" right="0.78740157499999996" top="0.984251969" bottom="0.984251969" header="0.49212598499999999" footer="0.49212598499999999"/>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60C0DC32C43ECE4C97F96185CEDB2441" ma:contentTypeVersion="19" ma:contentTypeDescription="Crie um novo documento." ma:contentTypeScope="" ma:versionID="f5369f16f9c577d91dec9c48805f9a13">
  <xsd:schema xmlns:xsd="http://www.w3.org/2001/XMLSchema" xmlns:xs="http://www.w3.org/2001/XMLSchema" xmlns:p="http://schemas.microsoft.com/office/2006/metadata/properties" xmlns:ns2="60925823-f9e9-42fe-8682-0f5b197ed25f" xmlns:ns3="154189f8-d5dd-47a8-bd5a-04a0964cfc17" targetNamespace="http://schemas.microsoft.com/office/2006/metadata/properties" ma:root="true" ma:fieldsID="6e437f4200c05775ce19e11f4114d422" ns2:_="" ns3:_="">
    <xsd:import namespace="60925823-f9e9-42fe-8682-0f5b197ed25f"/>
    <xsd:import namespace="154189f8-d5dd-47a8-bd5a-04a0964cfc1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DateandTime"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925823-f9e9-42fe-8682-0f5b197ed2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ateandTime" ma:index="19" nillable="true" ma:displayName="Date and Time" ma:format="DateTime" ma:internalName="DateandTime">
      <xsd:simpleType>
        <xsd:restriction base="dms:DateTime"/>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ea000773-e5b5-429a-aa50-4220b1cf9a4f"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4189f8-d5dd-47a8-bd5a-04a0964cfc17" elementFormDefault="qualified">
    <xsd:import namespace="http://schemas.microsoft.com/office/2006/documentManagement/types"/>
    <xsd:import namespace="http://schemas.microsoft.com/office/infopath/2007/PartnerControls"/>
    <xsd:element name="SharedWithUsers" ma:index="15"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fdd5139f-ffee-4949-b08e-49e20c061ed1}" ma:internalName="TaxCatchAll" ma:showField="CatchAllData" ma:web="154189f8-d5dd-47a8-bd5a-04a0964cfc1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andTime xmlns="60925823-f9e9-42fe-8682-0f5b197ed25f" xsi:nil="true"/>
    <TaxCatchAll xmlns="154189f8-d5dd-47a8-bd5a-04a0964cfc17" xsi:nil="true"/>
    <lcf76f155ced4ddcb4097134ff3c332f xmlns="60925823-f9e9-42fe-8682-0f5b197ed2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434FA42-E246-4A0A-9ED7-3E2CA683CCA3}">
  <ds:schemaRefs>
    <ds:schemaRef ds:uri="http://schemas.microsoft.com/sharepoint/v3/contenttype/forms"/>
  </ds:schemaRefs>
</ds:datastoreItem>
</file>

<file path=customXml/itemProps2.xml><?xml version="1.0" encoding="utf-8"?>
<ds:datastoreItem xmlns:ds="http://schemas.openxmlformats.org/officeDocument/2006/customXml" ds:itemID="{A2222E16-3F19-45E7-B377-059536A600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925823-f9e9-42fe-8682-0f5b197ed25f"/>
    <ds:schemaRef ds:uri="154189f8-d5dd-47a8-bd5a-04a0964cfc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2E1E4C-B3E5-48FC-B7E5-48776D59C7D5}">
  <ds:schemaRefs>
    <ds:schemaRef ds:uri="http://schemas.microsoft.com/office/2006/metadata/properties"/>
    <ds:schemaRef ds:uri="http://schemas.microsoft.com/office/infopath/2007/PartnerControls"/>
    <ds:schemaRef ds:uri="60925823-f9e9-42fe-8682-0f5b197ed25f"/>
    <ds:schemaRef ds:uri="154189f8-d5dd-47a8-bd5a-04a0964cfc1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exercicio1</vt:lpstr>
      <vt:lpstr>exercicio2</vt:lpstr>
      <vt:lpstr>exercicio3</vt:lpstr>
      <vt:lpstr>BRASIL.MENSAL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Thovan Caetano</dc:creator>
  <cp:lastModifiedBy>Wandson Rafael</cp:lastModifiedBy>
  <dcterms:created xsi:type="dcterms:W3CDTF">2015-08-04T13:41:00Z</dcterms:created>
  <dcterms:modified xsi:type="dcterms:W3CDTF">2025-08-30T03:11:42Z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922ada-5bc9-4277-acd5-f025bdecfeca_Enabled">
    <vt:lpwstr>true</vt:lpwstr>
  </property>
  <property fmtid="{D5CDD505-2E9C-101B-9397-08002B2CF9AE}" pid="3" name="MSIP_Label_b9922ada-5bc9-4277-acd5-f025bdecfeca_SetDate">
    <vt:lpwstr>2025-07-30T18:35:28Z</vt:lpwstr>
  </property>
  <property fmtid="{D5CDD505-2E9C-101B-9397-08002B2CF9AE}" pid="4" name="MSIP_Label_b9922ada-5bc9-4277-acd5-f025bdecfeca_Method">
    <vt:lpwstr>Standard</vt:lpwstr>
  </property>
  <property fmtid="{D5CDD505-2E9C-101B-9397-08002B2CF9AE}" pid="5" name="MSIP_Label_b9922ada-5bc9-4277-acd5-f025bdecfeca_Name">
    <vt:lpwstr>Classificacao-interno</vt:lpwstr>
  </property>
  <property fmtid="{D5CDD505-2E9C-101B-9397-08002B2CF9AE}" pid="6" name="MSIP_Label_b9922ada-5bc9-4277-acd5-f025bdecfeca_SiteId">
    <vt:lpwstr>7d9e02ea-7954-4806-be98-52607772498f</vt:lpwstr>
  </property>
  <property fmtid="{D5CDD505-2E9C-101B-9397-08002B2CF9AE}" pid="7" name="MSIP_Label_b9922ada-5bc9-4277-acd5-f025bdecfeca_ActionId">
    <vt:lpwstr>41a42a1c-5d8c-4e9e-acdd-efdb4110ee26</vt:lpwstr>
  </property>
  <property fmtid="{D5CDD505-2E9C-101B-9397-08002B2CF9AE}" pid="8" name="MSIP_Label_b9922ada-5bc9-4277-acd5-f025bdecfeca_ContentBits">
    <vt:lpwstr>0</vt:lpwstr>
  </property>
  <property fmtid="{D5CDD505-2E9C-101B-9397-08002B2CF9AE}" pid="9" name="MSIP_Label_b9922ada-5bc9-4277-acd5-f025bdecfeca_Tag">
    <vt:lpwstr>50, 3, 0, 1</vt:lpwstr>
  </property>
  <property fmtid="{D5CDD505-2E9C-101B-9397-08002B2CF9AE}" pid="10" name="ContentTypeId">
    <vt:lpwstr>0x01010060C0DC32C43ECE4C97F96185CEDB2441</vt:lpwstr>
  </property>
</Properties>
</file>