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65" windowHeight="10260" tabRatio="396"/>
  </bookViews>
  <sheets>
    <sheet name="side_monster" sheetId="1" r:id="rId1"/>
    <sheet name="side_tollgate" sheetId="2" r:id="rId2"/>
    <sheet name="side_speek" sheetId="3" r:id="rId3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D3" authorId="0">
      <text>
        <r>
          <rPr>
            <b/>
            <sz val="9"/>
            <rFont val="宋体"/>
            <charset val="134"/>
          </rPr>
          <t xml:space="preserve">CL-PC007:
</t>
        </r>
        <r>
          <rPr>
            <sz val="9"/>
            <rFont val="宋体"/>
            <charset val="134"/>
          </rPr>
          <t>0</t>
        </r>
        <r>
          <rPr>
            <sz val="9"/>
            <rFont val="Droid Sans Fallback"/>
            <charset val="134"/>
          </rPr>
          <t xml:space="preserve">、不显示弹幕
</t>
        </r>
        <r>
          <rPr>
            <sz val="9"/>
            <rFont val="宋体"/>
            <charset val="134"/>
          </rPr>
          <t>1</t>
        </r>
        <r>
          <rPr>
            <sz val="9"/>
            <rFont val="Droid Sans Fallback"/>
            <charset val="134"/>
          </rPr>
          <t xml:space="preserve">、弹幕信息显示名字
</t>
        </r>
        <r>
          <rPr>
            <sz val="9"/>
            <rFont val="宋体"/>
            <charset val="134"/>
          </rPr>
          <t>2</t>
        </r>
        <r>
          <rPr>
            <sz val="9"/>
            <rFont val="Droid Sans Fallback"/>
            <charset val="134"/>
          </rPr>
          <t>、弹幕信息显示不显示名字</t>
        </r>
      </text>
    </comment>
    <comment ref="E3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Droid Sans Fallback"/>
            <charset val="134"/>
          </rPr>
          <t xml:space="preserve">
</t>
        </r>
        <r>
          <rPr>
            <sz val="9"/>
            <rFont val="宋体"/>
            <charset val="134"/>
          </rPr>
          <t>1</t>
        </r>
        <r>
          <rPr>
            <sz val="9"/>
            <rFont val="Droid Sans Fallback"/>
            <charset val="134"/>
          </rPr>
          <t>、观战玩家发弹幕
2、战斗观战玩家发弹幕</t>
        </r>
      </text>
    </comment>
  </commentList>
</comments>
</file>

<file path=xl/sharedStrings.xml><?xml version="1.0" encoding="utf-8"?>
<sst xmlns="http://schemas.openxmlformats.org/spreadsheetml/2006/main" count="592" uniqueCount="272">
  <si>
    <t>int@key</t>
  </si>
  <si>
    <t>string@default</t>
  </si>
  <si>
    <t>string</t>
  </si>
  <si>
    <t>int</t>
  </si>
  <si>
    <t>list&lt;struct(int[pfid]|int[lv]|int[ratio]|AI目标选择[ai_target])&gt;</t>
  </si>
  <si>
    <t>list&lt;struct(int[pfid]|int[lv])&gt;</t>
  </si>
  <si>
    <t>int@default</t>
  </si>
  <si>
    <t>list&lt;string&gt;</t>
  </si>
  <si>
    <t>id</t>
  </si>
  <si>
    <t>desc</t>
  </si>
  <si>
    <t>name</t>
  </si>
  <si>
    <t>is_boss</t>
  </si>
  <si>
    <t>aitype</t>
  </si>
  <si>
    <t>activeSkills</t>
  </si>
  <si>
    <t>passiveSkills</t>
  </si>
  <si>
    <t>hp</t>
  </si>
  <si>
    <t>phyAttack</t>
  </si>
  <si>
    <t>magAttack</t>
  </si>
  <si>
    <t>phyDefense</t>
  </si>
  <si>
    <t>magDefense</t>
  </si>
  <si>
    <t>speed</t>
  </si>
  <si>
    <t>mp</t>
  </si>
  <si>
    <t>critRate</t>
  </si>
  <si>
    <t>dodgeRate</t>
  </si>
  <si>
    <t>phy_hit_ratio</t>
  </si>
  <si>
    <t>phy_hit_res_ratio</t>
  </si>
  <si>
    <t>mag_hit_ratio</t>
  </si>
  <si>
    <t>mag_hit_res_ratio</t>
  </si>
  <si>
    <t>level</t>
  </si>
  <si>
    <t>figureid</t>
  </si>
  <si>
    <t>expertskill</t>
  </si>
  <si>
    <t>编号</t>
  </si>
  <si>
    <t>备注</t>
  </si>
  <si>
    <t>名称</t>
  </si>
  <si>
    <t>是否boss</t>
  </si>
  <si>
    <t>ai类型</t>
  </si>
  <si>
    <r>
      <rPr>
        <sz val="10"/>
        <color rgb="FFFF3333"/>
        <rFont val="宋体"/>
        <charset val="134"/>
      </rPr>
      <t>主动技能列表（招式</t>
    </r>
    <r>
      <rPr>
        <sz val="10"/>
        <color rgb="FFFF3333"/>
        <rFont val="Droid Sans Fallback"/>
        <charset val="134"/>
      </rPr>
      <t>|</t>
    </r>
    <r>
      <rPr>
        <sz val="10"/>
        <color rgb="FFFF3333"/>
        <rFont val="宋体"/>
        <charset val="134"/>
      </rPr>
      <t>等级</t>
    </r>
    <r>
      <rPr>
        <sz val="10"/>
        <color rgb="FFFF3333"/>
        <rFont val="Droid Sans Fallback"/>
        <charset val="134"/>
      </rPr>
      <t>|</t>
    </r>
    <r>
      <rPr>
        <sz val="10"/>
        <color rgb="FFFF3333"/>
        <rFont val="宋体"/>
        <charset val="134"/>
      </rPr>
      <t>概率</t>
    </r>
    <r>
      <rPr>
        <sz val="10"/>
        <color rgb="FFFF3333"/>
        <rFont val="Droid Sans Fallback"/>
        <charset val="134"/>
      </rPr>
      <t>|</t>
    </r>
    <r>
      <rPr>
        <sz val="10"/>
        <color rgb="FFFF3333"/>
        <rFont val="宋体"/>
        <charset val="134"/>
      </rPr>
      <t>目标选择）</t>
    </r>
  </si>
  <si>
    <t>被动技能</t>
  </si>
  <si>
    <t>血量公式</t>
  </si>
  <si>
    <t>攻击力公式</t>
  </si>
  <si>
    <t>法术攻击力</t>
  </si>
  <si>
    <t>防御公式</t>
  </si>
  <si>
    <t>法术防御</t>
  </si>
  <si>
    <t>速度公式</t>
  </si>
  <si>
    <t>法力公式</t>
  </si>
  <si>
    <t>暴击率公式</t>
  </si>
  <si>
    <t>闪避率公式</t>
  </si>
  <si>
    <t>物理命中</t>
  </si>
  <si>
    <t>物理闪避</t>
  </si>
  <si>
    <t>法术命中</t>
  </si>
  <si>
    <t>法术闪避</t>
  </si>
  <si>
    <t>能力等级公式</t>
  </si>
  <si>
    <t>造型编号</t>
  </si>
  <si>
    <t>修炼等级</t>
  </si>
  <si>
    <t>30级1001</t>
  </si>
  <si>
    <t>彩茵</t>
  </si>
  <si>
    <t>5210|3|100|2</t>
  </si>
  <si>
    <t>5137|5</t>
  </si>
  <si>
    <t>100+level*0.5</t>
  </si>
  <si>
    <t>5+level*0.4</t>
  </si>
  <si>
    <t>LV</t>
  </si>
  <si>
    <t>失控的兔精</t>
  </si>
  <si>
    <t>5211|3|50|2,5210|5|100|2</t>
  </si>
  <si>
    <t>30级1002</t>
  </si>
  <si>
    <t>蛤蟆仙人</t>
  </si>
  <si>
    <t>5206|3|100|2</t>
  </si>
  <si>
    <t>5137|5,5107|5</t>
  </si>
  <si>
    <t>围攻的蛤蟆精</t>
  </si>
  <si>
    <t>30级1003</t>
  </si>
  <si>
    <t>银河守卫</t>
  </si>
  <si>
    <t>1101|3|100|2</t>
  </si>
  <si>
    <t>5137|3,5107|3</t>
  </si>
  <si>
    <t>天兵</t>
  </si>
  <si>
    <t>5137|3,5107|5</t>
  </si>
  <si>
    <t>35级1004</t>
  </si>
  <si>
    <t>太初男弟子</t>
  </si>
  <si>
    <t>1301|3|50|2,1303|3|50|2</t>
  </si>
  <si>
    <t>太初女弟子</t>
  </si>
  <si>
    <t>35级1005</t>
  </si>
  <si>
    <t>围攻的贼人</t>
  </si>
  <si>
    <t>1601|3|100|2</t>
  </si>
  <si>
    <t>凑热闹的山妖</t>
  </si>
  <si>
    <t>35级1006</t>
  </si>
  <si>
    <t xml:space="preserve">灭绝派掌门 </t>
  </si>
  <si>
    <t>5205|3|100|2</t>
  </si>
  <si>
    <t>灭绝派首席</t>
  </si>
  <si>
    <t>5211|3|100|2</t>
  </si>
  <si>
    <t>灭绝派弟子</t>
  </si>
  <si>
    <t>35级1007</t>
  </si>
  <si>
    <t>九天玄女</t>
  </si>
  <si>
    <t>剑气</t>
  </si>
  <si>
    <t>1101|3|40|2,1102|3|60|2</t>
  </si>
  <si>
    <t>40级1008</t>
  </si>
  <si>
    <t>渡边</t>
  </si>
  <si>
    <t>式神</t>
  </si>
  <si>
    <t>1102|3|100|2</t>
  </si>
  <si>
    <t>5107|5</t>
  </si>
  <si>
    <t>皇女</t>
  </si>
  <si>
    <t>1201|3|50|2,1202|3|50|2</t>
  </si>
  <si>
    <t>40级1009</t>
  </si>
  <si>
    <t>浪人</t>
  </si>
  <si>
    <t>1601|3|50|2,1602|3|40|2,1606|3|10|2</t>
  </si>
  <si>
    <t>浪人同伙</t>
  </si>
  <si>
    <t>1501|3|80|2,1502|3|20|2</t>
  </si>
  <si>
    <t>53级1010</t>
  </si>
  <si>
    <t>兔精</t>
  </si>
  <si>
    <t>1301|3|50|33,1303|3|50|33</t>
  </si>
  <si>
    <t>4255|5,4200|3</t>
  </si>
  <si>
    <t>胆小</t>
  </si>
  <si>
    <t>1101|3|40|33,1102|3|60|33</t>
  </si>
  <si>
    <t>害怕</t>
  </si>
  <si>
    <t>1501|3|80|33,1502|3|20|33</t>
  </si>
  <si>
    <t>53级1011</t>
  </si>
  <si>
    <t>驰援的花妖</t>
  </si>
  <si>
    <t>4255|5,4200|3,5107|5</t>
  </si>
  <si>
    <t>驰援的泥石人</t>
  </si>
  <si>
    <t>53级1012</t>
  </si>
  <si>
    <t xml:space="preserve">宵云 </t>
  </si>
  <si>
    <t>1601|3|60|2,1606|3|30|2,1607|3|10|2</t>
  </si>
  <si>
    <t>4255|5,4200|3,5107|5,5137|3</t>
  </si>
  <si>
    <t>小妖</t>
  </si>
  <si>
    <t>53级1013</t>
  </si>
  <si>
    <t>天庭守卫</t>
  </si>
  <si>
    <t>卫兵</t>
  </si>
  <si>
    <t>53级1014</t>
  </si>
  <si>
    <t>统领</t>
  </si>
  <si>
    <t>1301|3|50|2,1303|3|20|2,1306|3|30|2</t>
  </si>
  <si>
    <t>侍卫</t>
  </si>
  <si>
    <t>紫薇大帝</t>
  </si>
  <si>
    <t>53级1015</t>
  </si>
  <si>
    <t>贼寇头目</t>
  </si>
  <si>
    <t>贼寇</t>
  </si>
  <si>
    <t>60级1016</t>
  </si>
  <si>
    <t>怨鬼</t>
  </si>
  <si>
    <r>
      <rPr>
        <sz val="10"/>
        <rFont val="Droid Sans Fallback"/>
        <charset val="134"/>
      </rPr>
      <t>1101|1|100|</t>
    </r>
    <r>
      <rPr>
        <sz val="10"/>
        <rFont val="宋体"/>
        <charset val="134"/>
      </rPr>
      <t>随机目标</t>
    </r>
  </si>
  <si>
    <t>冤魂</t>
  </si>
  <si>
    <r>
      <rPr>
        <sz val="10"/>
        <rFont val="Droid Sans Fallback"/>
        <charset val="134"/>
      </rPr>
      <t>6</t>
    </r>
    <r>
      <rPr>
        <sz val="10"/>
        <rFont val="Droid Sans Fallback"/>
        <charset val="134"/>
      </rPr>
      <t>0级1017</t>
    </r>
  </si>
  <si>
    <t>仇王</t>
  </si>
  <si>
    <r>
      <rPr>
        <sz val="10"/>
        <rFont val="Droid Sans Fallback"/>
        <charset val="134"/>
      </rPr>
      <t>3</t>
    </r>
    <r>
      <rPr>
        <sz val="10"/>
        <rFont val="Droid Sans Fallback"/>
        <charset val="134"/>
      </rPr>
      <t>,3,3,3</t>
    </r>
  </si>
  <si>
    <r>
      <rPr>
        <sz val="10"/>
        <rFont val="Droid Sans Fallback"/>
        <charset val="134"/>
      </rPr>
      <t>6</t>
    </r>
    <r>
      <rPr>
        <sz val="10"/>
        <rFont val="Droid Sans Fallback"/>
        <charset val="134"/>
      </rPr>
      <t>0级1018</t>
    </r>
  </si>
  <si>
    <t>魔化仇王</t>
  </si>
  <si>
    <r>
      <rPr>
        <sz val="10"/>
        <rFont val="Droid Sans Fallback"/>
        <charset val="134"/>
      </rPr>
      <t>1601|1|</t>
    </r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0|2</t>
    </r>
    <r>
      <rPr>
        <sz val="10"/>
        <rFont val="Droid Sans Fallback"/>
        <charset val="134"/>
      </rPr>
      <t>,1604|5|50|2</t>
    </r>
  </si>
  <si>
    <t>枪天将</t>
  </si>
  <si>
    <r>
      <rPr>
        <sz val="10"/>
        <rFont val="Droid Sans Fallback"/>
        <charset val="134"/>
      </rPr>
      <t>1</t>
    </r>
    <r>
      <rPr>
        <sz val="10"/>
        <rFont val="Droid Sans Fallback"/>
        <charset val="134"/>
      </rPr>
      <t>601|3|50|2,1602|3|50|2</t>
    </r>
  </si>
  <si>
    <r>
      <rPr>
        <sz val="10"/>
        <rFont val="Droid Sans Fallback"/>
        <charset val="134"/>
      </rPr>
      <t>6</t>
    </r>
    <r>
      <rPr>
        <sz val="10"/>
        <rFont val="Droid Sans Fallback"/>
        <charset val="134"/>
      </rPr>
      <t>0级1019</t>
    </r>
  </si>
  <si>
    <t>魅魔</t>
  </si>
  <si>
    <t>1503|3|50|2,1501|5|50|2</t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</si>
  <si>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,5,5,6</t>
    </r>
  </si>
  <si>
    <t>魅魔心腹</t>
  </si>
  <si>
    <r>
      <rPr>
        <sz val="10"/>
        <rFont val="Droid Sans Fallback"/>
        <charset val="134"/>
      </rPr>
      <t>1</t>
    </r>
    <r>
      <rPr>
        <sz val="10"/>
        <rFont val="Droid Sans Fallback"/>
        <charset val="134"/>
      </rPr>
      <t>301|3|50|2,1303|3|50|2</t>
    </r>
  </si>
  <si>
    <r>
      <rPr>
        <sz val="10"/>
        <rFont val="Droid Sans Fallback"/>
        <charset val="1"/>
      </rPr>
      <t>70</t>
    </r>
    <r>
      <rPr>
        <sz val="10"/>
        <rFont val="宋体"/>
        <charset val="1"/>
      </rPr>
      <t>级</t>
    </r>
    <r>
      <rPr>
        <sz val="10"/>
        <rFont val="Droid Sans Fallback"/>
        <charset val="1"/>
      </rPr>
      <t>1046</t>
    </r>
  </si>
  <si>
    <t>闹事的蛤蟆精</t>
  </si>
  <si>
    <r>
      <rPr>
        <sz val="10"/>
        <rFont val="Droid Sans Fallback"/>
        <charset val="1"/>
      </rPr>
      <t>70</t>
    </r>
    <r>
      <rPr>
        <sz val="10"/>
        <rFont val="宋体"/>
        <charset val="1"/>
      </rPr>
      <t>级</t>
    </r>
    <r>
      <rPr>
        <sz val="10"/>
        <rFont val="Droid Sans Fallback"/>
        <charset val="1"/>
      </rPr>
      <t>1047</t>
    </r>
  </si>
  <si>
    <t>织梦花妖</t>
  </si>
  <si>
    <r>
      <rPr>
        <sz val="10"/>
        <rFont val="Droid Sans Fallback"/>
        <charset val="134"/>
      </rPr>
      <t>5203|1|100|</t>
    </r>
    <r>
      <rPr>
        <sz val="10"/>
        <rFont val="宋体"/>
        <charset val="134"/>
      </rPr>
      <t>随机目标</t>
    </r>
  </si>
  <si>
    <r>
      <rPr>
        <sz val="10"/>
        <rFont val="Droid Sans Fallback"/>
        <charset val="1"/>
      </rPr>
      <t>70</t>
    </r>
    <r>
      <rPr>
        <sz val="10"/>
        <rFont val="宋体"/>
        <charset val="1"/>
      </rPr>
      <t>级</t>
    </r>
    <r>
      <rPr>
        <sz val="10"/>
        <rFont val="Droid Sans Fallback"/>
        <charset val="1"/>
      </rPr>
      <t>1048</t>
    </r>
  </si>
  <si>
    <r>
      <rPr>
        <sz val="10"/>
        <rFont val="Droid Sans Fallback"/>
        <charset val="134"/>
      </rPr>
      <t>1101|3|40|</t>
    </r>
    <r>
      <rPr>
        <sz val="10"/>
        <rFont val="宋体"/>
        <charset val="134"/>
      </rPr>
      <t>随机目标</t>
    </r>
  </si>
  <si>
    <r>
      <rPr>
        <sz val="10"/>
        <rFont val="Droid Sans Fallback"/>
        <charset val="1"/>
      </rPr>
      <t>70</t>
    </r>
    <r>
      <rPr>
        <sz val="10"/>
        <rFont val="宋体"/>
        <charset val="1"/>
      </rPr>
      <t>级</t>
    </r>
    <r>
      <rPr>
        <sz val="10"/>
        <rFont val="Droid Sans Fallback"/>
        <charset val="1"/>
      </rPr>
      <t>1049</t>
    </r>
  </si>
  <si>
    <t>魔女绯然</t>
  </si>
  <si>
    <t>1601|5|70|2,1602|5|30|2</t>
  </si>
  <si>
    <t>4255|5,4200|3,5137|5,5107|5</t>
  </si>
  <si>
    <r>
      <rPr>
        <sz val="10"/>
        <rFont val="Droid Sans Fallback"/>
        <charset val="1"/>
      </rPr>
      <t>80</t>
    </r>
    <r>
      <rPr>
        <sz val="10"/>
        <rFont val="宋体"/>
        <charset val="1"/>
      </rPr>
      <t>级</t>
    </r>
    <r>
      <rPr>
        <sz val="10"/>
        <rFont val="Droid Sans Fallback"/>
        <charset val="1"/>
      </rPr>
      <t>1050</t>
    </r>
  </si>
  <si>
    <t>天罗</t>
  </si>
  <si>
    <r>
      <rPr>
        <sz val="10"/>
        <rFont val="Droid Sans Fallback"/>
        <charset val="1"/>
      </rPr>
      <t>1301|10|60|3,1302|5|10|</t>
    </r>
    <r>
      <rPr>
        <sz val="10"/>
        <rFont val="宋体"/>
        <charset val="1"/>
      </rPr>
      <t>默认</t>
    </r>
    <r>
      <rPr>
        <sz val="10"/>
        <rFont val="Droid Sans Fallback"/>
        <charset val="1"/>
      </rPr>
      <t>,1303|10|40|4</t>
    </r>
  </si>
  <si>
    <t>5113|5,3014|5,5110|5</t>
  </si>
  <si>
    <t>80级1050</t>
  </si>
  <si>
    <t>飞羽将军</t>
  </si>
  <si>
    <t>1101|5|30|3,1104|5|50|4,1107|5|20|4</t>
  </si>
  <si>
    <t>5107|5,5137|5,3014|5</t>
  </si>
  <si>
    <t>剑侠</t>
  </si>
  <si>
    <r>
      <rPr>
        <sz val="10"/>
        <rFont val="Droid Sans Fallback"/>
        <charset val="1"/>
      </rPr>
      <t>80</t>
    </r>
    <r>
      <rPr>
        <sz val="10"/>
        <rFont val="宋体"/>
        <charset val="1"/>
      </rPr>
      <t>级</t>
    </r>
    <r>
      <rPr>
        <sz val="10"/>
        <rFont val="Droid Sans Fallback"/>
        <charset val="1"/>
      </rPr>
      <t>1051</t>
    </r>
  </si>
  <si>
    <t>愤怒的蛤蟆精</t>
  </si>
  <si>
    <t>机关兽</t>
  </si>
  <si>
    <t>5212|5|100|默认</t>
  </si>
  <si>
    <t>5107|5,5137|5</t>
  </si>
  <si>
    <r>
      <rPr>
        <sz val="10"/>
        <rFont val="Droid Sans Fallback"/>
        <charset val="1"/>
      </rPr>
      <t>80</t>
    </r>
    <r>
      <rPr>
        <sz val="10"/>
        <rFont val="宋体"/>
        <charset val="1"/>
      </rPr>
      <t>级</t>
    </r>
    <r>
      <rPr>
        <sz val="10"/>
        <rFont val="Droid Sans Fallback"/>
        <charset val="1"/>
      </rPr>
      <t>1052</t>
    </r>
  </si>
  <si>
    <t>熊猫武师</t>
  </si>
  <si>
    <t>5121|5,5101|5,5133|5</t>
  </si>
  <si>
    <t>大鹏鸟</t>
  </si>
  <si>
    <r>
      <rPr>
        <sz val="10"/>
        <rFont val="Droid Sans Fallback"/>
        <charset val="134"/>
      </rPr>
      <t>1604|5|100|</t>
    </r>
    <r>
      <rPr>
        <sz val="10"/>
        <rFont val="宋体"/>
        <charset val="134"/>
      </rPr>
      <t>默认</t>
    </r>
    <r>
      <rPr>
        <sz val="10"/>
        <rFont val="Droid Sans Fallback"/>
        <charset val="134"/>
      </rPr>
      <t>,1606|5|100|</t>
    </r>
    <r>
      <rPr>
        <sz val="10"/>
        <rFont val="宋体"/>
        <charset val="134"/>
      </rPr>
      <t>默认</t>
    </r>
  </si>
  <si>
    <r>
      <rPr>
        <sz val="10"/>
        <rFont val="Droid Sans Fallback"/>
        <charset val="1"/>
      </rPr>
      <t>80</t>
    </r>
    <r>
      <rPr>
        <sz val="10"/>
        <rFont val="宋体"/>
        <charset val="1"/>
      </rPr>
      <t>级</t>
    </r>
    <r>
      <rPr>
        <sz val="10"/>
        <rFont val="Droid Sans Fallback"/>
        <charset val="1"/>
      </rPr>
      <t>1053</t>
    </r>
  </si>
  <si>
    <r>
      <rPr>
        <sz val="10"/>
        <rFont val="Droid Sans Fallback"/>
        <charset val="134"/>
      </rPr>
      <t>5203|3|100|</t>
    </r>
    <r>
      <rPr>
        <sz val="10"/>
        <rFont val="宋体"/>
        <charset val="134"/>
      </rPr>
      <t>随机目标</t>
    </r>
  </si>
  <si>
    <r>
      <rPr>
        <sz val="10"/>
        <rFont val="Droid Sans Fallback"/>
        <charset val="1"/>
      </rPr>
      <t>80</t>
    </r>
    <r>
      <rPr>
        <sz val="10"/>
        <rFont val="宋体"/>
        <charset val="1"/>
      </rPr>
      <t>级</t>
    </r>
    <r>
      <rPr>
        <sz val="10"/>
        <rFont val="Droid Sans Fallback"/>
        <charset val="1"/>
      </rPr>
      <t>1054</t>
    </r>
  </si>
  <si>
    <t>闹事的织梦花妖</t>
  </si>
  <si>
    <r>
      <rPr>
        <sz val="10"/>
        <rFont val="Droid Sans Fallback"/>
        <charset val="1"/>
      </rPr>
      <t>1101|5|40|</t>
    </r>
    <r>
      <rPr>
        <sz val="10"/>
        <rFont val="宋体"/>
        <charset val="1"/>
      </rPr>
      <t>随机目标</t>
    </r>
  </si>
  <si>
    <t>list&lt;struct(int[monsterid]|int[count])&gt;</t>
  </si>
  <si>
    <t>list&lt;int&gt;</t>
  </si>
  <si>
    <t>list&lt;int&gt;@default</t>
  </si>
  <si>
    <t>auto_start</t>
  </si>
  <si>
    <t>barrage_show</t>
  </si>
  <si>
    <t>barrage_send</t>
  </si>
  <si>
    <t>monster</t>
  </si>
  <si>
    <t>friend</t>
  </si>
  <si>
    <t>lineup</t>
  </si>
  <si>
    <t>sky_war</t>
  </si>
  <si>
    <t>weather</t>
  </si>
  <si>
    <t>boss_war_type</t>
  </si>
  <si>
    <t>speek_id</t>
  </si>
  <si>
    <t>action_id</t>
  </si>
  <si>
    <t>war_confirm</t>
  </si>
  <si>
    <t>difficulty</t>
  </si>
  <si>
    <t>关卡id</t>
  </si>
  <si>
    <t>关卡说明</t>
  </si>
  <si>
    <t>战斗模式</t>
  </si>
  <si>
    <t>弹幕信息显示</t>
  </si>
  <si>
    <t>是否支持发送弹幕</t>
  </si>
  <si>
    <t>怪物</t>
  </si>
  <si>
    <t>援军</t>
  </si>
  <si>
    <t>阵法(阵法id，等级)</t>
  </si>
  <si>
    <t>是否空战（1.是，0不是）</t>
  </si>
  <si>
    <t>天气（没有填0）</t>
  </si>
  <si>
    <t>boss战站位</t>
  </si>
  <si>
    <t>喊话id</t>
  </si>
  <si>
    <t>战斗行为配置</t>
  </si>
  <si>
    <t>战斗确认</t>
  </si>
  <si>
    <t>关卡难度</t>
  </si>
  <si>
    <r>
      <rPr>
        <sz val="10"/>
        <rFont val="Droid Sans Fallback"/>
        <charset val="134"/>
      </rPr>
      <t>30</t>
    </r>
    <r>
      <rPr>
        <sz val="10"/>
        <rFont val="宋体"/>
        <charset val="134"/>
      </rPr>
      <t>级</t>
    </r>
  </si>
  <si>
    <t>10011|1,10012|4</t>
  </si>
  <si>
    <r>
      <rPr>
        <sz val="10"/>
        <rFont val="Droid Sans Fallback"/>
        <charset val="134"/>
      </rPr>
      <t>1</t>
    </r>
    <r>
      <rPr>
        <sz val="10"/>
        <rFont val="Droid Sans Fallback"/>
        <charset val="134"/>
      </rPr>
      <t>,1</t>
    </r>
  </si>
  <si>
    <t>30级</t>
  </si>
  <si>
    <t>10021|1,10022|5</t>
  </si>
  <si>
    <t>10031|1,10032|4</t>
  </si>
  <si>
    <t>35级</t>
  </si>
  <si>
    <t>10041|3,10042|2</t>
  </si>
  <si>
    <t>10051|3,10052|2</t>
  </si>
  <si>
    <t>10061|1,10062|1,10063|5</t>
  </si>
  <si>
    <t>10071|1,10072|4</t>
  </si>
  <si>
    <t>40级</t>
  </si>
  <si>
    <t>10081|1,10082|4</t>
  </si>
  <si>
    <t>10083|1</t>
  </si>
  <si>
    <r>
      <rPr>
        <sz val="10"/>
        <rFont val="Droid Sans Fallback"/>
        <charset val="134"/>
      </rPr>
      <t>40</t>
    </r>
    <r>
      <rPr>
        <sz val="10"/>
        <rFont val="宋体"/>
        <charset val="134"/>
      </rPr>
      <t>级</t>
    </r>
  </si>
  <si>
    <t>10091|1,10092|4</t>
  </si>
  <si>
    <t>10093|1</t>
  </si>
  <si>
    <r>
      <rPr>
        <sz val="10"/>
        <rFont val="Droid Sans Fallback"/>
        <charset val="134"/>
      </rPr>
      <t>53</t>
    </r>
    <r>
      <rPr>
        <sz val="10"/>
        <rFont val="宋体"/>
        <charset val="134"/>
      </rPr>
      <t>级</t>
    </r>
  </si>
  <si>
    <t>10101|1,10102|2,10103|2</t>
  </si>
  <si>
    <t>10111|3,10112|2</t>
  </si>
  <si>
    <t>10121|1,10122|4</t>
  </si>
  <si>
    <r>
      <rPr>
        <sz val="10"/>
        <rFont val="Droid Sans Fallback"/>
        <charset val="134"/>
      </rPr>
      <t>55</t>
    </r>
    <r>
      <rPr>
        <sz val="10"/>
        <rFont val="宋体"/>
        <charset val="134"/>
      </rPr>
      <t>级</t>
    </r>
  </si>
  <si>
    <t>10131|1,10132|4</t>
  </si>
  <si>
    <t>10141|1,10142|4</t>
  </si>
  <si>
    <t>10143|1</t>
  </si>
  <si>
    <t>10151|1,10152|4</t>
  </si>
  <si>
    <t>10153|1</t>
  </si>
  <si>
    <r>
      <rPr>
        <sz val="10"/>
        <rFont val="Droid Sans Fallback"/>
        <charset val="134"/>
      </rPr>
      <t>60</t>
    </r>
    <r>
      <rPr>
        <sz val="10"/>
        <rFont val="Droid Sans Fallback"/>
        <charset val="134"/>
      </rPr>
      <t>级</t>
    </r>
  </si>
  <si>
    <t>10161|1,10162|3</t>
  </si>
  <si>
    <t>10171|1</t>
  </si>
  <si>
    <t>10181|1,10182|3</t>
  </si>
  <si>
    <t>10191|1,10192|2</t>
  </si>
  <si>
    <r>
      <rPr>
        <sz val="10"/>
        <rFont val="Droid Sans Fallback"/>
        <charset val="1"/>
      </rPr>
      <t>70</t>
    </r>
    <r>
      <rPr>
        <sz val="10"/>
        <rFont val="宋体"/>
        <charset val="1"/>
      </rPr>
      <t>级</t>
    </r>
  </si>
  <si>
    <t>10461|4</t>
  </si>
  <si>
    <t>10471|2,10472|3</t>
  </si>
  <si>
    <t>10481|4</t>
  </si>
  <si>
    <t>10491|1,10471|4</t>
  </si>
  <si>
    <r>
      <rPr>
        <sz val="10"/>
        <rFont val="Droid Sans Fallback"/>
        <charset val="1"/>
      </rPr>
      <t>80</t>
    </r>
    <r>
      <rPr>
        <sz val="10"/>
        <rFont val="宋体"/>
        <charset val="1"/>
      </rPr>
      <t>级</t>
    </r>
  </si>
  <si>
    <t>10501|1,10502|4,10503|3</t>
  </si>
  <si>
    <t>10511|4,10512|4</t>
  </si>
  <si>
    <t>10521|4,10522|4</t>
  </si>
  <si>
    <t>10531|8</t>
  </si>
  <si>
    <t>10541|9</t>
  </si>
  <si>
    <t>战斗喊话</t>
  </si>
  <si>
    <t>actor_type</t>
  </si>
  <si>
    <t>actor_id</t>
  </si>
  <si>
    <t>timing</t>
  </si>
  <si>
    <t>timing_args</t>
  </si>
  <si>
    <t>content</t>
  </si>
  <si>
    <t>执行者</t>
  </si>
  <si>
    <t>执行者Id</t>
  </si>
  <si>
    <t>时机</t>
  </si>
  <si>
    <t>时机参数</t>
  </si>
  <si>
    <t>喊话内容</t>
  </si>
  <si>
    <t>进入战斗</t>
  </si>
  <si>
    <t>想要银河水？先过我这关！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</si>
</sst>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4">
    <font>
      <sz val="10"/>
      <name val="Droid Sans Fallback"/>
      <charset val="1"/>
    </font>
    <font>
      <u/>
      <sz val="10"/>
      <color rgb="FF0000FF"/>
      <name val="Droid Sans Fallback"/>
      <charset val="134"/>
    </font>
    <font>
      <sz val="10"/>
      <color rgb="FFFF3333"/>
      <name val="Droid Sans Fallback"/>
      <charset val="134"/>
    </font>
    <font>
      <sz val="10"/>
      <name val="宋体"/>
      <charset val="134"/>
    </font>
    <font>
      <sz val="10"/>
      <name val="Droid Sans"/>
      <charset val="134"/>
    </font>
    <font>
      <b/>
      <sz val="10"/>
      <name val="Droid Sans"/>
      <charset val="134"/>
    </font>
    <font>
      <sz val="10"/>
      <color rgb="FFFF0000"/>
      <name val="宋体"/>
      <charset val="134"/>
    </font>
    <font>
      <sz val="11"/>
      <color rgb="FF000000"/>
      <name val="Droid Sans Fallback"/>
      <charset val="134"/>
    </font>
    <font>
      <sz val="10"/>
      <name val="Droid Sans Fallback"/>
      <charset val="134"/>
    </font>
    <font>
      <sz val="10"/>
      <color rgb="FFFF3333"/>
      <name val="宋体"/>
      <charset val="134"/>
    </font>
    <font>
      <sz val="10"/>
      <color rgb="FF000000"/>
      <name val="Droid Sans Fallback"/>
      <charset val="134"/>
    </font>
    <font>
      <sz val="10"/>
      <name val="宋体"/>
      <charset val="1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Droid Sans Fallback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00B0F0"/>
        <bgColor rgb="FF33CCCC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7" fillId="25" borderId="7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" fillId="0" borderId="0" applyBorder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9" borderId="4" applyNumberFormat="0" applyFon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18" borderId="3" applyNumberFormat="0" applyAlignment="0" applyProtection="0">
      <alignment vertical="center"/>
    </xf>
    <xf numFmtId="0" fontId="30" fillId="18" borderId="7" applyNumberFormat="0" applyAlignment="0" applyProtection="0">
      <alignment vertical="center"/>
    </xf>
    <xf numFmtId="0" fontId="13" fillId="11" borderId="1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4" fillId="0" borderId="0">
      <alignment vertical="top"/>
    </xf>
    <xf numFmtId="0" fontId="4" fillId="0" borderId="0">
      <alignment vertical="top"/>
    </xf>
  </cellStyleXfs>
  <cellXfs count="53">
    <xf numFmtId="0" fontId="0" fillId="0" borderId="0" xfId="0">
      <alignment vertical="center"/>
    </xf>
    <xf numFmtId="0" fontId="0" fillId="0" borderId="0" xfId="0" applyAlignment="1"/>
    <xf numFmtId="0" fontId="1" fillId="0" borderId="0" xfId="10" applyFont="1" applyBorder="1" applyAlignment="1" applyProtection="1"/>
    <xf numFmtId="0" fontId="0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ill="1" applyAlignment="1"/>
    <xf numFmtId="0" fontId="2" fillId="0" borderId="0" xfId="0" applyFont="1" applyFill="1" applyAlignment="1"/>
    <xf numFmtId="0" fontId="0" fillId="0" borderId="0" xfId="0" applyFill="1">
      <alignment vertical="center"/>
    </xf>
    <xf numFmtId="0" fontId="4" fillId="0" borderId="0" xfId="5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/>
    <xf numFmtId="0" fontId="4" fillId="0" borderId="0" xfId="50" applyFont="1" applyFill="1" applyAlignment="1">
      <alignment vertical="top"/>
    </xf>
    <xf numFmtId="0" fontId="4" fillId="2" borderId="0" xfId="50" applyFont="1" applyFill="1" applyAlignment="1">
      <alignment horizontal="center" vertical="top"/>
    </xf>
    <xf numFmtId="0" fontId="5" fillId="3" borderId="0" xfId="0" applyFont="1" applyFill="1" applyAlignment="1">
      <alignment horizontal="center"/>
    </xf>
    <xf numFmtId="0" fontId="5" fillId="2" borderId="0" xfId="0" applyFont="1" applyFill="1" applyAlignment="1"/>
    <xf numFmtId="0" fontId="4" fillId="2" borderId="0" xfId="50" applyFont="1" applyFill="1" applyAlignment="1">
      <alignment vertical="top"/>
    </xf>
    <xf numFmtId="0" fontId="2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/>
    <xf numFmtId="0" fontId="0" fillId="0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10" applyFont="1" applyFill="1" applyBorder="1" applyAlignment="1" applyProtection="1"/>
    <xf numFmtId="0" fontId="9" fillId="0" borderId="0" xfId="0" applyFont="1" applyFill="1" applyAlignment="1"/>
    <xf numFmtId="0" fontId="10" fillId="0" borderId="0" xfId="0" applyFont="1" applyFill="1" applyAlignment="1">
      <alignment horizontal="center"/>
    </xf>
    <xf numFmtId="0" fontId="8" fillId="0" borderId="0" xfId="0" applyFont="1" applyFill="1">
      <alignment vertical="center"/>
    </xf>
    <xf numFmtId="0" fontId="0" fillId="4" borderId="0" xfId="0" applyFill="1" applyAlignment="1"/>
    <xf numFmtId="0" fontId="0" fillId="5" borderId="0" xfId="0" applyFill="1">
      <alignment vertical="center"/>
    </xf>
    <xf numFmtId="0" fontId="0" fillId="0" borderId="0" xfId="49" applyFont="1" applyAlignment="1">
      <alignment horizontal="center" vertical="top"/>
    </xf>
    <xf numFmtId="0" fontId="0" fillId="0" borderId="0" xfId="49" applyFont="1" applyAlignment="1">
      <alignment vertical="top"/>
    </xf>
    <xf numFmtId="0" fontId="0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49" applyFont="1" applyFill="1" applyAlignment="1">
      <alignment vertical="top"/>
    </xf>
    <xf numFmtId="0" fontId="8" fillId="0" borderId="0" xfId="49" applyFont="1" applyAlignment="1">
      <alignment vertical="top"/>
    </xf>
    <xf numFmtId="0" fontId="8" fillId="0" borderId="0" xfId="0" applyFont="1" applyFill="1" applyBorder="1" applyAlignment="1"/>
    <xf numFmtId="0" fontId="0" fillId="0" borderId="0" xfId="0" applyAlignment="1">
      <alignment horizontal="center"/>
    </xf>
    <xf numFmtId="0" fontId="8" fillId="0" borderId="0" xfId="49" applyFont="1" applyAlignment="1">
      <alignment horizontal="center" vertical="top"/>
    </xf>
    <xf numFmtId="0" fontId="0" fillId="5" borderId="0" xfId="49" applyFont="1" applyFill="1" applyAlignment="1">
      <alignment horizontal="center" vertical="top"/>
    </xf>
    <xf numFmtId="0" fontId="11" fillId="5" borderId="0" xfId="49" applyFont="1" applyFill="1" applyAlignment="1">
      <alignment horizontal="center" vertical="top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0" fontId="11" fillId="0" borderId="0" xfId="49" applyFont="1" applyAlignment="1">
      <alignment horizontal="center" vertical="top"/>
    </xf>
    <xf numFmtId="0" fontId="0" fillId="6" borderId="0" xfId="0" applyFont="1" applyFill="1" applyBorder="1" applyAlignment="1"/>
    <xf numFmtId="0" fontId="11" fillId="0" borderId="0" xfId="49" applyFont="1" applyAlignment="1">
      <alignment vertical="top"/>
    </xf>
    <xf numFmtId="49" fontId="0" fillId="0" borderId="0" xfId="0" applyNumberFormat="1" applyFill="1" applyAlignment="1"/>
    <xf numFmtId="49" fontId="0" fillId="6" borderId="0" xfId="0" applyNumberFormat="1" applyFont="1" applyFill="1" applyAlignment="1"/>
    <xf numFmtId="0" fontId="0" fillId="5" borderId="0" xfId="49" applyFont="1" applyFill="1" applyAlignment="1">
      <alignment vertical="top"/>
    </xf>
    <xf numFmtId="0" fontId="1" fillId="0" borderId="0" xfId="10" applyFont="1" applyFill="1" applyBorder="1" applyAlignment="1" applyProtection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TableStyleLight1" xfId="49"/>
    <cellStyle name="样式 1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1"/>
  <sheetViews>
    <sheetView tabSelected="1" zoomScale="90" zoomScaleNormal="90" topLeftCell="A25" workbookViewId="0">
      <pane xSplit="5" topLeftCell="O1" activePane="topRight" state="frozen"/>
      <selection/>
      <selection pane="topRight" activeCell="R65" sqref="R65"/>
    </sheetView>
  </sheetViews>
  <sheetFormatPr defaultColWidth="9" defaultRowHeight="12.75"/>
  <cols>
    <col min="1" max="1" width="11.5714285714286" style="32"/>
    <col min="2" max="2" width="11.5714285714286" style="33"/>
    <col min="3" max="3" width="19.7142857142857" style="33" customWidth="1"/>
    <col min="4" max="4" width="9.14285714285714" style="1"/>
    <col min="5" max="5" width="10.5714285714286" style="33" customWidth="1"/>
    <col min="6" max="6" width="27" style="33" customWidth="1"/>
    <col min="7" max="7" width="29.7142857142857" style="33" customWidth="1"/>
    <col min="8" max="8" width="13.5714285714286" style="32"/>
    <col min="9" max="9" width="11.1428571428571" style="32" customWidth="1"/>
    <col min="10" max="10" width="11.1428571428571" style="33" customWidth="1"/>
    <col min="11" max="11" width="13.2857142857143" style="33" customWidth="1"/>
    <col min="12" max="12" width="25.2857142857143" style="33" customWidth="1"/>
    <col min="13" max="13" width="14.8571428571429" style="33"/>
    <col min="14" max="17" width="11.5714285714286" style="33"/>
    <col min="18" max="21" width="9.14285714285714" style="1"/>
    <col min="22" max="23" width="11.5714285714286" style="33"/>
  </cols>
  <sheetData>
    <row r="1" s="6" customFormat="1" spans="1:23">
      <c r="A1" s="20" t="s">
        <v>0</v>
      </c>
      <c r="B1" s="20" t="s">
        <v>1</v>
      </c>
      <c r="C1" s="20" t="s">
        <v>2</v>
      </c>
      <c r="D1" s="20" t="s">
        <v>3</v>
      </c>
      <c r="E1" s="20" t="s">
        <v>3</v>
      </c>
      <c r="F1" s="6" t="s">
        <v>4</v>
      </c>
      <c r="G1" s="6" t="s">
        <v>5</v>
      </c>
      <c r="H1" s="20" t="s">
        <v>2</v>
      </c>
      <c r="I1" s="20" t="s">
        <v>2</v>
      </c>
      <c r="J1" s="6" t="s">
        <v>2</v>
      </c>
      <c r="K1" s="6" t="s">
        <v>2</v>
      </c>
      <c r="L1" s="6" t="s">
        <v>2</v>
      </c>
      <c r="M1" s="6" t="s">
        <v>2</v>
      </c>
      <c r="N1" s="6" t="s">
        <v>2</v>
      </c>
      <c r="O1" s="6" t="s">
        <v>2</v>
      </c>
      <c r="P1" s="6" t="s">
        <v>2</v>
      </c>
      <c r="Q1" s="6" t="s">
        <v>2</v>
      </c>
      <c r="R1" s="6" t="s">
        <v>2</v>
      </c>
      <c r="S1" s="6" t="s">
        <v>2</v>
      </c>
      <c r="T1" s="6" t="s">
        <v>2</v>
      </c>
      <c r="U1" s="6" t="s">
        <v>2</v>
      </c>
      <c r="V1" s="52" t="s">
        <v>6</v>
      </c>
      <c r="W1" s="6" t="s">
        <v>7</v>
      </c>
    </row>
    <row r="2" s="3" customFormat="1" spans="1:23">
      <c r="A2" s="34" t="s">
        <v>8</v>
      </c>
      <c r="B2" s="34" t="s">
        <v>9</v>
      </c>
      <c r="C2" s="34" t="s">
        <v>10</v>
      </c>
      <c r="D2" s="34" t="s">
        <v>11</v>
      </c>
      <c r="E2" s="34" t="s">
        <v>12</v>
      </c>
      <c r="F2" s="3" t="s">
        <v>13</v>
      </c>
      <c r="G2" s="3" t="s">
        <v>14</v>
      </c>
      <c r="H2" s="34" t="s">
        <v>15</v>
      </c>
      <c r="I2" s="34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  <c r="R2" s="3" t="s">
        <v>25</v>
      </c>
      <c r="S2" s="3" t="s">
        <v>26</v>
      </c>
      <c r="T2" s="3" t="s">
        <v>27</v>
      </c>
      <c r="U2" s="3" t="s">
        <v>28</v>
      </c>
      <c r="V2" s="34" t="s">
        <v>29</v>
      </c>
      <c r="W2" s="3" t="s">
        <v>30</v>
      </c>
    </row>
    <row r="3" s="7" customFormat="1" spans="1:23">
      <c r="A3" s="17" t="s">
        <v>31</v>
      </c>
      <c r="B3" s="17" t="s">
        <v>32</v>
      </c>
      <c r="C3" s="17" t="s">
        <v>33</v>
      </c>
      <c r="D3" s="17" t="s">
        <v>34</v>
      </c>
      <c r="E3" s="17" t="s">
        <v>35</v>
      </c>
      <c r="F3" s="27" t="s">
        <v>36</v>
      </c>
      <c r="G3" s="7" t="s">
        <v>37</v>
      </c>
      <c r="H3" s="17" t="s">
        <v>38</v>
      </c>
      <c r="I3" s="17" t="s">
        <v>39</v>
      </c>
      <c r="J3" s="7" t="s">
        <v>40</v>
      </c>
      <c r="K3" s="7" t="s">
        <v>41</v>
      </c>
      <c r="L3" s="7" t="s">
        <v>42</v>
      </c>
      <c r="M3" s="7" t="s">
        <v>43</v>
      </c>
      <c r="N3" s="7" t="s">
        <v>44</v>
      </c>
      <c r="O3" s="7" t="s">
        <v>45</v>
      </c>
      <c r="P3" s="7" t="s">
        <v>46</v>
      </c>
      <c r="Q3" s="7" t="s">
        <v>47</v>
      </c>
      <c r="R3" s="7" t="s">
        <v>48</v>
      </c>
      <c r="S3" s="7" t="s">
        <v>49</v>
      </c>
      <c r="T3" s="7" t="s">
        <v>50</v>
      </c>
      <c r="U3" s="7" t="s">
        <v>51</v>
      </c>
      <c r="V3" s="17" t="s">
        <v>52</v>
      </c>
      <c r="W3" s="7" t="s">
        <v>53</v>
      </c>
    </row>
    <row r="4" s="6" customFormat="1" spans="1:22">
      <c r="A4" s="20">
        <v>10011</v>
      </c>
      <c r="B4" s="22" t="s">
        <v>54</v>
      </c>
      <c r="C4" s="22" t="s">
        <v>55</v>
      </c>
      <c r="D4" s="20">
        <v>1</v>
      </c>
      <c r="E4" s="20">
        <v>401</v>
      </c>
      <c r="F4" s="6" t="s">
        <v>56</v>
      </c>
      <c r="G4" s="6" t="s">
        <v>57</v>
      </c>
      <c r="H4" s="20">
        <v>3000</v>
      </c>
      <c r="I4" s="20">
        <v>350</v>
      </c>
      <c r="J4" s="6">
        <v>250</v>
      </c>
      <c r="K4" s="6">
        <v>10</v>
      </c>
      <c r="L4" s="6">
        <v>10</v>
      </c>
      <c r="M4" s="6">
        <v>150</v>
      </c>
      <c r="N4" s="6">
        <v>100000</v>
      </c>
      <c r="O4" s="6">
        <v>0</v>
      </c>
      <c r="P4" s="6">
        <v>0</v>
      </c>
      <c r="Q4" s="6" t="s">
        <v>58</v>
      </c>
      <c r="R4" s="6" t="s">
        <v>59</v>
      </c>
      <c r="S4" s="6">
        <v>100</v>
      </c>
      <c r="T4" s="6">
        <v>0</v>
      </c>
      <c r="U4" s="6" t="s">
        <v>60</v>
      </c>
      <c r="V4" s="20">
        <v>5104</v>
      </c>
    </row>
    <row r="5" s="6" customFormat="1" spans="1:22">
      <c r="A5" s="20">
        <v>10012</v>
      </c>
      <c r="B5" s="22" t="s">
        <v>54</v>
      </c>
      <c r="C5" s="22" t="s">
        <v>61</v>
      </c>
      <c r="D5" s="20">
        <v>0</v>
      </c>
      <c r="E5" s="20">
        <v>401</v>
      </c>
      <c r="F5" s="6" t="s">
        <v>62</v>
      </c>
      <c r="G5" s="6" t="s">
        <v>57</v>
      </c>
      <c r="H5" s="20">
        <v>1200</v>
      </c>
      <c r="I5" s="20">
        <v>350</v>
      </c>
      <c r="J5" s="6">
        <v>300</v>
      </c>
      <c r="K5" s="6">
        <v>10</v>
      </c>
      <c r="L5" s="6">
        <f t="shared" ref="L5:L18" si="0">K5</f>
        <v>10</v>
      </c>
      <c r="M5" s="6">
        <v>120</v>
      </c>
      <c r="N5" s="6">
        <v>100000</v>
      </c>
      <c r="O5" s="6">
        <v>0</v>
      </c>
      <c r="P5" s="6">
        <v>0</v>
      </c>
      <c r="Q5" s="6" t="str">
        <f>Q4</f>
        <v>100+level*0.5</v>
      </c>
      <c r="R5" s="6" t="str">
        <f>R4</f>
        <v>5+level*0.4</v>
      </c>
      <c r="S5" s="6">
        <v>100</v>
      </c>
      <c r="T5" s="6">
        <v>0</v>
      </c>
      <c r="U5" s="6" t="s">
        <v>60</v>
      </c>
      <c r="V5" s="20">
        <v>51041</v>
      </c>
    </row>
    <row r="6" s="6" customFormat="1" spans="1:22">
      <c r="A6" s="20">
        <v>10021</v>
      </c>
      <c r="B6" s="22" t="s">
        <v>63</v>
      </c>
      <c r="C6" s="22" t="s">
        <v>64</v>
      </c>
      <c r="D6" s="20">
        <v>1</v>
      </c>
      <c r="E6" s="20">
        <v>401</v>
      </c>
      <c r="F6" s="6" t="s">
        <v>65</v>
      </c>
      <c r="G6" s="6" t="s">
        <v>66</v>
      </c>
      <c r="H6" s="20">
        <v>3000</v>
      </c>
      <c r="I6" s="20">
        <v>380</v>
      </c>
      <c r="J6" s="6">
        <v>250</v>
      </c>
      <c r="K6" s="6">
        <v>10</v>
      </c>
      <c r="L6" s="6">
        <f t="shared" si="0"/>
        <v>10</v>
      </c>
      <c r="M6" s="6">
        <v>150</v>
      </c>
      <c r="N6" s="6">
        <v>100000</v>
      </c>
      <c r="O6" s="6">
        <v>0</v>
      </c>
      <c r="P6" s="6">
        <v>0</v>
      </c>
      <c r="Q6" s="6" t="s">
        <v>58</v>
      </c>
      <c r="R6" s="6" t="s">
        <v>59</v>
      </c>
      <c r="S6" s="6">
        <v>100</v>
      </c>
      <c r="T6" s="6">
        <v>0</v>
      </c>
      <c r="U6" s="6" t="s">
        <v>60</v>
      </c>
      <c r="V6" s="20">
        <v>5103</v>
      </c>
    </row>
    <row r="7" s="6" customFormat="1" spans="1:22">
      <c r="A7" s="20">
        <v>10022</v>
      </c>
      <c r="B7" s="22" t="s">
        <v>63</v>
      </c>
      <c r="C7" s="22" t="s">
        <v>67</v>
      </c>
      <c r="D7" s="20">
        <v>0</v>
      </c>
      <c r="E7" s="20">
        <v>401</v>
      </c>
      <c r="F7" s="6" t="s">
        <v>56</v>
      </c>
      <c r="G7" s="6" t="s">
        <v>57</v>
      </c>
      <c r="H7" s="20">
        <v>1000</v>
      </c>
      <c r="I7" s="20">
        <v>300</v>
      </c>
      <c r="J7" s="6">
        <f t="shared" ref="J7" si="1">I7</f>
        <v>300</v>
      </c>
      <c r="K7" s="6">
        <v>10</v>
      </c>
      <c r="L7" s="6">
        <f t="shared" si="0"/>
        <v>10</v>
      </c>
      <c r="M7" s="6">
        <v>120</v>
      </c>
      <c r="N7" s="6">
        <v>100000</v>
      </c>
      <c r="O7" s="6">
        <v>0</v>
      </c>
      <c r="P7" s="6">
        <v>0</v>
      </c>
      <c r="Q7" s="6" t="s">
        <v>58</v>
      </c>
      <c r="R7" s="6" t="s">
        <v>59</v>
      </c>
      <c r="S7" s="6">
        <v>100</v>
      </c>
      <c r="T7" s="6">
        <v>0</v>
      </c>
      <c r="U7" s="6" t="s">
        <v>60</v>
      </c>
      <c r="V7" s="20">
        <v>51031</v>
      </c>
    </row>
    <row r="8" s="6" customFormat="1" spans="1:22">
      <c r="A8" s="20">
        <v>10031</v>
      </c>
      <c r="B8" s="22" t="s">
        <v>68</v>
      </c>
      <c r="C8" s="22" t="s">
        <v>69</v>
      </c>
      <c r="D8" s="20">
        <v>1</v>
      </c>
      <c r="E8" s="20">
        <v>401</v>
      </c>
      <c r="F8" s="6" t="s">
        <v>70</v>
      </c>
      <c r="G8" s="6" t="s">
        <v>71</v>
      </c>
      <c r="H8" s="20">
        <v>3500</v>
      </c>
      <c r="I8" s="20">
        <v>450</v>
      </c>
      <c r="J8" s="6">
        <f t="shared" ref="J8:J13" si="2">(I8)+50</f>
        <v>500</v>
      </c>
      <c r="K8" s="6">
        <v>10</v>
      </c>
      <c r="L8" s="6">
        <f t="shared" si="0"/>
        <v>10</v>
      </c>
      <c r="M8" s="6">
        <v>120</v>
      </c>
      <c r="N8" s="6">
        <v>100000</v>
      </c>
      <c r="O8" s="6">
        <v>0</v>
      </c>
      <c r="P8" s="6">
        <v>0</v>
      </c>
      <c r="Q8" s="6" t="s">
        <v>58</v>
      </c>
      <c r="R8" s="6" t="s">
        <v>59</v>
      </c>
      <c r="S8" s="6">
        <v>100</v>
      </c>
      <c r="T8" s="6">
        <v>0</v>
      </c>
      <c r="U8" s="6" t="s">
        <v>60</v>
      </c>
      <c r="V8" s="20">
        <v>5113</v>
      </c>
    </row>
    <row r="9" s="6" customFormat="1" spans="1:22">
      <c r="A9" s="20">
        <v>10032</v>
      </c>
      <c r="B9" s="22" t="s">
        <v>68</v>
      </c>
      <c r="C9" s="22" t="s">
        <v>72</v>
      </c>
      <c r="D9" s="20">
        <v>0</v>
      </c>
      <c r="E9" s="20">
        <v>401</v>
      </c>
      <c r="G9" s="6" t="s">
        <v>73</v>
      </c>
      <c r="H9" s="20">
        <v>1200</v>
      </c>
      <c r="I9" s="20">
        <v>450</v>
      </c>
      <c r="J9" s="6">
        <f t="shared" si="2"/>
        <v>500</v>
      </c>
      <c r="K9" s="6">
        <v>10</v>
      </c>
      <c r="L9" s="6">
        <f t="shared" si="0"/>
        <v>10</v>
      </c>
      <c r="M9" s="6">
        <v>120</v>
      </c>
      <c r="N9" s="6">
        <v>100000</v>
      </c>
      <c r="O9" s="6">
        <v>0</v>
      </c>
      <c r="P9" s="6">
        <v>0</v>
      </c>
      <c r="Q9" s="6" t="s">
        <v>58</v>
      </c>
      <c r="R9" s="6" t="s">
        <v>59</v>
      </c>
      <c r="S9" s="6">
        <v>100</v>
      </c>
      <c r="T9" s="6">
        <v>0</v>
      </c>
      <c r="U9" s="6" t="s">
        <v>60</v>
      </c>
      <c r="V9" s="20">
        <v>3119</v>
      </c>
    </row>
    <row r="10" s="6" customFormat="1" spans="1:22">
      <c r="A10" s="20">
        <v>10041</v>
      </c>
      <c r="B10" s="22" t="s">
        <v>74</v>
      </c>
      <c r="C10" s="22" t="s">
        <v>75</v>
      </c>
      <c r="D10" s="20">
        <v>0</v>
      </c>
      <c r="E10" s="20">
        <v>401</v>
      </c>
      <c r="F10" s="6" t="s">
        <v>76</v>
      </c>
      <c r="H10" s="20">
        <v>3000</v>
      </c>
      <c r="I10" s="20">
        <v>450</v>
      </c>
      <c r="J10" s="6">
        <v>400</v>
      </c>
      <c r="K10" s="6">
        <v>10</v>
      </c>
      <c r="L10" s="6">
        <f t="shared" si="0"/>
        <v>10</v>
      </c>
      <c r="M10" s="6">
        <v>200</v>
      </c>
      <c r="N10" s="6">
        <v>100000</v>
      </c>
      <c r="O10" s="6">
        <v>0</v>
      </c>
      <c r="P10" s="6">
        <v>0</v>
      </c>
      <c r="Q10" s="6" t="s">
        <v>58</v>
      </c>
      <c r="R10" s="6" t="s">
        <v>59</v>
      </c>
      <c r="S10" s="6">
        <v>100</v>
      </c>
      <c r="T10" s="6">
        <v>0</v>
      </c>
      <c r="U10" s="6" t="s">
        <v>60</v>
      </c>
      <c r="V10" s="20">
        <v>12101</v>
      </c>
    </row>
    <row r="11" s="6" customFormat="1" spans="1:22">
      <c r="A11" s="20">
        <v>10042</v>
      </c>
      <c r="B11" s="22" t="s">
        <v>74</v>
      </c>
      <c r="C11" s="22" t="s">
        <v>77</v>
      </c>
      <c r="D11" s="20">
        <v>0</v>
      </c>
      <c r="E11" s="20">
        <v>401</v>
      </c>
      <c r="F11" s="6" t="s">
        <v>76</v>
      </c>
      <c r="H11" s="20">
        <v>3000</v>
      </c>
      <c r="I11" s="20">
        <v>450</v>
      </c>
      <c r="J11" s="6">
        <v>400</v>
      </c>
      <c r="K11" s="6">
        <v>10</v>
      </c>
      <c r="L11" s="6">
        <f t="shared" si="0"/>
        <v>10</v>
      </c>
      <c r="M11" s="6">
        <v>120</v>
      </c>
      <c r="N11" s="6">
        <v>100000</v>
      </c>
      <c r="O11" s="6">
        <v>0</v>
      </c>
      <c r="P11" s="6">
        <v>0</v>
      </c>
      <c r="Q11" s="6" t="s">
        <v>58</v>
      </c>
      <c r="R11" s="6" t="s">
        <v>59</v>
      </c>
      <c r="S11" s="6">
        <v>100</v>
      </c>
      <c r="T11" s="6">
        <v>0</v>
      </c>
      <c r="U11" s="6" t="s">
        <v>60</v>
      </c>
      <c r="V11" s="20">
        <v>12201</v>
      </c>
    </row>
    <row r="12" s="6" customFormat="1" spans="1:22">
      <c r="A12" s="20">
        <v>10051</v>
      </c>
      <c r="B12" s="22" t="s">
        <v>78</v>
      </c>
      <c r="C12" s="22" t="s">
        <v>79</v>
      </c>
      <c r="D12" s="20">
        <v>0</v>
      </c>
      <c r="E12" s="20">
        <v>401</v>
      </c>
      <c r="F12" s="6" t="s">
        <v>80</v>
      </c>
      <c r="G12" s="6" t="s">
        <v>73</v>
      </c>
      <c r="H12" s="20">
        <v>3000</v>
      </c>
      <c r="I12" s="20">
        <v>450</v>
      </c>
      <c r="J12" s="6">
        <f t="shared" si="2"/>
        <v>500</v>
      </c>
      <c r="K12" s="6">
        <v>10</v>
      </c>
      <c r="L12" s="6">
        <f t="shared" si="0"/>
        <v>10</v>
      </c>
      <c r="M12" s="6">
        <v>120</v>
      </c>
      <c r="N12" s="6">
        <v>100000</v>
      </c>
      <c r="O12" s="6">
        <v>0</v>
      </c>
      <c r="P12" s="6">
        <v>0</v>
      </c>
      <c r="Q12" s="6" t="s">
        <v>58</v>
      </c>
      <c r="R12" s="6" t="s">
        <v>59</v>
      </c>
      <c r="S12" s="6">
        <v>100</v>
      </c>
      <c r="T12" s="6">
        <v>0</v>
      </c>
      <c r="U12" s="6" t="s">
        <v>60</v>
      </c>
      <c r="V12" s="20">
        <v>5115</v>
      </c>
    </row>
    <row r="13" s="6" customFormat="1" spans="1:22">
      <c r="A13" s="20">
        <v>10052</v>
      </c>
      <c r="B13" s="22" t="s">
        <v>78</v>
      </c>
      <c r="C13" s="22" t="s">
        <v>81</v>
      </c>
      <c r="D13" s="20">
        <v>0</v>
      </c>
      <c r="E13" s="20">
        <v>401</v>
      </c>
      <c r="G13" s="6" t="s">
        <v>73</v>
      </c>
      <c r="H13" s="20">
        <v>1700</v>
      </c>
      <c r="I13" s="20">
        <v>450</v>
      </c>
      <c r="J13" s="6">
        <f t="shared" si="2"/>
        <v>500</v>
      </c>
      <c r="K13" s="6">
        <v>10</v>
      </c>
      <c r="L13" s="6">
        <f t="shared" si="0"/>
        <v>10</v>
      </c>
      <c r="M13" s="6">
        <v>120</v>
      </c>
      <c r="N13" s="6">
        <v>100000</v>
      </c>
      <c r="O13" s="6">
        <v>0</v>
      </c>
      <c r="P13" s="6">
        <v>0</v>
      </c>
      <c r="Q13" s="6" t="s">
        <v>58</v>
      </c>
      <c r="R13" s="6" t="s">
        <v>59</v>
      </c>
      <c r="S13" s="6">
        <v>100</v>
      </c>
      <c r="T13" s="6">
        <v>0</v>
      </c>
      <c r="U13" s="6" t="s">
        <v>60</v>
      </c>
      <c r="V13" s="20">
        <v>5105</v>
      </c>
    </row>
    <row r="14" s="6" customFormat="1" spans="1:22">
      <c r="A14" s="20">
        <v>10061</v>
      </c>
      <c r="B14" s="22" t="s">
        <v>82</v>
      </c>
      <c r="C14" s="22" t="s">
        <v>83</v>
      </c>
      <c r="D14" s="20">
        <v>0</v>
      </c>
      <c r="E14" s="20">
        <v>401</v>
      </c>
      <c r="F14" s="6" t="s">
        <v>84</v>
      </c>
      <c r="H14" s="20">
        <v>4000</v>
      </c>
      <c r="I14" s="20">
        <v>600</v>
      </c>
      <c r="J14" s="6">
        <v>500</v>
      </c>
      <c r="K14" s="6">
        <v>10</v>
      </c>
      <c r="L14" s="6">
        <f t="shared" si="0"/>
        <v>10</v>
      </c>
      <c r="M14" s="6">
        <v>200</v>
      </c>
      <c r="N14" s="6">
        <v>100000</v>
      </c>
      <c r="O14" s="6">
        <v>0</v>
      </c>
      <c r="P14" s="6">
        <v>0</v>
      </c>
      <c r="Q14" s="6" t="s">
        <v>58</v>
      </c>
      <c r="R14" s="6" t="s">
        <v>59</v>
      </c>
      <c r="S14" s="6">
        <v>100</v>
      </c>
      <c r="T14" s="6">
        <v>0</v>
      </c>
      <c r="U14" s="6" t="s">
        <v>60</v>
      </c>
      <c r="V14" s="20">
        <v>5133</v>
      </c>
    </row>
    <row r="15" s="6" customFormat="1" spans="1:22">
      <c r="A15" s="20">
        <v>10062</v>
      </c>
      <c r="B15" s="22" t="s">
        <v>82</v>
      </c>
      <c r="C15" s="22" t="s">
        <v>85</v>
      </c>
      <c r="D15" s="20">
        <v>0</v>
      </c>
      <c r="E15" s="20">
        <v>401</v>
      </c>
      <c r="F15" s="6" t="s">
        <v>86</v>
      </c>
      <c r="H15" s="20">
        <v>3000</v>
      </c>
      <c r="I15" s="20">
        <v>500</v>
      </c>
      <c r="J15" s="6">
        <f t="shared" ref="J15:J18" si="3">(I15)+100</f>
        <v>600</v>
      </c>
      <c r="K15" s="6">
        <v>10</v>
      </c>
      <c r="L15" s="6">
        <f t="shared" si="0"/>
        <v>10</v>
      </c>
      <c r="M15" s="6">
        <v>150</v>
      </c>
      <c r="N15" s="6">
        <v>100000</v>
      </c>
      <c r="O15" s="6">
        <v>0</v>
      </c>
      <c r="P15" s="6">
        <v>0</v>
      </c>
      <c r="Q15" s="6" t="s">
        <v>58</v>
      </c>
      <c r="R15" s="6" t="s">
        <v>59</v>
      </c>
      <c r="S15" s="6">
        <v>100</v>
      </c>
      <c r="T15" s="6">
        <v>0</v>
      </c>
      <c r="U15" s="6" t="s">
        <v>60</v>
      </c>
      <c r="V15" s="20">
        <v>5114</v>
      </c>
    </row>
    <row r="16" s="6" customFormat="1" spans="1:22">
      <c r="A16" s="20">
        <v>10063</v>
      </c>
      <c r="B16" s="22" t="s">
        <v>82</v>
      </c>
      <c r="C16" s="22" t="s">
        <v>87</v>
      </c>
      <c r="D16" s="20">
        <v>0</v>
      </c>
      <c r="E16" s="20">
        <v>401</v>
      </c>
      <c r="F16" s="6" t="s">
        <v>56</v>
      </c>
      <c r="H16" s="20">
        <v>1200</v>
      </c>
      <c r="I16" s="20">
        <v>500</v>
      </c>
      <c r="J16" s="6">
        <f t="shared" si="3"/>
        <v>600</v>
      </c>
      <c r="K16" s="6">
        <v>10</v>
      </c>
      <c r="L16" s="6">
        <f t="shared" si="0"/>
        <v>10</v>
      </c>
      <c r="M16" s="6">
        <v>120</v>
      </c>
      <c r="N16" s="6">
        <v>100000</v>
      </c>
      <c r="O16" s="6">
        <v>0</v>
      </c>
      <c r="P16" s="6">
        <v>0</v>
      </c>
      <c r="Q16" s="6" t="s">
        <v>58</v>
      </c>
      <c r="R16" s="6" t="s">
        <v>59</v>
      </c>
      <c r="S16" s="6">
        <v>100</v>
      </c>
      <c r="T16" s="6">
        <v>0</v>
      </c>
      <c r="U16" s="6" t="s">
        <v>60</v>
      </c>
      <c r="V16" s="20">
        <v>3113</v>
      </c>
    </row>
    <row r="17" s="6" customFormat="1" spans="1:22">
      <c r="A17" s="20">
        <v>10071</v>
      </c>
      <c r="B17" s="22" t="s">
        <v>88</v>
      </c>
      <c r="C17" s="22" t="s">
        <v>89</v>
      </c>
      <c r="D17" s="20">
        <v>0</v>
      </c>
      <c r="E17" s="20">
        <v>401</v>
      </c>
      <c r="F17" s="6" t="s">
        <v>76</v>
      </c>
      <c r="H17" s="20">
        <v>4200</v>
      </c>
      <c r="I17" s="20">
        <v>650</v>
      </c>
      <c r="J17" s="6">
        <v>500</v>
      </c>
      <c r="K17" s="6">
        <v>10</v>
      </c>
      <c r="L17" s="6">
        <f t="shared" si="0"/>
        <v>10</v>
      </c>
      <c r="M17" s="6">
        <v>200</v>
      </c>
      <c r="N17" s="6">
        <v>100000</v>
      </c>
      <c r="O17" s="6">
        <v>0</v>
      </c>
      <c r="P17" s="6">
        <v>0</v>
      </c>
      <c r="Q17" s="6" t="s">
        <v>58</v>
      </c>
      <c r="R17" s="6" t="s">
        <v>59</v>
      </c>
      <c r="S17" s="6">
        <v>100</v>
      </c>
      <c r="T17" s="6">
        <v>0</v>
      </c>
      <c r="U17" s="6" t="s">
        <v>60</v>
      </c>
      <c r="V17" s="20">
        <v>2502</v>
      </c>
    </row>
    <row r="18" s="6" customFormat="1" spans="1:22">
      <c r="A18" s="20">
        <v>10072</v>
      </c>
      <c r="B18" s="22" t="s">
        <v>88</v>
      </c>
      <c r="C18" s="22" t="s">
        <v>90</v>
      </c>
      <c r="D18" s="20">
        <v>0</v>
      </c>
      <c r="E18" s="20">
        <v>401</v>
      </c>
      <c r="F18" s="6" t="s">
        <v>91</v>
      </c>
      <c r="H18" s="20">
        <v>2800</v>
      </c>
      <c r="I18" s="20">
        <v>380</v>
      </c>
      <c r="J18" s="6">
        <f t="shared" si="3"/>
        <v>480</v>
      </c>
      <c r="K18" s="6">
        <v>10</v>
      </c>
      <c r="L18" s="6">
        <f t="shared" si="0"/>
        <v>10</v>
      </c>
      <c r="M18" s="6">
        <v>120</v>
      </c>
      <c r="N18" s="6">
        <v>100000</v>
      </c>
      <c r="O18" s="6">
        <v>0</v>
      </c>
      <c r="P18" s="6">
        <v>0</v>
      </c>
      <c r="Q18" s="6" t="s">
        <v>58</v>
      </c>
      <c r="R18" s="6" t="s">
        <v>59</v>
      </c>
      <c r="S18" s="6">
        <v>100</v>
      </c>
      <c r="T18" s="6">
        <v>0</v>
      </c>
      <c r="U18" s="6" t="s">
        <v>60</v>
      </c>
      <c r="V18" s="20">
        <v>5107</v>
      </c>
    </row>
    <row r="19" s="30" customFormat="1" spans="1:23">
      <c r="A19" s="35">
        <v>10081</v>
      </c>
      <c r="B19" s="36" t="s">
        <v>92</v>
      </c>
      <c r="C19" s="36" t="s">
        <v>93</v>
      </c>
      <c r="D19" s="35">
        <v>0</v>
      </c>
      <c r="E19" s="35">
        <v>401</v>
      </c>
      <c r="F19" s="30" t="s">
        <v>76</v>
      </c>
      <c r="G19" s="37"/>
      <c r="H19" s="35">
        <v>4800</v>
      </c>
      <c r="I19" s="35">
        <v>800</v>
      </c>
      <c r="J19" s="30">
        <v>700</v>
      </c>
      <c r="K19" s="30">
        <v>50</v>
      </c>
      <c r="L19" s="30">
        <v>50</v>
      </c>
      <c r="M19" s="30">
        <v>400</v>
      </c>
      <c r="N19" s="30">
        <v>100000</v>
      </c>
      <c r="O19" s="30">
        <v>0</v>
      </c>
      <c r="P19" s="30">
        <v>0</v>
      </c>
      <c r="Q19" s="30" t="s">
        <v>58</v>
      </c>
      <c r="R19" s="30" t="s">
        <v>59</v>
      </c>
      <c r="S19" s="30">
        <v>100</v>
      </c>
      <c r="T19" s="30">
        <v>0</v>
      </c>
      <c r="U19" s="30" t="s">
        <v>60</v>
      </c>
      <c r="V19" s="35">
        <v>5115</v>
      </c>
      <c r="W19" s="37"/>
    </row>
    <row r="20" s="30" customFormat="1" spans="1:23">
      <c r="A20" s="35">
        <v>10082</v>
      </c>
      <c r="B20" s="36" t="s">
        <v>92</v>
      </c>
      <c r="C20" s="36" t="s">
        <v>94</v>
      </c>
      <c r="D20" s="35">
        <v>0</v>
      </c>
      <c r="E20" s="35">
        <v>401</v>
      </c>
      <c r="F20" s="30" t="s">
        <v>95</v>
      </c>
      <c r="G20" s="37" t="s">
        <v>96</v>
      </c>
      <c r="H20" s="35">
        <v>3100</v>
      </c>
      <c r="I20" s="35">
        <v>800</v>
      </c>
      <c r="J20" s="30">
        <v>600</v>
      </c>
      <c r="K20" s="30">
        <v>50</v>
      </c>
      <c r="L20" s="30">
        <v>50</v>
      </c>
      <c r="M20" s="30">
        <v>120</v>
      </c>
      <c r="N20" s="30">
        <v>100000</v>
      </c>
      <c r="O20" s="30">
        <v>0</v>
      </c>
      <c r="P20" s="30">
        <v>0</v>
      </c>
      <c r="Q20" s="30" t="s">
        <v>58</v>
      </c>
      <c r="R20" s="30" t="s">
        <v>59</v>
      </c>
      <c r="S20" s="30">
        <v>100</v>
      </c>
      <c r="T20" s="30">
        <v>0</v>
      </c>
      <c r="U20" s="30" t="s">
        <v>60</v>
      </c>
      <c r="V20" s="35">
        <v>51121</v>
      </c>
      <c r="W20" s="37"/>
    </row>
    <row r="21" s="30" customFormat="1" spans="1:23">
      <c r="A21" s="35">
        <v>10083</v>
      </c>
      <c r="B21" s="36" t="s">
        <v>92</v>
      </c>
      <c r="C21" s="36" t="s">
        <v>97</v>
      </c>
      <c r="D21" s="35">
        <v>0</v>
      </c>
      <c r="E21" s="35">
        <v>401</v>
      </c>
      <c r="F21" s="30" t="s">
        <v>98</v>
      </c>
      <c r="G21" s="37"/>
      <c r="H21" s="35">
        <v>8000</v>
      </c>
      <c r="I21" s="35">
        <v>850</v>
      </c>
      <c r="J21" s="30">
        <v>600</v>
      </c>
      <c r="K21" s="30">
        <v>50</v>
      </c>
      <c r="L21" s="30">
        <v>50</v>
      </c>
      <c r="M21" s="30">
        <v>300</v>
      </c>
      <c r="N21" s="30">
        <v>100000</v>
      </c>
      <c r="O21" s="30">
        <v>0</v>
      </c>
      <c r="P21" s="30">
        <v>0</v>
      </c>
      <c r="Q21" s="30" t="s">
        <v>58</v>
      </c>
      <c r="R21" s="30" t="s">
        <v>59</v>
      </c>
      <c r="S21" s="30">
        <v>100</v>
      </c>
      <c r="T21" s="30">
        <v>0</v>
      </c>
      <c r="U21" s="30" t="s">
        <v>60</v>
      </c>
      <c r="V21" s="35">
        <v>5128</v>
      </c>
      <c r="W21" s="37"/>
    </row>
    <row r="22" s="30" customFormat="1" spans="1:23">
      <c r="A22" s="35">
        <v>10091</v>
      </c>
      <c r="B22" s="36" t="s">
        <v>99</v>
      </c>
      <c r="C22" s="36" t="s">
        <v>100</v>
      </c>
      <c r="D22" s="35">
        <v>0</v>
      </c>
      <c r="E22" s="35">
        <v>401</v>
      </c>
      <c r="F22" s="30" t="s">
        <v>101</v>
      </c>
      <c r="G22" s="37"/>
      <c r="H22" s="35">
        <v>5000</v>
      </c>
      <c r="I22" s="35">
        <v>820</v>
      </c>
      <c r="J22" s="30">
        <f>(I22)+100</f>
        <v>920</v>
      </c>
      <c r="K22" s="30">
        <v>50</v>
      </c>
      <c r="L22" s="30">
        <v>50</v>
      </c>
      <c r="M22" s="30">
        <v>400</v>
      </c>
      <c r="N22" s="30">
        <v>100000</v>
      </c>
      <c r="O22" s="30">
        <v>0</v>
      </c>
      <c r="P22" s="30">
        <v>0</v>
      </c>
      <c r="Q22" s="30" t="s">
        <v>58</v>
      </c>
      <c r="R22" s="30" t="s">
        <v>59</v>
      </c>
      <c r="S22" s="30">
        <v>100</v>
      </c>
      <c r="T22" s="30">
        <v>0</v>
      </c>
      <c r="U22" s="30" t="s">
        <v>60</v>
      </c>
      <c r="V22" s="35">
        <v>51151</v>
      </c>
      <c r="W22" s="37"/>
    </row>
    <row r="23" s="30" customFormat="1" spans="1:23">
      <c r="A23" s="35">
        <v>10092</v>
      </c>
      <c r="B23" s="36" t="s">
        <v>99</v>
      </c>
      <c r="C23" s="36" t="s">
        <v>102</v>
      </c>
      <c r="D23" s="35">
        <v>0</v>
      </c>
      <c r="E23" s="35">
        <v>401</v>
      </c>
      <c r="F23" s="30" t="s">
        <v>103</v>
      </c>
      <c r="G23" s="37"/>
      <c r="H23" s="35">
        <v>3000</v>
      </c>
      <c r="I23" s="35">
        <v>800</v>
      </c>
      <c r="J23" s="30">
        <v>550</v>
      </c>
      <c r="K23" s="30">
        <v>50</v>
      </c>
      <c r="L23" s="30">
        <v>50</v>
      </c>
      <c r="M23" s="30">
        <v>120</v>
      </c>
      <c r="N23" s="30">
        <v>100000</v>
      </c>
      <c r="O23" s="30">
        <v>0</v>
      </c>
      <c r="P23" s="30">
        <v>0</v>
      </c>
      <c r="Q23" s="30" t="s">
        <v>58</v>
      </c>
      <c r="R23" s="30" t="s">
        <v>59</v>
      </c>
      <c r="S23" s="30">
        <v>100</v>
      </c>
      <c r="T23" s="30">
        <v>0</v>
      </c>
      <c r="U23" s="30" t="s">
        <v>60</v>
      </c>
      <c r="V23" s="35">
        <v>51152</v>
      </c>
      <c r="W23" s="37"/>
    </row>
    <row r="24" s="30" customFormat="1" spans="1:23">
      <c r="A24" s="35">
        <v>10093</v>
      </c>
      <c r="B24" s="36" t="s">
        <v>99</v>
      </c>
      <c r="C24" s="36" t="s">
        <v>97</v>
      </c>
      <c r="D24" s="35">
        <v>0</v>
      </c>
      <c r="E24" s="35">
        <v>401</v>
      </c>
      <c r="F24" s="30" t="s">
        <v>98</v>
      </c>
      <c r="G24" s="37"/>
      <c r="H24" s="35">
        <v>8000</v>
      </c>
      <c r="I24" s="35">
        <v>800</v>
      </c>
      <c r="J24" s="30">
        <v>550</v>
      </c>
      <c r="K24" s="30">
        <v>50</v>
      </c>
      <c r="L24" s="30">
        <v>50</v>
      </c>
      <c r="M24" s="30">
        <v>300</v>
      </c>
      <c r="N24" s="30">
        <v>100000</v>
      </c>
      <c r="O24" s="30">
        <v>0</v>
      </c>
      <c r="P24" s="30">
        <v>0</v>
      </c>
      <c r="Q24" s="30" t="s">
        <v>58</v>
      </c>
      <c r="R24" s="30" t="s">
        <v>59</v>
      </c>
      <c r="S24" s="30">
        <v>100</v>
      </c>
      <c r="T24" s="30">
        <v>0</v>
      </c>
      <c r="U24" s="30" t="s">
        <v>60</v>
      </c>
      <c r="V24" s="35">
        <v>5128</v>
      </c>
      <c r="W24" s="37"/>
    </row>
    <row r="25" s="6" customFormat="1" spans="1:22">
      <c r="A25" s="20">
        <v>10101</v>
      </c>
      <c r="B25" s="22" t="s">
        <v>104</v>
      </c>
      <c r="C25" s="22" t="s">
        <v>105</v>
      </c>
      <c r="D25" s="20">
        <v>1</v>
      </c>
      <c r="E25" s="20">
        <v>401</v>
      </c>
      <c r="F25" s="6" t="s">
        <v>106</v>
      </c>
      <c r="G25" s="6" t="s">
        <v>107</v>
      </c>
      <c r="H25" s="20">
        <v>7000</v>
      </c>
      <c r="I25" s="20">
        <v>900</v>
      </c>
      <c r="J25" s="6">
        <v>900</v>
      </c>
      <c r="K25" s="6">
        <v>400</v>
      </c>
      <c r="L25" s="6">
        <v>300</v>
      </c>
      <c r="M25" s="6">
        <v>350</v>
      </c>
      <c r="N25" s="6">
        <v>100000</v>
      </c>
      <c r="O25" s="6">
        <v>0</v>
      </c>
      <c r="P25" s="6">
        <v>0</v>
      </c>
      <c r="Q25" s="6" t="s">
        <v>58</v>
      </c>
      <c r="R25" s="6" t="s">
        <v>59</v>
      </c>
      <c r="S25" s="6">
        <v>100</v>
      </c>
      <c r="T25" s="6">
        <v>0</v>
      </c>
      <c r="U25" s="6" t="s">
        <v>60</v>
      </c>
      <c r="V25" s="40">
        <v>5104</v>
      </c>
    </row>
    <row r="26" s="6" customFormat="1" spans="1:22">
      <c r="A26" s="20">
        <v>10102</v>
      </c>
      <c r="B26" s="22" t="s">
        <v>104</v>
      </c>
      <c r="C26" s="22" t="s">
        <v>108</v>
      </c>
      <c r="D26" s="20">
        <v>0</v>
      </c>
      <c r="E26" s="20">
        <v>401</v>
      </c>
      <c r="F26" s="6" t="s">
        <v>109</v>
      </c>
      <c r="G26" s="6" t="s">
        <v>73</v>
      </c>
      <c r="H26" s="20">
        <v>5000</v>
      </c>
      <c r="I26" s="20">
        <v>900</v>
      </c>
      <c r="J26" s="6">
        <v>800</v>
      </c>
      <c r="K26" s="6">
        <v>550</v>
      </c>
      <c r="L26" s="6">
        <v>100</v>
      </c>
      <c r="M26" s="6">
        <v>300</v>
      </c>
      <c r="N26" s="6">
        <v>100000</v>
      </c>
      <c r="O26" s="6">
        <v>0</v>
      </c>
      <c r="P26" s="6">
        <v>0</v>
      </c>
      <c r="Q26" s="6" t="s">
        <v>58</v>
      </c>
      <c r="R26" s="6" t="s">
        <v>59</v>
      </c>
      <c r="S26" s="6">
        <v>100</v>
      </c>
      <c r="T26" s="6">
        <v>0</v>
      </c>
      <c r="U26" s="6" t="s">
        <v>60</v>
      </c>
      <c r="V26" s="40">
        <v>51041</v>
      </c>
    </row>
    <row r="27" s="6" customFormat="1" spans="1:22">
      <c r="A27" s="20">
        <v>10103</v>
      </c>
      <c r="B27" s="22" t="s">
        <v>104</v>
      </c>
      <c r="C27" s="22" t="s">
        <v>110</v>
      </c>
      <c r="D27" s="20">
        <v>0</v>
      </c>
      <c r="E27" s="20">
        <v>401</v>
      </c>
      <c r="F27" s="6" t="s">
        <v>111</v>
      </c>
      <c r="H27" s="20">
        <v>4800</v>
      </c>
      <c r="I27" s="20">
        <v>900</v>
      </c>
      <c r="J27" s="6">
        <v>800</v>
      </c>
      <c r="K27" s="6">
        <v>350</v>
      </c>
      <c r="L27" s="6">
        <v>260</v>
      </c>
      <c r="M27" s="6">
        <v>300</v>
      </c>
      <c r="N27" s="6">
        <v>100000</v>
      </c>
      <c r="O27" s="6">
        <v>0</v>
      </c>
      <c r="P27" s="6">
        <v>0</v>
      </c>
      <c r="Q27" s="6" t="s">
        <v>58</v>
      </c>
      <c r="R27" s="6" t="s">
        <v>59</v>
      </c>
      <c r="S27" s="6">
        <v>100</v>
      </c>
      <c r="T27" s="6">
        <v>0</v>
      </c>
      <c r="U27" s="6" t="s">
        <v>60</v>
      </c>
      <c r="V27" s="40">
        <v>51042</v>
      </c>
    </row>
    <row r="28" s="6" customFormat="1" spans="1:22">
      <c r="A28" s="20">
        <v>10111</v>
      </c>
      <c r="B28" s="22" t="s">
        <v>112</v>
      </c>
      <c r="C28" s="22" t="s">
        <v>113</v>
      </c>
      <c r="D28" s="20">
        <v>1</v>
      </c>
      <c r="E28" s="20">
        <v>401</v>
      </c>
      <c r="F28" s="6" t="s">
        <v>76</v>
      </c>
      <c r="G28" s="6" t="s">
        <v>114</v>
      </c>
      <c r="H28" s="20">
        <v>6500</v>
      </c>
      <c r="I28" s="20">
        <v>1200</v>
      </c>
      <c r="J28" s="6">
        <v>900</v>
      </c>
      <c r="K28" s="6">
        <v>400</v>
      </c>
      <c r="L28" s="6">
        <v>300</v>
      </c>
      <c r="M28" s="6">
        <v>300</v>
      </c>
      <c r="N28" s="6">
        <v>100000</v>
      </c>
      <c r="O28" s="6">
        <v>0</v>
      </c>
      <c r="P28" s="6">
        <v>0</v>
      </c>
      <c r="Q28" s="6" t="s">
        <v>58</v>
      </c>
      <c r="R28" s="6" t="s">
        <v>59</v>
      </c>
      <c r="S28" s="6">
        <v>100</v>
      </c>
      <c r="T28" s="6">
        <v>0</v>
      </c>
      <c r="U28" s="6" t="s">
        <v>60</v>
      </c>
      <c r="V28" s="40">
        <v>5114</v>
      </c>
    </row>
    <row r="29" s="6" customFormat="1" spans="1:22">
      <c r="A29" s="20">
        <v>10112</v>
      </c>
      <c r="B29" s="22" t="s">
        <v>112</v>
      </c>
      <c r="C29" s="22" t="s">
        <v>115</v>
      </c>
      <c r="D29" s="20">
        <v>0</v>
      </c>
      <c r="E29" s="20">
        <v>401</v>
      </c>
      <c r="F29" s="6" t="s">
        <v>84</v>
      </c>
      <c r="H29" s="20">
        <v>5500</v>
      </c>
      <c r="I29" s="20">
        <v>1000</v>
      </c>
      <c r="J29" s="6">
        <v>800</v>
      </c>
      <c r="K29" s="6">
        <v>350</v>
      </c>
      <c r="L29" s="6">
        <v>260</v>
      </c>
      <c r="M29" s="6">
        <v>300</v>
      </c>
      <c r="N29" s="6">
        <v>100000</v>
      </c>
      <c r="O29" s="6">
        <v>0</v>
      </c>
      <c r="P29" s="6">
        <v>0</v>
      </c>
      <c r="Q29" s="6" t="s">
        <v>58</v>
      </c>
      <c r="R29" s="6" t="s">
        <v>59</v>
      </c>
      <c r="S29" s="6">
        <v>100</v>
      </c>
      <c r="T29" s="6">
        <v>0</v>
      </c>
      <c r="U29" s="6" t="s">
        <v>60</v>
      </c>
      <c r="V29" s="40">
        <v>5120</v>
      </c>
    </row>
    <row r="30" s="6" customFormat="1" spans="1:22">
      <c r="A30" s="20">
        <v>10121</v>
      </c>
      <c r="B30" s="22" t="s">
        <v>116</v>
      </c>
      <c r="C30" s="22" t="s">
        <v>117</v>
      </c>
      <c r="D30" s="20">
        <v>1</v>
      </c>
      <c r="E30" s="20">
        <v>401</v>
      </c>
      <c r="F30" s="6" t="s">
        <v>118</v>
      </c>
      <c r="G30" s="6" t="s">
        <v>119</v>
      </c>
      <c r="H30" s="20">
        <v>7000</v>
      </c>
      <c r="I30" s="20">
        <v>1000</v>
      </c>
      <c r="J30" s="6">
        <f t="shared" ref="J30:J35" si="4">I30</f>
        <v>1000</v>
      </c>
      <c r="K30" s="6">
        <v>500</v>
      </c>
      <c r="L30" s="6">
        <v>100</v>
      </c>
      <c r="M30" s="6">
        <v>300</v>
      </c>
      <c r="N30" s="6">
        <v>100000</v>
      </c>
      <c r="O30" s="6">
        <v>0</v>
      </c>
      <c r="P30" s="6">
        <v>0</v>
      </c>
      <c r="Q30" s="6" t="s">
        <v>58</v>
      </c>
      <c r="R30" s="6" t="s">
        <v>59</v>
      </c>
      <c r="S30" s="6">
        <v>100</v>
      </c>
      <c r="T30" s="6">
        <v>0</v>
      </c>
      <c r="U30" s="6" t="s">
        <v>60</v>
      </c>
      <c r="V30" s="40">
        <v>6104</v>
      </c>
    </row>
    <row r="31" s="6" customFormat="1" spans="1:22">
      <c r="A31" s="20">
        <v>10122</v>
      </c>
      <c r="B31" s="22" t="s">
        <v>116</v>
      </c>
      <c r="C31" s="22" t="s">
        <v>120</v>
      </c>
      <c r="D31" s="20">
        <v>0</v>
      </c>
      <c r="E31" s="20">
        <v>401</v>
      </c>
      <c r="F31" s="6" t="s">
        <v>103</v>
      </c>
      <c r="H31" s="20">
        <v>4800</v>
      </c>
      <c r="I31" s="20">
        <v>600</v>
      </c>
      <c r="J31" s="6">
        <v>850</v>
      </c>
      <c r="K31" s="6">
        <v>400</v>
      </c>
      <c r="L31" s="6">
        <v>300</v>
      </c>
      <c r="M31" s="6">
        <v>300</v>
      </c>
      <c r="N31" s="6">
        <v>100000</v>
      </c>
      <c r="O31" s="6">
        <v>0</v>
      </c>
      <c r="P31" s="6">
        <v>0</v>
      </c>
      <c r="Q31" s="6" t="s">
        <v>58</v>
      </c>
      <c r="R31" s="6" t="s">
        <v>59</v>
      </c>
      <c r="S31" s="6">
        <v>100</v>
      </c>
      <c r="T31" s="6">
        <v>0</v>
      </c>
      <c r="U31" s="6" t="s">
        <v>60</v>
      </c>
      <c r="V31" s="40">
        <v>5121</v>
      </c>
    </row>
    <row r="32" s="6" customFormat="1" spans="1:22">
      <c r="A32" s="20">
        <v>10131</v>
      </c>
      <c r="B32" s="22" t="s">
        <v>121</v>
      </c>
      <c r="C32" s="22" t="s">
        <v>122</v>
      </c>
      <c r="D32" s="20">
        <v>1</v>
      </c>
      <c r="E32" s="20">
        <v>401</v>
      </c>
      <c r="F32" s="6" t="s">
        <v>91</v>
      </c>
      <c r="G32" s="6" t="s">
        <v>119</v>
      </c>
      <c r="H32" s="20">
        <v>9000</v>
      </c>
      <c r="I32" s="20">
        <v>750</v>
      </c>
      <c r="J32" s="6">
        <v>500</v>
      </c>
      <c r="K32" s="6">
        <v>350</v>
      </c>
      <c r="L32" s="6">
        <v>260</v>
      </c>
      <c r="M32" s="6">
        <v>300</v>
      </c>
      <c r="N32" s="6">
        <v>100000</v>
      </c>
      <c r="O32" s="6">
        <v>0</v>
      </c>
      <c r="P32" s="6">
        <v>0</v>
      </c>
      <c r="Q32" s="6" t="s">
        <v>58</v>
      </c>
      <c r="R32" s="6" t="s">
        <v>59</v>
      </c>
      <c r="S32" s="6">
        <v>100</v>
      </c>
      <c r="T32" s="6">
        <v>0</v>
      </c>
      <c r="U32" s="6" t="s">
        <v>60</v>
      </c>
      <c r="V32" s="1">
        <v>3119</v>
      </c>
    </row>
    <row r="33" s="6" customFormat="1" spans="1:22">
      <c r="A33" s="20">
        <v>10132</v>
      </c>
      <c r="B33" s="22" t="s">
        <v>121</v>
      </c>
      <c r="C33" s="22" t="s">
        <v>123</v>
      </c>
      <c r="D33" s="20">
        <v>0</v>
      </c>
      <c r="E33" s="20">
        <v>401</v>
      </c>
      <c r="F33" s="6" t="s">
        <v>91</v>
      </c>
      <c r="G33" s="6" t="s">
        <v>96</v>
      </c>
      <c r="H33" s="20">
        <v>5000</v>
      </c>
      <c r="I33" s="20">
        <v>900</v>
      </c>
      <c r="J33" s="6">
        <f t="shared" si="4"/>
        <v>900</v>
      </c>
      <c r="K33" s="6">
        <v>350</v>
      </c>
      <c r="L33" s="6">
        <v>260</v>
      </c>
      <c r="M33" s="6">
        <v>300</v>
      </c>
      <c r="N33" s="6">
        <v>100000</v>
      </c>
      <c r="O33" s="6">
        <v>0</v>
      </c>
      <c r="P33" s="6">
        <v>0</v>
      </c>
      <c r="Q33" s="6" t="s">
        <v>58</v>
      </c>
      <c r="R33" s="6" t="s">
        <v>59</v>
      </c>
      <c r="S33" s="6">
        <v>100</v>
      </c>
      <c r="T33" s="6">
        <v>0</v>
      </c>
      <c r="U33" s="6" t="s">
        <v>60</v>
      </c>
      <c r="V33" s="40">
        <v>31191</v>
      </c>
    </row>
    <row r="34" s="6" customFormat="1" spans="1:22">
      <c r="A34" s="20">
        <v>10141</v>
      </c>
      <c r="B34" s="22" t="s">
        <v>124</v>
      </c>
      <c r="C34" s="22" t="s">
        <v>125</v>
      </c>
      <c r="D34" s="20">
        <v>1</v>
      </c>
      <c r="E34" s="20">
        <v>401</v>
      </c>
      <c r="F34" s="6" t="s">
        <v>126</v>
      </c>
      <c r="G34" s="6" t="s">
        <v>107</v>
      </c>
      <c r="H34" s="20">
        <v>10000</v>
      </c>
      <c r="I34" s="20">
        <v>1100</v>
      </c>
      <c r="J34" s="6">
        <v>1000</v>
      </c>
      <c r="K34" s="6">
        <v>400</v>
      </c>
      <c r="L34" s="6">
        <v>300</v>
      </c>
      <c r="M34" s="6">
        <v>400</v>
      </c>
      <c r="N34" s="6">
        <v>100000</v>
      </c>
      <c r="O34" s="6">
        <v>0</v>
      </c>
      <c r="P34" s="6">
        <v>0</v>
      </c>
      <c r="Q34" s="6" t="s">
        <v>58</v>
      </c>
      <c r="R34" s="6" t="s">
        <v>59</v>
      </c>
      <c r="S34" s="6">
        <v>100</v>
      </c>
      <c r="T34" s="6">
        <v>0</v>
      </c>
      <c r="U34" s="6" t="s">
        <v>60</v>
      </c>
      <c r="V34" s="40">
        <v>3132</v>
      </c>
    </row>
    <row r="35" s="6" customFormat="1" spans="1:22">
      <c r="A35" s="20">
        <v>10142</v>
      </c>
      <c r="B35" s="22" t="s">
        <v>124</v>
      </c>
      <c r="C35" s="22" t="s">
        <v>127</v>
      </c>
      <c r="D35" s="20">
        <v>0</v>
      </c>
      <c r="E35" s="20">
        <v>401</v>
      </c>
      <c r="F35" s="6" t="s">
        <v>91</v>
      </c>
      <c r="H35" s="20">
        <v>5000</v>
      </c>
      <c r="I35" s="20">
        <v>950</v>
      </c>
      <c r="J35" s="6">
        <f t="shared" si="4"/>
        <v>950</v>
      </c>
      <c r="K35" s="6">
        <v>350</v>
      </c>
      <c r="L35" s="6">
        <v>260</v>
      </c>
      <c r="M35" s="6">
        <v>300</v>
      </c>
      <c r="N35" s="6">
        <v>100000</v>
      </c>
      <c r="O35" s="6">
        <v>0</v>
      </c>
      <c r="P35" s="6">
        <v>0</v>
      </c>
      <c r="Q35" s="6" t="s">
        <v>58</v>
      </c>
      <c r="R35" s="6" t="s">
        <v>59</v>
      </c>
      <c r="S35" s="6">
        <v>100</v>
      </c>
      <c r="T35" s="6">
        <v>0</v>
      </c>
      <c r="U35" s="6" t="s">
        <v>60</v>
      </c>
      <c r="V35" s="40">
        <v>31072</v>
      </c>
    </row>
    <row r="36" s="6" customFormat="1" spans="1:22">
      <c r="A36" s="20">
        <v>10143</v>
      </c>
      <c r="B36" s="22" t="s">
        <v>124</v>
      </c>
      <c r="C36" s="22" t="s">
        <v>128</v>
      </c>
      <c r="D36" s="20">
        <v>0</v>
      </c>
      <c r="E36" s="20">
        <v>401</v>
      </c>
      <c r="F36" s="6" t="s">
        <v>98</v>
      </c>
      <c r="H36" s="20">
        <v>10000</v>
      </c>
      <c r="I36" s="20">
        <v>800</v>
      </c>
      <c r="J36" s="6">
        <v>900</v>
      </c>
      <c r="K36" s="6">
        <v>350</v>
      </c>
      <c r="L36" s="6">
        <v>260</v>
      </c>
      <c r="M36" s="6">
        <v>500</v>
      </c>
      <c r="N36" s="6">
        <v>100000</v>
      </c>
      <c r="O36" s="6">
        <v>0</v>
      </c>
      <c r="P36" s="6">
        <v>0</v>
      </c>
      <c r="Q36" s="6" t="s">
        <v>58</v>
      </c>
      <c r="R36" s="6" t="s">
        <v>59</v>
      </c>
      <c r="S36" s="6">
        <v>100</v>
      </c>
      <c r="T36" s="6">
        <v>0</v>
      </c>
      <c r="U36" s="6" t="s">
        <v>60</v>
      </c>
      <c r="V36" s="40">
        <v>5108</v>
      </c>
    </row>
    <row r="37" s="6" customFormat="1" spans="1:22">
      <c r="A37" s="20">
        <v>10151</v>
      </c>
      <c r="B37" s="22" t="s">
        <v>129</v>
      </c>
      <c r="C37" s="22" t="s">
        <v>130</v>
      </c>
      <c r="D37" s="20">
        <v>1</v>
      </c>
      <c r="E37" s="20">
        <v>401</v>
      </c>
      <c r="F37" s="6" t="s">
        <v>80</v>
      </c>
      <c r="G37" s="6" t="s">
        <v>119</v>
      </c>
      <c r="H37" s="20">
        <v>11000</v>
      </c>
      <c r="I37" s="20">
        <v>850</v>
      </c>
      <c r="J37" s="6">
        <f>I37</f>
        <v>850</v>
      </c>
      <c r="K37" s="6">
        <v>400</v>
      </c>
      <c r="L37" s="6">
        <v>300</v>
      </c>
      <c r="M37" s="6">
        <v>300</v>
      </c>
      <c r="N37" s="6">
        <v>100000</v>
      </c>
      <c r="O37" s="6">
        <v>0</v>
      </c>
      <c r="P37" s="6">
        <v>0</v>
      </c>
      <c r="Q37" s="6" t="s">
        <v>58</v>
      </c>
      <c r="R37" s="6" t="s">
        <v>59</v>
      </c>
      <c r="S37" s="6">
        <v>100</v>
      </c>
      <c r="T37" s="6">
        <v>0</v>
      </c>
      <c r="U37" s="6" t="s">
        <v>60</v>
      </c>
      <c r="V37" s="40">
        <v>51131</v>
      </c>
    </row>
    <row r="38" s="6" customFormat="1" spans="1:22">
      <c r="A38" s="20">
        <v>10152</v>
      </c>
      <c r="B38" s="22" t="s">
        <v>129</v>
      </c>
      <c r="C38" s="22" t="s">
        <v>131</v>
      </c>
      <c r="D38" s="20">
        <v>0</v>
      </c>
      <c r="E38" s="20">
        <v>401</v>
      </c>
      <c r="F38" s="6" t="s">
        <v>84</v>
      </c>
      <c r="H38" s="20">
        <v>5000</v>
      </c>
      <c r="I38" s="20">
        <v>1000</v>
      </c>
      <c r="J38" s="6">
        <v>900</v>
      </c>
      <c r="K38" s="6">
        <v>350</v>
      </c>
      <c r="L38" s="6">
        <v>260</v>
      </c>
      <c r="M38" s="6">
        <v>300</v>
      </c>
      <c r="N38" s="6">
        <v>100000</v>
      </c>
      <c r="O38" s="6">
        <v>0</v>
      </c>
      <c r="P38" s="6">
        <v>0</v>
      </c>
      <c r="Q38" s="6" t="s">
        <v>58</v>
      </c>
      <c r="R38" s="6" t="s">
        <v>59</v>
      </c>
      <c r="S38" s="6">
        <v>100</v>
      </c>
      <c r="T38" s="6">
        <v>0</v>
      </c>
      <c r="U38" s="6" t="s">
        <v>60</v>
      </c>
      <c r="V38" s="40">
        <v>51051</v>
      </c>
    </row>
    <row r="39" s="6" customFormat="1" spans="1:22">
      <c r="A39" s="20">
        <v>10153</v>
      </c>
      <c r="B39" s="22" t="s">
        <v>129</v>
      </c>
      <c r="C39" s="22" t="s">
        <v>128</v>
      </c>
      <c r="D39" s="20">
        <v>0</v>
      </c>
      <c r="E39" s="20">
        <v>401</v>
      </c>
      <c r="F39" s="6" t="s">
        <v>98</v>
      </c>
      <c r="H39" s="20">
        <v>10000</v>
      </c>
      <c r="I39" s="20">
        <v>800</v>
      </c>
      <c r="J39" s="6">
        <v>900</v>
      </c>
      <c r="K39" s="6">
        <v>350</v>
      </c>
      <c r="L39" s="6">
        <v>260</v>
      </c>
      <c r="M39" s="6">
        <v>500</v>
      </c>
      <c r="N39" s="6">
        <v>100000</v>
      </c>
      <c r="O39" s="6">
        <v>0</v>
      </c>
      <c r="P39" s="6">
        <v>0</v>
      </c>
      <c r="Q39" s="6" t="s">
        <v>58</v>
      </c>
      <c r="R39" s="6" t="s">
        <v>59</v>
      </c>
      <c r="S39" s="6">
        <v>100</v>
      </c>
      <c r="T39" s="6">
        <v>0</v>
      </c>
      <c r="U39" s="6" t="s">
        <v>60</v>
      </c>
      <c r="V39" s="40">
        <v>5108</v>
      </c>
    </row>
    <row r="40" spans="1:22">
      <c r="A40" s="32">
        <v>10161</v>
      </c>
      <c r="B40" s="38" t="s">
        <v>132</v>
      </c>
      <c r="C40" s="32" t="s">
        <v>133</v>
      </c>
      <c r="D40" s="20">
        <v>1</v>
      </c>
      <c r="E40" s="20">
        <v>401</v>
      </c>
      <c r="F40" s="33" t="s">
        <v>134</v>
      </c>
      <c r="H40" s="32">
        <v>10362</v>
      </c>
      <c r="I40" s="32">
        <v>965</v>
      </c>
      <c r="J40" s="33">
        <v>610</v>
      </c>
      <c r="K40" s="33">
        <v>386</v>
      </c>
      <c r="L40" s="33">
        <v>315</v>
      </c>
      <c r="M40" s="33">
        <v>550</v>
      </c>
      <c r="N40" s="33">
        <v>100000</v>
      </c>
      <c r="O40" s="6">
        <v>0</v>
      </c>
      <c r="P40" s="6">
        <v>0</v>
      </c>
      <c r="Q40" s="6" t="s">
        <v>58</v>
      </c>
      <c r="R40" s="6" t="s">
        <v>59</v>
      </c>
      <c r="S40" s="6">
        <v>100</v>
      </c>
      <c r="T40" s="6">
        <v>0</v>
      </c>
      <c r="U40" s="6" t="s">
        <v>60</v>
      </c>
      <c r="V40" s="40">
        <v>5107</v>
      </c>
    </row>
    <row r="41" spans="1:22">
      <c r="A41" s="32">
        <v>10162</v>
      </c>
      <c r="B41" s="38" t="s">
        <v>132</v>
      </c>
      <c r="C41" s="32" t="s">
        <v>135</v>
      </c>
      <c r="D41" s="20">
        <v>0</v>
      </c>
      <c r="E41" s="20">
        <v>401</v>
      </c>
      <c r="H41" s="32">
        <v>8225</v>
      </c>
      <c r="I41" s="32">
        <v>830</v>
      </c>
      <c r="J41" s="33">
        <v>600</v>
      </c>
      <c r="K41" s="33">
        <v>360</v>
      </c>
      <c r="L41" s="33">
        <v>300</v>
      </c>
      <c r="M41" s="33">
        <v>530</v>
      </c>
      <c r="N41" s="33">
        <v>100000</v>
      </c>
      <c r="O41" s="6">
        <v>0</v>
      </c>
      <c r="P41" s="6">
        <v>0</v>
      </c>
      <c r="Q41" s="6" t="s">
        <v>58</v>
      </c>
      <c r="R41" s="6" t="s">
        <v>59</v>
      </c>
      <c r="S41" s="6">
        <v>100</v>
      </c>
      <c r="T41" s="6">
        <v>0</v>
      </c>
      <c r="U41" s="6" t="s">
        <v>60</v>
      </c>
      <c r="V41" s="33">
        <v>5113</v>
      </c>
    </row>
    <row r="42" spans="1:23">
      <c r="A42" s="32">
        <v>10171</v>
      </c>
      <c r="B42" s="38" t="s">
        <v>136</v>
      </c>
      <c r="C42" s="32" t="s">
        <v>137</v>
      </c>
      <c r="D42" s="20">
        <v>0</v>
      </c>
      <c r="E42" s="20">
        <v>401</v>
      </c>
      <c r="F42" s="33" t="s">
        <v>134</v>
      </c>
      <c r="G42" s="33" t="s">
        <v>71</v>
      </c>
      <c r="H42" s="32">
        <v>15362</v>
      </c>
      <c r="I42" s="32">
        <v>1105</v>
      </c>
      <c r="J42" s="33">
        <v>710</v>
      </c>
      <c r="K42" s="33">
        <v>386</v>
      </c>
      <c r="L42" s="33">
        <v>315</v>
      </c>
      <c r="M42" s="33">
        <v>550</v>
      </c>
      <c r="N42" s="33">
        <v>100000</v>
      </c>
      <c r="O42" s="6">
        <v>0</v>
      </c>
      <c r="P42" s="6">
        <v>0</v>
      </c>
      <c r="Q42" s="6" t="s">
        <v>58</v>
      </c>
      <c r="R42" s="6" t="s">
        <v>59</v>
      </c>
      <c r="S42" s="6">
        <v>100</v>
      </c>
      <c r="T42" s="6">
        <v>0</v>
      </c>
      <c r="U42" s="6" t="s">
        <v>60</v>
      </c>
      <c r="V42" s="33">
        <v>5136</v>
      </c>
      <c r="W42" s="38" t="s">
        <v>138</v>
      </c>
    </row>
    <row r="43" spans="1:22">
      <c r="A43" s="32">
        <v>10181</v>
      </c>
      <c r="B43" s="38" t="s">
        <v>139</v>
      </c>
      <c r="C43" s="32" t="s">
        <v>140</v>
      </c>
      <c r="D43" s="20">
        <v>1</v>
      </c>
      <c r="E43" s="20">
        <v>401</v>
      </c>
      <c r="F43" s="39" t="s">
        <v>141</v>
      </c>
      <c r="H43" s="32">
        <v>12000</v>
      </c>
      <c r="I43" s="32">
        <v>1080</v>
      </c>
      <c r="J43" s="33">
        <v>810</v>
      </c>
      <c r="K43" s="33">
        <v>400</v>
      </c>
      <c r="L43" s="33">
        <v>350</v>
      </c>
      <c r="M43" s="33">
        <v>650</v>
      </c>
      <c r="N43" s="33">
        <v>100000</v>
      </c>
      <c r="O43" s="6">
        <v>0</v>
      </c>
      <c r="P43" s="6">
        <v>0</v>
      </c>
      <c r="Q43" s="6" t="s">
        <v>58</v>
      </c>
      <c r="R43" s="6" t="s">
        <v>59</v>
      </c>
      <c r="S43" s="6">
        <v>100</v>
      </c>
      <c r="T43" s="6">
        <v>0</v>
      </c>
      <c r="U43" s="6" t="s">
        <v>60</v>
      </c>
      <c r="V43" s="33">
        <v>6104</v>
      </c>
    </row>
    <row r="44" spans="1:22">
      <c r="A44" s="32">
        <v>10182</v>
      </c>
      <c r="B44" s="38" t="s">
        <v>139</v>
      </c>
      <c r="C44" s="32" t="s">
        <v>142</v>
      </c>
      <c r="D44" s="20">
        <v>0</v>
      </c>
      <c r="E44" s="20">
        <v>401</v>
      </c>
      <c r="F44" s="38" t="s">
        <v>143</v>
      </c>
      <c r="H44" s="32">
        <v>8225</v>
      </c>
      <c r="I44" s="32">
        <v>930</v>
      </c>
      <c r="J44" s="33">
        <v>600</v>
      </c>
      <c r="K44" s="33">
        <v>360</v>
      </c>
      <c r="L44" s="33">
        <v>300</v>
      </c>
      <c r="M44" s="33">
        <v>530</v>
      </c>
      <c r="N44" s="33">
        <v>100000</v>
      </c>
      <c r="O44" s="6">
        <v>0</v>
      </c>
      <c r="P44" s="6">
        <v>0</v>
      </c>
      <c r="Q44" s="6" t="s">
        <v>58</v>
      </c>
      <c r="R44" s="6" t="s">
        <v>59</v>
      </c>
      <c r="S44" s="6">
        <v>100</v>
      </c>
      <c r="T44" s="6">
        <v>0</v>
      </c>
      <c r="U44" s="6" t="s">
        <v>60</v>
      </c>
      <c r="V44" s="33">
        <v>5125</v>
      </c>
    </row>
    <row r="45" spans="1:23">
      <c r="A45" s="32">
        <v>10191</v>
      </c>
      <c r="B45" s="38" t="s">
        <v>144</v>
      </c>
      <c r="C45" s="32" t="s">
        <v>145</v>
      </c>
      <c r="D45" s="40">
        <v>1</v>
      </c>
      <c r="E45" s="20">
        <v>401</v>
      </c>
      <c r="F45" s="38" t="s">
        <v>146</v>
      </c>
      <c r="H45" s="32">
        <v>13000</v>
      </c>
      <c r="I45" s="32">
        <v>650</v>
      </c>
      <c r="J45" s="33">
        <v>900</v>
      </c>
      <c r="K45" s="33">
        <v>320</v>
      </c>
      <c r="L45" s="33">
        <v>385</v>
      </c>
      <c r="M45" s="33">
        <v>600</v>
      </c>
      <c r="N45" s="33">
        <v>100000</v>
      </c>
      <c r="O45" s="6">
        <v>0</v>
      </c>
      <c r="P45" s="6">
        <v>0</v>
      </c>
      <c r="Q45" s="6" t="s">
        <v>58</v>
      </c>
      <c r="R45" s="6" t="s">
        <v>59</v>
      </c>
      <c r="S45" s="6">
        <v>100</v>
      </c>
      <c r="T45" s="6">
        <v>0</v>
      </c>
      <c r="U45" s="6" t="s">
        <v>60</v>
      </c>
      <c r="V45" s="33">
        <v>3116</v>
      </c>
      <c r="W45" s="38" t="s">
        <v>147</v>
      </c>
    </row>
    <row r="46" spans="1:22">
      <c r="A46" s="32">
        <v>10192</v>
      </c>
      <c r="B46" s="38" t="s">
        <v>144</v>
      </c>
      <c r="C46" s="41" t="s">
        <v>148</v>
      </c>
      <c r="D46" s="20">
        <v>0</v>
      </c>
      <c r="E46" s="20">
        <v>401</v>
      </c>
      <c r="F46" s="38" t="s">
        <v>149</v>
      </c>
      <c r="H46" s="32">
        <v>7245</v>
      </c>
      <c r="I46" s="32">
        <v>650</v>
      </c>
      <c r="J46" s="33">
        <v>900</v>
      </c>
      <c r="K46" s="33">
        <v>320</v>
      </c>
      <c r="L46" s="33">
        <v>385</v>
      </c>
      <c r="M46" s="33">
        <v>600</v>
      </c>
      <c r="N46" s="33">
        <v>100000</v>
      </c>
      <c r="O46" s="6">
        <v>0</v>
      </c>
      <c r="P46" s="6">
        <v>0</v>
      </c>
      <c r="Q46" s="6" t="s">
        <v>58</v>
      </c>
      <c r="R46" s="6" t="s">
        <v>59</v>
      </c>
      <c r="S46" s="6">
        <v>100</v>
      </c>
      <c r="T46" s="6">
        <v>0</v>
      </c>
      <c r="U46" s="6" t="s">
        <v>60</v>
      </c>
      <c r="V46" s="33">
        <v>5129</v>
      </c>
    </row>
    <row r="47" s="31" customFormat="1" spans="1:23">
      <c r="A47" s="42">
        <v>10461</v>
      </c>
      <c r="B47" s="42" t="s">
        <v>150</v>
      </c>
      <c r="C47" s="43" t="s">
        <v>151</v>
      </c>
      <c r="D47" s="44">
        <v>0</v>
      </c>
      <c r="E47" s="42">
        <v>401</v>
      </c>
      <c r="F47" s="45" t="s">
        <v>56</v>
      </c>
      <c r="G47" s="45" t="s">
        <v>57</v>
      </c>
      <c r="H47" s="42">
        <v>8600</v>
      </c>
      <c r="I47" s="42">
        <v>867</v>
      </c>
      <c r="J47" s="51">
        <v>816</v>
      </c>
      <c r="K47" s="51">
        <v>384</v>
      </c>
      <c r="L47" s="51">
        <v>388</v>
      </c>
      <c r="M47" s="51">
        <v>425</v>
      </c>
      <c r="N47" s="51">
        <v>100000</v>
      </c>
      <c r="O47" s="45">
        <v>0</v>
      </c>
      <c r="P47" s="45">
        <v>0</v>
      </c>
      <c r="Q47" s="45" t="s">
        <v>58</v>
      </c>
      <c r="R47" s="45" t="s">
        <v>59</v>
      </c>
      <c r="S47" s="45">
        <v>100</v>
      </c>
      <c r="T47" s="45">
        <v>0</v>
      </c>
      <c r="U47" s="45" t="s">
        <v>60</v>
      </c>
      <c r="V47" s="42">
        <v>5103</v>
      </c>
      <c r="W47" s="51"/>
    </row>
    <row r="48" customFormat="1" spans="1:22">
      <c r="A48" s="32">
        <v>10471</v>
      </c>
      <c r="B48" s="32" t="s">
        <v>152</v>
      </c>
      <c r="C48" s="46" t="s">
        <v>151</v>
      </c>
      <c r="D48" s="40">
        <v>0</v>
      </c>
      <c r="E48" s="32">
        <v>401</v>
      </c>
      <c r="F48" s="6" t="s">
        <v>56</v>
      </c>
      <c r="G48" s="6" t="s">
        <v>57</v>
      </c>
      <c r="H48" s="32">
        <v>9240</v>
      </c>
      <c r="I48" s="32">
        <v>880</v>
      </c>
      <c r="J48" s="33">
        <v>800</v>
      </c>
      <c r="K48" s="33">
        <v>413</v>
      </c>
      <c r="L48" s="33">
        <v>343</v>
      </c>
      <c r="M48" s="33">
        <v>546</v>
      </c>
      <c r="N48" s="33">
        <v>100000</v>
      </c>
      <c r="O48" s="6">
        <v>0</v>
      </c>
      <c r="P48" s="6">
        <v>0</v>
      </c>
      <c r="Q48" s="6" t="s">
        <v>58</v>
      </c>
      <c r="R48" s="6" t="s">
        <v>59</v>
      </c>
      <c r="S48" s="6">
        <v>100</v>
      </c>
      <c r="T48" s="6">
        <v>0</v>
      </c>
      <c r="U48" s="6" t="s">
        <v>60</v>
      </c>
      <c r="V48" s="32">
        <v>5103</v>
      </c>
    </row>
    <row r="49" customFormat="1" spans="1:22">
      <c r="A49" s="32">
        <v>10472</v>
      </c>
      <c r="B49" s="32" t="s">
        <v>152</v>
      </c>
      <c r="C49" s="46" t="s">
        <v>153</v>
      </c>
      <c r="D49" s="40">
        <v>0</v>
      </c>
      <c r="E49" s="20">
        <v>401</v>
      </c>
      <c r="F49" s="39" t="s">
        <v>154</v>
      </c>
      <c r="H49" s="32">
        <v>8500</v>
      </c>
      <c r="I49" s="32">
        <v>801</v>
      </c>
      <c r="J49" s="33">
        <v>998</v>
      </c>
      <c r="K49" s="33">
        <v>433</v>
      </c>
      <c r="L49" s="33">
        <v>396</v>
      </c>
      <c r="M49" s="33">
        <v>523</v>
      </c>
      <c r="N49" s="33">
        <v>100000</v>
      </c>
      <c r="O49" s="6">
        <v>0</v>
      </c>
      <c r="P49" s="6">
        <v>0</v>
      </c>
      <c r="Q49" s="6" t="s">
        <v>58</v>
      </c>
      <c r="R49" s="6" t="s">
        <v>59</v>
      </c>
      <c r="S49" s="6">
        <v>100</v>
      </c>
      <c r="T49" s="6">
        <v>0</v>
      </c>
      <c r="U49" s="6" t="s">
        <v>60</v>
      </c>
      <c r="V49" s="32">
        <v>5114</v>
      </c>
    </row>
    <row r="50" customFormat="1" spans="1:22">
      <c r="A50" s="32">
        <v>10481</v>
      </c>
      <c r="B50" s="32" t="s">
        <v>155</v>
      </c>
      <c r="C50" s="46" t="s">
        <v>72</v>
      </c>
      <c r="D50" s="40">
        <v>0</v>
      </c>
      <c r="E50" s="32">
        <v>401</v>
      </c>
      <c r="F50" s="47" t="s">
        <v>156</v>
      </c>
      <c r="H50" s="32">
        <v>9510</v>
      </c>
      <c r="I50" s="32">
        <v>867</v>
      </c>
      <c r="J50" s="33">
        <v>800</v>
      </c>
      <c r="K50" s="33">
        <v>409</v>
      </c>
      <c r="L50" s="33">
        <v>350</v>
      </c>
      <c r="M50" s="33">
        <v>576</v>
      </c>
      <c r="N50" s="33">
        <v>100000</v>
      </c>
      <c r="O50" s="6">
        <v>0</v>
      </c>
      <c r="P50" s="6">
        <v>0</v>
      </c>
      <c r="Q50" s="6" t="s">
        <v>58</v>
      </c>
      <c r="R50" s="6" t="s">
        <v>59</v>
      </c>
      <c r="S50" s="6">
        <v>100</v>
      </c>
      <c r="T50" s="6">
        <v>0</v>
      </c>
      <c r="U50" s="6" t="s">
        <v>60</v>
      </c>
      <c r="V50" s="32">
        <v>3119</v>
      </c>
    </row>
    <row r="51" customFormat="1" spans="1:22">
      <c r="A51" s="32">
        <v>10491</v>
      </c>
      <c r="B51" s="32" t="s">
        <v>157</v>
      </c>
      <c r="C51" s="46" t="s">
        <v>158</v>
      </c>
      <c r="D51" s="40">
        <v>1</v>
      </c>
      <c r="E51" s="20">
        <v>401</v>
      </c>
      <c r="F51" s="47" t="s">
        <v>159</v>
      </c>
      <c r="G51" s="47" t="s">
        <v>160</v>
      </c>
      <c r="H51" s="32">
        <v>15000</v>
      </c>
      <c r="I51" s="32">
        <v>1186</v>
      </c>
      <c r="J51" s="33">
        <v>808</v>
      </c>
      <c r="K51" s="33">
        <v>426</v>
      </c>
      <c r="L51" s="33">
        <v>402</v>
      </c>
      <c r="M51" s="33">
        <v>615</v>
      </c>
      <c r="N51" s="33">
        <v>100000</v>
      </c>
      <c r="O51" s="6">
        <v>0</v>
      </c>
      <c r="P51" s="6">
        <v>0</v>
      </c>
      <c r="Q51" s="6" t="s">
        <v>58</v>
      </c>
      <c r="R51" s="6" t="s">
        <v>59</v>
      </c>
      <c r="S51" s="6">
        <v>100</v>
      </c>
      <c r="T51" s="6">
        <v>0</v>
      </c>
      <c r="U51" s="6" t="s">
        <v>60</v>
      </c>
      <c r="V51" s="32">
        <v>5118</v>
      </c>
    </row>
    <row r="52" spans="1:22">
      <c r="A52" s="32">
        <v>10501</v>
      </c>
      <c r="B52" s="33" t="s">
        <v>161</v>
      </c>
      <c r="C52" s="48" t="s">
        <v>162</v>
      </c>
      <c r="D52" s="1">
        <v>1</v>
      </c>
      <c r="E52" s="33">
        <v>401</v>
      </c>
      <c r="F52" s="11" t="s">
        <v>163</v>
      </c>
      <c r="G52" s="49" t="s">
        <v>164</v>
      </c>
      <c r="H52" s="32">
        <v>17000</v>
      </c>
      <c r="I52" s="32">
        <v>1980</v>
      </c>
      <c r="J52" s="33">
        <v>1100</v>
      </c>
      <c r="K52" s="33">
        <v>340</v>
      </c>
      <c r="L52" s="33">
        <v>370</v>
      </c>
      <c r="M52" s="33">
        <v>710</v>
      </c>
      <c r="N52" s="33">
        <v>100000</v>
      </c>
      <c r="O52" s="6">
        <v>0</v>
      </c>
      <c r="P52" s="6">
        <v>0</v>
      </c>
      <c r="Q52" s="6" t="s">
        <v>58</v>
      </c>
      <c r="R52" s="6" t="s">
        <v>59</v>
      </c>
      <c r="S52" s="6">
        <v>100</v>
      </c>
      <c r="T52" s="6">
        <v>0</v>
      </c>
      <c r="U52" s="6" t="s">
        <v>60</v>
      </c>
      <c r="V52" s="33">
        <v>5134</v>
      </c>
    </row>
    <row r="53" spans="1:22">
      <c r="A53" s="32">
        <v>10502</v>
      </c>
      <c r="B53" s="33" t="s">
        <v>165</v>
      </c>
      <c r="C53" s="48" t="s">
        <v>166</v>
      </c>
      <c r="D53" s="1">
        <v>0</v>
      </c>
      <c r="E53" s="33">
        <v>401</v>
      </c>
      <c r="F53" s="33" t="s">
        <v>167</v>
      </c>
      <c r="G53" s="33" t="s">
        <v>168</v>
      </c>
      <c r="H53" s="32">
        <v>7360</v>
      </c>
      <c r="I53" s="32">
        <v>1100</v>
      </c>
      <c r="J53" s="33">
        <v>450</v>
      </c>
      <c r="K53" s="33">
        <v>390</v>
      </c>
      <c r="L53" s="33">
        <v>360</v>
      </c>
      <c r="M53" s="33">
        <v>640</v>
      </c>
      <c r="N53" s="33">
        <v>100000</v>
      </c>
      <c r="O53" s="6">
        <v>0</v>
      </c>
      <c r="P53" s="6">
        <v>0</v>
      </c>
      <c r="Q53" s="6" t="s">
        <v>58</v>
      </c>
      <c r="R53" s="6" t="s">
        <v>59</v>
      </c>
      <c r="S53" s="6">
        <v>100</v>
      </c>
      <c r="T53" s="6">
        <v>0</v>
      </c>
      <c r="U53" s="6" t="s">
        <v>60</v>
      </c>
      <c r="V53" s="33">
        <v>5113</v>
      </c>
    </row>
    <row r="54" spans="1:22">
      <c r="A54" s="32">
        <v>10503</v>
      </c>
      <c r="B54" s="33" t="s">
        <v>161</v>
      </c>
      <c r="C54" s="48" t="s">
        <v>169</v>
      </c>
      <c r="D54" s="1">
        <v>0</v>
      </c>
      <c r="E54" s="33">
        <v>401</v>
      </c>
      <c r="F54" s="33" t="s">
        <v>167</v>
      </c>
      <c r="G54" s="33" t="s">
        <v>168</v>
      </c>
      <c r="H54" s="32">
        <v>7800</v>
      </c>
      <c r="I54" s="32">
        <v>1050</v>
      </c>
      <c r="J54" s="33">
        <v>470</v>
      </c>
      <c r="K54" s="33">
        <v>420</v>
      </c>
      <c r="L54" s="33">
        <v>390</v>
      </c>
      <c r="M54" s="33">
        <v>630</v>
      </c>
      <c r="N54" s="33">
        <v>100000</v>
      </c>
      <c r="O54" s="6">
        <v>0</v>
      </c>
      <c r="P54" s="6">
        <v>0</v>
      </c>
      <c r="Q54" s="6" t="s">
        <v>58</v>
      </c>
      <c r="R54" s="6" t="s">
        <v>59</v>
      </c>
      <c r="S54" s="6">
        <v>100</v>
      </c>
      <c r="T54" s="6">
        <v>0</v>
      </c>
      <c r="U54" s="6" t="s">
        <v>60</v>
      </c>
      <c r="V54" s="33">
        <v>5122</v>
      </c>
    </row>
    <row r="55" spans="1:22">
      <c r="A55" s="32">
        <v>10511</v>
      </c>
      <c r="B55" s="33" t="s">
        <v>170</v>
      </c>
      <c r="C55" s="48" t="s">
        <v>171</v>
      </c>
      <c r="D55" s="1">
        <v>0</v>
      </c>
      <c r="E55" s="33">
        <v>401</v>
      </c>
      <c r="F55" s="6" t="s">
        <v>56</v>
      </c>
      <c r="G55" s="6" t="s">
        <v>57</v>
      </c>
      <c r="H55" s="32">
        <v>7000</v>
      </c>
      <c r="I55" s="32">
        <v>1030</v>
      </c>
      <c r="J55" s="33">
        <v>520</v>
      </c>
      <c r="K55" s="33">
        <v>430</v>
      </c>
      <c r="L55" s="33">
        <v>400</v>
      </c>
      <c r="M55" s="33">
        <v>610</v>
      </c>
      <c r="N55" s="33">
        <v>100000</v>
      </c>
      <c r="O55" s="6">
        <v>0</v>
      </c>
      <c r="P55" s="6">
        <v>0</v>
      </c>
      <c r="Q55" s="6" t="s">
        <v>58</v>
      </c>
      <c r="R55" s="6" t="s">
        <v>59</v>
      </c>
      <c r="S55" s="6">
        <v>100</v>
      </c>
      <c r="T55" s="6">
        <v>0</v>
      </c>
      <c r="U55" s="6" t="s">
        <v>60</v>
      </c>
      <c r="V55" s="32">
        <v>5103</v>
      </c>
    </row>
    <row r="56" spans="1:22">
      <c r="A56" s="32">
        <v>10512</v>
      </c>
      <c r="B56" s="33" t="s">
        <v>170</v>
      </c>
      <c r="C56" s="48" t="s">
        <v>172</v>
      </c>
      <c r="D56" s="1">
        <v>0</v>
      </c>
      <c r="E56" s="33">
        <v>401</v>
      </c>
      <c r="F56" s="33" t="s">
        <v>173</v>
      </c>
      <c r="G56" s="33" t="s">
        <v>174</v>
      </c>
      <c r="H56" s="32">
        <v>7100</v>
      </c>
      <c r="I56" s="32">
        <v>1100</v>
      </c>
      <c r="J56" s="33">
        <v>600</v>
      </c>
      <c r="K56" s="33">
        <v>435</v>
      </c>
      <c r="L56" s="33">
        <v>420</v>
      </c>
      <c r="M56" s="33">
        <v>615</v>
      </c>
      <c r="N56" s="33">
        <v>100000</v>
      </c>
      <c r="O56" s="6">
        <v>0</v>
      </c>
      <c r="P56" s="6">
        <v>0</v>
      </c>
      <c r="Q56" s="6" t="s">
        <v>58</v>
      </c>
      <c r="R56" s="6" t="s">
        <v>59</v>
      </c>
      <c r="S56" s="6">
        <v>100</v>
      </c>
      <c r="T56" s="6">
        <v>0</v>
      </c>
      <c r="U56" s="6" t="s">
        <v>60</v>
      </c>
      <c r="V56" s="33">
        <v>5105</v>
      </c>
    </row>
    <row r="57" spans="1:22">
      <c r="A57" s="32">
        <v>10521</v>
      </c>
      <c r="B57" s="33" t="s">
        <v>175</v>
      </c>
      <c r="C57" s="48" t="s">
        <v>176</v>
      </c>
      <c r="D57" s="1">
        <v>0</v>
      </c>
      <c r="E57" s="33">
        <v>401</v>
      </c>
      <c r="G57" s="50" t="s">
        <v>177</v>
      </c>
      <c r="H57" s="32">
        <v>7000</v>
      </c>
      <c r="I57" s="32">
        <v>1000</v>
      </c>
      <c r="J57" s="33">
        <v>615</v>
      </c>
      <c r="K57" s="33">
        <v>430</v>
      </c>
      <c r="L57" s="33">
        <v>421</v>
      </c>
      <c r="M57" s="33">
        <v>612</v>
      </c>
      <c r="N57" s="33">
        <v>100000</v>
      </c>
      <c r="O57" s="6">
        <v>0</v>
      </c>
      <c r="P57" s="6">
        <v>0</v>
      </c>
      <c r="Q57" s="6" t="s">
        <v>58</v>
      </c>
      <c r="R57" s="6" t="s">
        <v>59</v>
      </c>
      <c r="S57" s="6">
        <v>100</v>
      </c>
      <c r="T57" s="6">
        <v>0</v>
      </c>
      <c r="U57" s="6" t="s">
        <v>60</v>
      </c>
      <c r="V57" s="33">
        <v>5106</v>
      </c>
    </row>
    <row r="58" spans="1:22">
      <c r="A58" s="32">
        <v>10522</v>
      </c>
      <c r="B58" s="33" t="s">
        <v>175</v>
      </c>
      <c r="C58" s="48" t="s">
        <v>178</v>
      </c>
      <c r="D58" s="1">
        <v>0</v>
      </c>
      <c r="E58" s="33">
        <v>401</v>
      </c>
      <c r="F58" s="11" t="s">
        <v>179</v>
      </c>
      <c r="G58" s="49" t="s">
        <v>168</v>
      </c>
      <c r="H58" s="32">
        <v>7800</v>
      </c>
      <c r="I58" s="32">
        <v>1060</v>
      </c>
      <c r="J58" s="33">
        <v>700</v>
      </c>
      <c r="K58" s="33">
        <v>460</v>
      </c>
      <c r="L58" s="33">
        <v>435</v>
      </c>
      <c r="M58" s="33">
        <v>620</v>
      </c>
      <c r="N58" s="33">
        <v>100000</v>
      </c>
      <c r="O58" s="6">
        <v>0</v>
      </c>
      <c r="P58" s="6">
        <v>0</v>
      </c>
      <c r="Q58" s="6" t="s">
        <v>58</v>
      </c>
      <c r="R58" s="6" t="s">
        <v>59</v>
      </c>
      <c r="S58" s="6">
        <v>100</v>
      </c>
      <c r="T58" s="6">
        <v>0</v>
      </c>
      <c r="U58" s="6" t="s">
        <v>60</v>
      </c>
      <c r="V58" s="33">
        <v>5123</v>
      </c>
    </row>
    <row r="59" spans="1:22">
      <c r="A59" s="32">
        <v>10531</v>
      </c>
      <c r="B59" s="33" t="s">
        <v>180</v>
      </c>
      <c r="C59" s="48" t="s">
        <v>72</v>
      </c>
      <c r="D59" s="1">
        <v>0</v>
      </c>
      <c r="E59" s="33">
        <v>401</v>
      </c>
      <c r="F59" s="39" t="s">
        <v>181</v>
      </c>
      <c r="H59" s="32">
        <v>8300</v>
      </c>
      <c r="I59" s="32">
        <v>1120</v>
      </c>
      <c r="J59" s="33">
        <v>750</v>
      </c>
      <c r="K59" s="33">
        <v>475</v>
      </c>
      <c r="L59" s="33">
        <v>440</v>
      </c>
      <c r="M59" s="33">
        <v>618</v>
      </c>
      <c r="N59" s="33">
        <v>100000</v>
      </c>
      <c r="O59" s="6">
        <v>0</v>
      </c>
      <c r="P59" s="6">
        <v>0</v>
      </c>
      <c r="Q59" s="6" t="s">
        <v>58</v>
      </c>
      <c r="R59" s="6" t="s">
        <v>59</v>
      </c>
      <c r="S59" s="6">
        <v>100</v>
      </c>
      <c r="T59" s="6">
        <v>0</v>
      </c>
      <c r="U59" s="6" t="s">
        <v>60</v>
      </c>
      <c r="V59" s="33">
        <v>3119</v>
      </c>
    </row>
    <row r="60" spans="1:22">
      <c r="A60" s="32">
        <v>10541</v>
      </c>
      <c r="B60" s="33" t="s">
        <v>182</v>
      </c>
      <c r="C60" s="48" t="s">
        <v>183</v>
      </c>
      <c r="D60" s="1">
        <v>0</v>
      </c>
      <c r="E60" s="33">
        <v>401</v>
      </c>
      <c r="F60" s="33" t="s">
        <v>184</v>
      </c>
      <c r="H60" s="32">
        <v>10000</v>
      </c>
      <c r="I60" s="32">
        <v>1110</v>
      </c>
      <c r="J60" s="33">
        <v>820</v>
      </c>
      <c r="K60" s="33">
        <v>480</v>
      </c>
      <c r="L60" s="33">
        <v>442</v>
      </c>
      <c r="M60" s="33">
        <v>632</v>
      </c>
      <c r="N60" s="33">
        <v>100000</v>
      </c>
      <c r="O60" s="6">
        <v>0</v>
      </c>
      <c r="P60" s="6">
        <v>0</v>
      </c>
      <c r="Q60" s="6" t="s">
        <v>58</v>
      </c>
      <c r="R60" s="6" t="s">
        <v>59</v>
      </c>
      <c r="S60" s="6">
        <v>100</v>
      </c>
      <c r="T60" s="6">
        <v>0</v>
      </c>
      <c r="U60" s="6" t="s">
        <v>60</v>
      </c>
      <c r="V60" s="32">
        <v>5114</v>
      </c>
    </row>
    <row r="61" spans="15:21">
      <c r="O61" s="6"/>
      <c r="P61" s="6"/>
      <c r="Q61" s="6"/>
      <c r="R61" s="6"/>
      <c r="S61" s="6"/>
      <c r="T61" s="6"/>
      <c r="U61" s="6"/>
    </row>
  </sheetData>
  <conditionalFormatting sqref="V22">
    <cfRule type="duplicateValues" dxfId="0" priority="20"/>
  </conditionalFormatting>
  <conditionalFormatting sqref="V23">
    <cfRule type="duplicateValues" dxfId="0" priority="19"/>
  </conditionalFormatting>
  <conditionalFormatting sqref="V25">
    <cfRule type="duplicateValues" dxfId="0" priority="18"/>
  </conditionalFormatting>
  <conditionalFormatting sqref="V26">
    <cfRule type="duplicateValues" dxfId="0" priority="17"/>
  </conditionalFormatting>
  <conditionalFormatting sqref="V27">
    <cfRule type="duplicateValues" dxfId="0" priority="16"/>
  </conditionalFormatting>
  <conditionalFormatting sqref="V28">
    <cfRule type="duplicateValues" dxfId="0" priority="15"/>
  </conditionalFormatting>
  <conditionalFormatting sqref="V29">
    <cfRule type="duplicateValues" dxfId="0" priority="14"/>
  </conditionalFormatting>
  <conditionalFormatting sqref="V30">
    <cfRule type="duplicateValues" dxfId="0" priority="13"/>
  </conditionalFormatting>
  <conditionalFormatting sqref="V33">
    <cfRule type="duplicateValues" dxfId="0" priority="2"/>
  </conditionalFormatting>
  <conditionalFormatting sqref="V34">
    <cfRule type="duplicateValues" dxfId="0" priority="11"/>
  </conditionalFormatting>
  <conditionalFormatting sqref="V35">
    <cfRule type="duplicateValues" dxfId="0" priority="9"/>
  </conditionalFormatting>
  <conditionalFormatting sqref="V36">
    <cfRule type="duplicateValues" dxfId="0" priority="4"/>
  </conditionalFormatting>
  <conditionalFormatting sqref="V37">
    <cfRule type="duplicateValues" dxfId="0" priority="6"/>
  </conditionalFormatting>
  <conditionalFormatting sqref="V38">
    <cfRule type="duplicateValues" dxfId="0" priority="5"/>
  </conditionalFormatting>
  <conditionalFormatting sqref="V39">
    <cfRule type="duplicateValues" dxfId="0" priority="3"/>
  </conditionalFormatting>
  <conditionalFormatting sqref="V40">
    <cfRule type="duplicateValues" dxfId="0" priority="1"/>
  </conditionalFormatting>
  <conditionalFormatting sqref="V31:V32">
    <cfRule type="duplicateValues" dxfId="0" priority="12"/>
  </conditionalFormatting>
  <pageMargins left="0.7875" right="0.7875" top="1.05277777777778" bottom="1.05277777777778" header="0.7875" footer="0.7875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workbookViewId="0">
      <selection activeCell="N39" sqref="N39"/>
    </sheetView>
  </sheetViews>
  <sheetFormatPr defaultColWidth="9" defaultRowHeight="12.75"/>
  <cols>
    <col min="1" max="1" width="11.5714285714286"/>
    <col min="2" max="2" width="17.5714285714286" customWidth="1"/>
    <col min="3" max="3" width="18.5714285714286" customWidth="1"/>
    <col min="4" max="4" width="12.1428571428571" customWidth="1"/>
    <col min="5" max="5" width="13" customWidth="1"/>
    <col min="6" max="6" width="22.1428571428571" customWidth="1"/>
    <col min="7" max="7" width="14.8571428571429" customWidth="1"/>
    <col min="8" max="8" width="23.1428571428571" customWidth="1"/>
    <col min="9" max="10" width="11.5714285714286"/>
    <col min="13" max="14" width="11.5714285714286"/>
    <col min="15" max="15" width="11" customWidth="1"/>
    <col min="16" max="1026" width="11.5714285714286"/>
  </cols>
  <sheetData>
    <row r="1" s="6" customFormat="1" spans="1:15">
      <c r="A1" s="9" t="s">
        <v>0</v>
      </c>
      <c r="B1" s="9" t="s">
        <v>2</v>
      </c>
      <c r="C1" s="10" t="s">
        <v>3</v>
      </c>
      <c r="D1" s="11" t="s">
        <v>3</v>
      </c>
      <c r="E1" s="11" t="s">
        <v>3</v>
      </c>
      <c r="F1" s="12" t="s">
        <v>185</v>
      </c>
      <c r="G1" s="12" t="s">
        <v>185</v>
      </c>
      <c r="H1" s="9" t="s">
        <v>186</v>
      </c>
      <c r="I1" s="9" t="s">
        <v>3</v>
      </c>
      <c r="J1" s="9" t="s">
        <v>3</v>
      </c>
      <c r="K1" s="9" t="s">
        <v>6</v>
      </c>
      <c r="L1" s="12" t="s">
        <v>6</v>
      </c>
      <c r="M1" s="26" t="s">
        <v>186</v>
      </c>
      <c r="N1" s="6" t="s">
        <v>6</v>
      </c>
      <c r="O1" s="26" t="s">
        <v>187</v>
      </c>
    </row>
    <row r="2" s="3" customFormat="1" spans="1:15">
      <c r="A2" s="13" t="s">
        <v>8</v>
      </c>
      <c r="B2" s="13" t="s">
        <v>9</v>
      </c>
      <c r="C2" s="14" t="s">
        <v>188</v>
      </c>
      <c r="D2" s="15" t="s">
        <v>189</v>
      </c>
      <c r="E2" s="15" t="s">
        <v>190</v>
      </c>
      <c r="F2" s="16" t="s">
        <v>191</v>
      </c>
      <c r="G2" s="16" t="s">
        <v>192</v>
      </c>
      <c r="H2" s="13" t="s">
        <v>193</v>
      </c>
      <c r="I2" s="13" t="s">
        <v>194</v>
      </c>
      <c r="J2" s="13" t="s">
        <v>195</v>
      </c>
      <c r="K2" s="13" t="s">
        <v>196</v>
      </c>
      <c r="L2" s="16" t="s">
        <v>197</v>
      </c>
      <c r="M2" s="3" t="s">
        <v>198</v>
      </c>
      <c r="N2" s="3" t="s">
        <v>199</v>
      </c>
      <c r="O2" s="3" t="s">
        <v>200</v>
      </c>
    </row>
    <row r="3" s="7" customFormat="1" ht="14.25" spans="1:15">
      <c r="A3" s="17" t="s">
        <v>201</v>
      </c>
      <c r="B3" s="17" t="s">
        <v>202</v>
      </c>
      <c r="C3" s="18" t="s">
        <v>203</v>
      </c>
      <c r="D3" s="19" t="s">
        <v>204</v>
      </c>
      <c r="E3" s="19" t="s">
        <v>205</v>
      </c>
      <c r="F3" s="7" t="s">
        <v>206</v>
      </c>
      <c r="G3" s="7" t="s">
        <v>207</v>
      </c>
      <c r="H3" s="17" t="s">
        <v>208</v>
      </c>
      <c r="I3" s="17" t="s">
        <v>209</v>
      </c>
      <c r="J3" s="17" t="s">
        <v>210</v>
      </c>
      <c r="K3" s="17" t="s">
        <v>211</v>
      </c>
      <c r="L3" s="7" t="s">
        <v>212</v>
      </c>
      <c r="M3" s="7" t="s">
        <v>213</v>
      </c>
      <c r="N3" s="7" t="s">
        <v>214</v>
      </c>
      <c r="O3" s="27" t="s">
        <v>215</v>
      </c>
    </row>
    <row r="4" s="6" customFormat="1" spans="1:14">
      <c r="A4" s="20">
        <v>1001</v>
      </c>
      <c r="B4" s="21" t="s">
        <v>216</v>
      </c>
      <c r="C4" s="22">
        <v>1</v>
      </c>
      <c r="D4" s="22">
        <v>0</v>
      </c>
      <c r="E4" s="22">
        <v>0</v>
      </c>
      <c r="F4" s="12" t="s">
        <v>217</v>
      </c>
      <c r="G4" s="12"/>
      <c r="H4" s="21" t="s">
        <v>218</v>
      </c>
      <c r="I4" s="28">
        <v>0</v>
      </c>
      <c r="J4" s="28">
        <v>0</v>
      </c>
      <c r="K4" s="20">
        <v>0</v>
      </c>
      <c r="N4" s="6">
        <v>0</v>
      </c>
    </row>
    <row r="5" s="8" customFormat="1" spans="1:14">
      <c r="A5" s="20">
        <v>1002</v>
      </c>
      <c r="B5" s="22" t="s">
        <v>219</v>
      </c>
      <c r="C5" s="22">
        <v>1</v>
      </c>
      <c r="D5" s="22">
        <v>0</v>
      </c>
      <c r="E5" s="22">
        <v>0</v>
      </c>
      <c r="F5" s="12" t="s">
        <v>220</v>
      </c>
      <c r="H5" s="21" t="s">
        <v>218</v>
      </c>
      <c r="I5" s="28">
        <v>0</v>
      </c>
      <c r="J5" s="28">
        <v>0</v>
      </c>
      <c r="K5" s="20">
        <v>0</v>
      </c>
      <c r="N5" s="8">
        <v>0</v>
      </c>
    </row>
    <row r="6" s="8" customFormat="1" spans="1:14">
      <c r="A6" s="20">
        <v>1003</v>
      </c>
      <c r="B6" s="21" t="s">
        <v>216</v>
      </c>
      <c r="C6" s="22">
        <v>1</v>
      </c>
      <c r="D6" s="22">
        <v>0</v>
      </c>
      <c r="E6" s="22">
        <v>0</v>
      </c>
      <c r="F6" s="12" t="s">
        <v>221</v>
      </c>
      <c r="H6" s="21" t="s">
        <v>218</v>
      </c>
      <c r="I6" s="28">
        <v>0</v>
      </c>
      <c r="J6" s="28">
        <v>0</v>
      </c>
      <c r="K6" s="20">
        <v>0</v>
      </c>
      <c r="L6" s="29">
        <v>1003</v>
      </c>
      <c r="N6" s="8">
        <v>0</v>
      </c>
    </row>
    <row r="7" spans="1:14">
      <c r="A7" s="20">
        <v>1004</v>
      </c>
      <c r="B7" s="22" t="s">
        <v>222</v>
      </c>
      <c r="C7" s="22">
        <v>1</v>
      </c>
      <c r="D7" s="22">
        <v>0</v>
      </c>
      <c r="E7" s="22">
        <v>0</v>
      </c>
      <c r="F7" s="12" t="s">
        <v>223</v>
      </c>
      <c r="H7" s="21" t="s">
        <v>218</v>
      </c>
      <c r="I7" s="28">
        <v>0</v>
      </c>
      <c r="J7" s="28">
        <v>0</v>
      </c>
      <c r="K7" s="20">
        <v>0</v>
      </c>
      <c r="N7" s="6">
        <v>0</v>
      </c>
    </row>
    <row r="8" spans="1:14">
      <c r="A8" s="20">
        <v>1005</v>
      </c>
      <c r="B8" s="22" t="s">
        <v>222</v>
      </c>
      <c r="C8" s="22">
        <v>1</v>
      </c>
      <c r="D8" s="22">
        <v>0</v>
      </c>
      <c r="E8" s="22">
        <v>0</v>
      </c>
      <c r="F8" s="12" t="s">
        <v>224</v>
      </c>
      <c r="H8" s="21" t="s">
        <v>218</v>
      </c>
      <c r="I8" s="28">
        <v>0</v>
      </c>
      <c r="J8" s="28">
        <v>0</v>
      </c>
      <c r="K8" s="20">
        <v>0</v>
      </c>
      <c r="N8" s="8">
        <v>0</v>
      </c>
    </row>
    <row r="9" spans="1:14">
      <c r="A9" s="20">
        <v>1006</v>
      </c>
      <c r="B9" s="22" t="s">
        <v>222</v>
      </c>
      <c r="C9" s="22">
        <v>1</v>
      </c>
      <c r="D9" s="22">
        <v>0</v>
      </c>
      <c r="E9" s="22">
        <v>0</v>
      </c>
      <c r="F9" s="12" t="s">
        <v>225</v>
      </c>
      <c r="H9" s="21" t="s">
        <v>218</v>
      </c>
      <c r="I9" s="28">
        <v>0</v>
      </c>
      <c r="J9" s="28">
        <v>0</v>
      </c>
      <c r="K9" s="20">
        <v>0</v>
      </c>
      <c r="N9" s="8">
        <v>0</v>
      </c>
    </row>
    <row r="10" spans="1:14">
      <c r="A10" s="20">
        <v>1007</v>
      </c>
      <c r="B10" s="22" t="s">
        <v>222</v>
      </c>
      <c r="C10" s="22">
        <v>1</v>
      </c>
      <c r="D10" s="22">
        <v>0</v>
      </c>
      <c r="E10" s="22">
        <v>0</v>
      </c>
      <c r="F10" s="12" t="s">
        <v>226</v>
      </c>
      <c r="H10" s="21" t="s">
        <v>218</v>
      </c>
      <c r="I10" s="28">
        <v>0</v>
      </c>
      <c r="J10" s="28">
        <v>0</v>
      </c>
      <c r="K10" s="20">
        <v>0</v>
      </c>
      <c r="N10" s="6">
        <v>0</v>
      </c>
    </row>
    <row r="11" spans="1:14">
      <c r="A11" s="20">
        <v>1008</v>
      </c>
      <c r="B11" s="22" t="s">
        <v>227</v>
      </c>
      <c r="C11" s="22">
        <v>1</v>
      </c>
      <c r="D11" s="22">
        <v>0</v>
      </c>
      <c r="E11" s="22">
        <v>0</v>
      </c>
      <c r="F11" s="12" t="s">
        <v>228</v>
      </c>
      <c r="G11" s="12" t="s">
        <v>229</v>
      </c>
      <c r="H11" s="21" t="s">
        <v>218</v>
      </c>
      <c r="I11" s="28">
        <v>0</v>
      </c>
      <c r="J11" s="28">
        <v>0</v>
      </c>
      <c r="K11" s="20">
        <v>0</v>
      </c>
      <c r="N11" s="8">
        <v>0</v>
      </c>
    </row>
    <row r="12" spans="1:14">
      <c r="A12" s="20">
        <v>1009</v>
      </c>
      <c r="B12" s="21" t="s">
        <v>230</v>
      </c>
      <c r="C12" s="22">
        <v>1</v>
      </c>
      <c r="D12" s="22">
        <v>0</v>
      </c>
      <c r="E12" s="22">
        <v>0</v>
      </c>
      <c r="F12" s="12" t="s">
        <v>231</v>
      </c>
      <c r="G12" s="12" t="s">
        <v>232</v>
      </c>
      <c r="H12" s="21" t="s">
        <v>218</v>
      </c>
      <c r="I12" s="28">
        <v>0</v>
      </c>
      <c r="J12" s="28">
        <v>0</v>
      </c>
      <c r="K12" s="20">
        <v>0</v>
      </c>
      <c r="N12" s="8">
        <v>0</v>
      </c>
    </row>
    <row r="13" spans="1:15">
      <c r="A13" s="20">
        <v>1010</v>
      </c>
      <c r="B13" s="21" t="s">
        <v>233</v>
      </c>
      <c r="C13" s="22">
        <v>1</v>
      </c>
      <c r="D13" s="22">
        <v>0</v>
      </c>
      <c r="E13" s="22">
        <v>0</v>
      </c>
      <c r="F13" s="12" t="s">
        <v>234</v>
      </c>
      <c r="G13" s="12"/>
      <c r="H13" s="21" t="s">
        <v>218</v>
      </c>
      <c r="I13" s="28">
        <v>0</v>
      </c>
      <c r="J13" s="28">
        <v>0</v>
      </c>
      <c r="K13" s="20">
        <v>0</v>
      </c>
      <c r="N13" s="6">
        <v>0</v>
      </c>
      <c r="O13">
        <v>50</v>
      </c>
    </row>
    <row r="14" spans="1:15">
      <c r="A14" s="20">
        <v>1011</v>
      </c>
      <c r="B14" s="21" t="s">
        <v>233</v>
      </c>
      <c r="C14" s="22">
        <v>1</v>
      </c>
      <c r="D14" s="22">
        <v>0</v>
      </c>
      <c r="E14" s="22">
        <v>0</v>
      </c>
      <c r="F14" s="12" t="s">
        <v>235</v>
      </c>
      <c r="G14" s="12"/>
      <c r="H14" s="21" t="s">
        <v>218</v>
      </c>
      <c r="I14" s="28">
        <v>0</v>
      </c>
      <c r="J14" s="28">
        <v>0</v>
      </c>
      <c r="K14" s="20">
        <v>0</v>
      </c>
      <c r="N14" s="8">
        <v>0</v>
      </c>
      <c r="O14">
        <v>50</v>
      </c>
    </row>
    <row r="15" spans="1:15">
      <c r="A15" s="20">
        <v>1012</v>
      </c>
      <c r="B15" s="21" t="s">
        <v>233</v>
      </c>
      <c r="C15" s="22">
        <v>1</v>
      </c>
      <c r="D15" s="22">
        <v>0</v>
      </c>
      <c r="E15" s="22">
        <v>0</v>
      </c>
      <c r="F15" s="12" t="s">
        <v>236</v>
      </c>
      <c r="G15" s="12"/>
      <c r="H15" s="21" t="s">
        <v>218</v>
      </c>
      <c r="I15" s="28">
        <v>0</v>
      </c>
      <c r="J15" s="28">
        <v>0</v>
      </c>
      <c r="K15" s="20">
        <v>1</v>
      </c>
      <c r="N15" s="8">
        <v>0</v>
      </c>
      <c r="O15">
        <v>50</v>
      </c>
    </row>
    <row r="16" spans="1:15">
      <c r="A16" s="20">
        <v>1013</v>
      </c>
      <c r="B16" s="21" t="s">
        <v>237</v>
      </c>
      <c r="C16" s="22">
        <v>1</v>
      </c>
      <c r="D16" s="22">
        <v>0</v>
      </c>
      <c r="E16" s="22">
        <v>0</v>
      </c>
      <c r="F16" s="12" t="s">
        <v>238</v>
      </c>
      <c r="G16" s="12"/>
      <c r="H16" s="21" t="s">
        <v>218</v>
      </c>
      <c r="I16" s="28">
        <v>0</v>
      </c>
      <c r="J16" s="28">
        <v>0</v>
      </c>
      <c r="K16" s="20">
        <v>0</v>
      </c>
      <c r="N16" s="6">
        <v>0</v>
      </c>
      <c r="O16">
        <v>50</v>
      </c>
    </row>
    <row r="17" spans="1:15">
      <c r="A17" s="20">
        <v>1014</v>
      </c>
      <c r="B17" s="21" t="s">
        <v>237</v>
      </c>
      <c r="C17" s="22">
        <v>1</v>
      </c>
      <c r="D17" s="22">
        <v>0</v>
      </c>
      <c r="E17" s="22">
        <v>0</v>
      </c>
      <c r="F17" s="12" t="s">
        <v>239</v>
      </c>
      <c r="G17" s="12" t="s">
        <v>240</v>
      </c>
      <c r="H17" s="21" t="s">
        <v>218</v>
      </c>
      <c r="I17" s="28">
        <v>0</v>
      </c>
      <c r="J17" s="28">
        <v>0</v>
      </c>
      <c r="K17" s="20">
        <v>0</v>
      </c>
      <c r="N17" s="8">
        <v>0</v>
      </c>
      <c r="O17">
        <v>50</v>
      </c>
    </row>
    <row r="18" spans="1:15">
      <c r="A18" s="20">
        <v>1015</v>
      </c>
      <c r="B18" s="21" t="s">
        <v>237</v>
      </c>
      <c r="C18" s="22">
        <v>1</v>
      </c>
      <c r="D18" s="22">
        <v>0</v>
      </c>
      <c r="E18" s="22">
        <v>0</v>
      </c>
      <c r="F18" s="12" t="s">
        <v>241</v>
      </c>
      <c r="G18" s="12" t="s">
        <v>242</v>
      </c>
      <c r="H18" s="21" t="s">
        <v>218</v>
      </c>
      <c r="I18" s="28">
        <v>0</v>
      </c>
      <c r="J18" s="28">
        <v>0</v>
      </c>
      <c r="K18" s="20">
        <v>0</v>
      </c>
      <c r="N18" s="8">
        <v>0</v>
      </c>
      <c r="O18">
        <v>50</v>
      </c>
    </row>
    <row r="19" spans="1:15">
      <c r="A19" s="20">
        <v>1016</v>
      </c>
      <c r="B19" s="23" t="s">
        <v>243</v>
      </c>
      <c r="C19" s="22">
        <v>1</v>
      </c>
      <c r="D19" s="22">
        <v>0</v>
      </c>
      <c r="E19" s="22">
        <v>0</v>
      </c>
      <c r="F19" s="12" t="s">
        <v>244</v>
      </c>
      <c r="H19" s="21" t="s">
        <v>218</v>
      </c>
      <c r="I19" s="28">
        <v>0</v>
      </c>
      <c r="J19" s="28">
        <v>0</v>
      </c>
      <c r="K19" s="20">
        <v>0</v>
      </c>
      <c r="N19" s="6">
        <v>0</v>
      </c>
      <c r="O19">
        <v>60</v>
      </c>
    </row>
    <row r="20" spans="1:15">
      <c r="A20" s="20">
        <v>1017</v>
      </c>
      <c r="B20" s="23" t="s">
        <v>243</v>
      </c>
      <c r="C20" s="22">
        <v>1</v>
      </c>
      <c r="D20" s="22">
        <v>0</v>
      </c>
      <c r="E20" s="22">
        <v>0</v>
      </c>
      <c r="F20" s="12" t="s">
        <v>245</v>
      </c>
      <c r="H20" s="21" t="s">
        <v>218</v>
      </c>
      <c r="I20" s="28">
        <v>0</v>
      </c>
      <c r="J20" s="28">
        <v>0</v>
      </c>
      <c r="K20" s="20">
        <v>0</v>
      </c>
      <c r="N20" s="8">
        <v>0</v>
      </c>
      <c r="O20">
        <v>60</v>
      </c>
    </row>
    <row r="21" spans="1:15">
      <c r="A21" s="20">
        <v>1018</v>
      </c>
      <c r="B21" s="23" t="s">
        <v>243</v>
      </c>
      <c r="C21" s="22">
        <v>1</v>
      </c>
      <c r="D21" s="22">
        <v>0</v>
      </c>
      <c r="E21" s="22">
        <v>0</v>
      </c>
      <c r="F21" s="12" t="s">
        <v>246</v>
      </c>
      <c r="H21" s="21" t="s">
        <v>218</v>
      </c>
      <c r="I21" s="28">
        <v>0</v>
      </c>
      <c r="J21" s="28">
        <v>0</v>
      </c>
      <c r="K21" s="20">
        <v>0</v>
      </c>
      <c r="N21" s="8">
        <v>0</v>
      </c>
      <c r="O21">
        <v>60</v>
      </c>
    </row>
    <row r="22" spans="1:15">
      <c r="A22" s="20">
        <v>1019</v>
      </c>
      <c r="B22" s="23" t="s">
        <v>243</v>
      </c>
      <c r="C22" s="22">
        <v>1</v>
      </c>
      <c r="D22" s="22">
        <v>0</v>
      </c>
      <c r="E22" s="22">
        <v>0</v>
      </c>
      <c r="F22" s="12" t="s">
        <v>247</v>
      </c>
      <c r="H22" s="21" t="s">
        <v>218</v>
      </c>
      <c r="I22" s="28">
        <v>0</v>
      </c>
      <c r="J22" s="28">
        <v>0</v>
      </c>
      <c r="K22" s="20">
        <v>0</v>
      </c>
      <c r="N22" s="6">
        <v>0</v>
      </c>
      <c r="O22">
        <v>60</v>
      </c>
    </row>
    <row r="23" spans="1:15">
      <c r="A23" s="20">
        <v>1020</v>
      </c>
      <c r="B23" s="23" t="s">
        <v>243</v>
      </c>
      <c r="C23" s="22">
        <v>1</v>
      </c>
      <c r="D23" s="22">
        <v>0</v>
      </c>
      <c r="E23" s="22">
        <v>0</v>
      </c>
      <c r="F23" s="12" t="s">
        <v>247</v>
      </c>
      <c r="H23" s="21" t="s">
        <v>218</v>
      </c>
      <c r="I23" s="28">
        <v>0</v>
      </c>
      <c r="J23" s="28">
        <v>0</v>
      </c>
      <c r="K23" s="20">
        <v>0</v>
      </c>
      <c r="N23" s="6">
        <v>0</v>
      </c>
      <c r="O23">
        <v>60</v>
      </c>
    </row>
    <row r="24" spans="1:15">
      <c r="A24" s="24">
        <v>1046</v>
      </c>
      <c r="B24" s="25" t="s">
        <v>248</v>
      </c>
      <c r="C24" s="22">
        <v>1</v>
      </c>
      <c r="D24" s="22">
        <v>0</v>
      </c>
      <c r="E24" s="22">
        <v>0</v>
      </c>
      <c r="F24" s="12" t="s">
        <v>249</v>
      </c>
      <c r="H24" s="21" t="s">
        <v>218</v>
      </c>
      <c r="I24" s="28">
        <v>0</v>
      </c>
      <c r="J24" s="28">
        <v>0</v>
      </c>
      <c r="K24" s="20">
        <v>0</v>
      </c>
      <c r="N24" s="8">
        <v>0</v>
      </c>
      <c r="O24">
        <v>70</v>
      </c>
    </row>
    <row r="25" spans="1:15">
      <c r="A25" s="24">
        <v>1047</v>
      </c>
      <c r="B25" s="25" t="s">
        <v>248</v>
      </c>
      <c r="C25" s="22">
        <v>1</v>
      </c>
      <c r="D25" s="22">
        <v>0</v>
      </c>
      <c r="E25" s="22">
        <v>0</v>
      </c>
      <c r="F25" s="12" t="s">
        <v>250</v>
      </c>
      <c r="H25" s="21" t="s">
        <v>218</v>
      </c>
      <c r="I25" s="28">
        <v>0</v>
      </c>
      <c r="J25" s="28">
        <v>0</v>
      </c>
      <c r="K25" s="20">
        <v>0</v>
      </c>
      <c r="N25" s="6">
        <v>0</v>
      </c>
      <c r="O25">
        <v>70</v>
      </c>
    </row>
    <row r="26" spans="1:15">
      <c r="A26" s="24">
        <v>1048</v>
      </c>
      <c r="B26" s="25" t="s">
        <v>248</v>
      </c>
      <c r="C26" s="22">
        <v>1</v>
      </c>
      <c r="D26" s="22">
        <v>0</v>
      </c>
      <c r="E26" s="22">
        <v>0</v>
      </c>
      <c r="F26" s="12" t="s">
        <v>251</v>
      </c>
      <c r="H26" s="21" t="s">
        <v>218</v>
      </c>
      <c r="I26" s="28">
        <v>0</v>
      </c>
      <c r="J26" s="28">
        <v>0</v>
      </c>
      <c r="K26" s="20">
        <v>0</v>
      </c>
      <c r="N26" s="6">
        <v>0</v>
      </c>
      <c r="O26">
        <v>70</v>
      </c>
    </row>
    <row r="27" spans="1:15">
      <c r="A27" s="24">
        <v>1049</v>
      </c>
      <c r="B27" s="25" t="s">
        <v>248</v>
      </c>
      <c r="C27" s="22">
        <v>1</v>
      </c>
      <c r="D27" s="22">
        <v>0</v>
      </c>
      <c r="E27" s="22">
        <v>0</v>
      </c>
      <c r="F27" s="12" t="s">
        <v>252</v>
      </c>
      <c r="H27" s="21" t="s">
        <v>218</v>
      </c>
      <c r="I27" s="28">
        <v>0</v>
      </c>
      <c r="J27" s="28">
        <v>0</v>
      </c>
      <c r="K27" s="20">
        <v>0</v>
      </c>
      <c r="N27" s="8">
        <v>0</v>
      </c>
      <c r="O27">
        <v>70</v>
      </c>
    </row>
    <row r="28" spans="1:15">
      <c r="A28" s="24">
        <v>1050</v>
      </c>
      <c r="B28" s="25" t="s">
        <v>253</v>
      </c>
      <c r="C28" s="22">
        <v>1</v>
      </c>
      <c r="D28" s="22">
        <v>0</v>
      </c>
      <c r="E28" s="22">
        <v>0</v>
      </c>
      <c r="F28" s="12" t="s">
        <v>254</v>
      </c>
      <c r="H28" s="21" t="s">
        <v>218</v>
      </c>
      <c r="I28" s="28">
        <v>0</v>
      </c>
      <c r="J28" s="28">
        <v>0</v>
      </c>
      <c r="K28" s="20">
        <v>0</v>
      </c>
      <c r="N28" s="6">
        <v>0</v>
      </c>
      <c r="O28">
        <v>80</v>
      </c>
    </row>
    <row r="29" spans="1:15">
      <c r="A29" s="24">
        <v>1051</v>
      </c>
      <c r="B29" s="25" t="s">
        <v>253</v>
      </c>
      <c r="C29" s="22">
        <v>1</v>
      </c>
      <c r="D29" s="22">
        <v>0</v>
      </c>
      <c r="E29" s="22">
        <v>0</v>
      </c>
      <c r="F29" s="12" t="s">
        <v>255</v>
      </c>
      <c r="H29" s="21" t="s">
        <v>218</v>
      </c>
      <c r="I29" s="28">
        <v>0</v>
      </c>
      <c r="J29" s="28">
        <v>0</v>
      </c>
      <c r="K29" s="20">
        <v>0</v>
      </c>
      <c r="N29" s="6">
        <v>0</v>
      </c>
      <c r="O29">
        <v>80</v>
      </c>
    </row>
    <row r="30" spans="1:15">
      <c r="A30" s="24">
        <v>1052</v>
      </c>
      <c r="B30" s="25" t="s">
        <v>253</v>
      </c>
      <c r="C30" s="22">
        <v>1</v>
      </c>
      <c r="D30" s="22">
        <v>0</v>
      </c>
      <c r="E30" s="22">
        <v>0</v>
      </c>
      <c r="F30" s="12" t="s">
        <v>256</v>
      </c>
      <c r="H30" s="21" t="s">
        <v>218</v>
      </c>
      <c r="I30" s="28">
        <v>0</v>
      </c>
      <c r="J30" s="28">
        <v>0</v>
      </c>
      <c r="K30" s="20">
        <v>0</v>
      </c>
      <c r="N30" s="8">
        <v>0</v>
      </c>
      <c r="O30">
        <v>80</v>
      </c>
    </row>
    <row r="31" spans="1:15">
      <c r="A31" s="24">
        <v>1053</v>
      </c>
      <c r="B31" s="25" t="s">
        <v>253</v>
      </c>
      <c r="C31" s="22">
        <v>1</v>
      </c>
      <c r="D31" s="22">
        <v>0</v>
      </c>
      <c r="E31" s="22">
        <v>0</v>
      </c>
      <c r="F31" s="12" t="s">
        <v>257</v>
      </c>
      <c r="H31" s="21" t="s">
        <v>218</v>
      </c>
      <c r="I31" s="28">
        <v>0</v>
      </c>
      <c r="J31" s="28">
        <v>0</v>
      </c>
      <c r="K31" s="20">
        <v>0</v>
      </c>
      <c r="N31" s="6">
        <v>0</v>
      </c>
      <c r="O31">
        <v>80</v>
      </c>
    </row>
    <row r="32" spans="1:15">
      <c r="A32" s="24">
        <v>1054</v>
      </c>
      <c r="B32" s="25" t="s">
        <v>253</v>
      </c>
      <c r="C32" s="22">
        <v>1</v>
      </c>
      <c r="D32" s="22">
        <v>0</v>
      </c>
      <c r="E32" s="22">
        <v>0</v>
      </c>
      <c r="F32" s="12" t="s">
        <v>258</v>
      </c>
      <c r="H32" s="21" t="s">
        <v>218</v>
      </c>
      <c r="I32" s="28">
        <v>0</v>
      </c>
      <c r="J32" s="28">
        <v>0</v>
      </c>
      <c r="K32" s="20">
        <v>0</v>
      </c>
      <c r="N32" s="6">
        <v>0</v>
      </c>
      <c r="O32">
        <v>80</v>
      </c>
    </row>
  </sheetData>
  <hyperlinks>
    <hyperlink ref="K1" r:id="rId3" display="int@default"/>
  </hyperlink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O16" sqref="O16"/>
    </sheetView>
  </sheetViews>
  <sheetFormatPr defaultColWidth="9.14285714285714" defaultRowHeight="12.75" outlineLevelRow="3" outlineLevelCol="5"/>
  <cols>
    <col min="1" max="3" width="9.14285714285714" style="1"/>
    <col min="4" max="4" width="19.7142857142857" style="1" customWidth="1"/>
    <col min="5" max="5" width="9.14285714285714" style="1"/>
    <col min="6" max="6" width="27.7142857142857" style="1" customWidth="1"/>
    <col min="7" max="16384" width="9.14285714285714" style="1"/>
  </cols>
  <sheetData>
    <row r="1" spans="1:6">
      <c r="A1" s="1" t="s">
        <v>3</v>
      </c>
      <c r="B1" s="1" t="s">
        <v>259</v>
      </c>
      <c r="C1" s="2" t="s">
        <v>6</v>
      </c>
      <c r="D1" s="1" t="s">
        <v>259</v>
      </c>
      <c r="E1" s="1" t="s">
        <v>7</v>
      </c>
      <c r="F1" s="1" t="s">
        <v>2</v>
      </c>
    </row>
    <row r="2" spans="1:6">
      <c r="A2" s="3" t="s">
        <v>197</v>
      </c>
      <c r="B2" s="3" t="s">
        <v>260</v>
      </c>
      <c r="C2" s="3" t="s">
        <v>261</v>
      </c>
      <c r="D2" s="3" t="s">
        <v>262</v>
      </c>
      <c r="E2" s="3" t="s">
        <v>263</v>
      </c>
      <c r="F2" s="3" t="s">
        <v>264</v>
      </c>
    </row>
    <row r="3" spans="1:6">
      <c r="A3" s="4" t="s">
        <v>212</v>
      </c>
      <c r="B3" s="4" t="s">
        <v>265</v>
      </c>
      <c r="C3" s="4" t="s">
        <v>266</v>
      </c>
      <c r="D3" s="4" t="s">
        <v>267</v>
      </c>
      <c r="E3" s="4" t="s">
        <v>268</v>
      </c>
      <c r="F3" s="4" t="s">
        <v>269</v>
      </c>
    </row>
    <row r="4" spans="1:6">
      <c r="A4" s="1">
        <v>1003</v>
      </c>
      <c r="B4" s="1" t="s">
        <v>206</v>
      </c>
      <c r="C4" s="1">
        <v>10031</v>
      </c>
      <c r="D4" s="1" t="s">
        <v>270</v>
      </c>
      <c r="F4" s="5" t="s">
        <v>271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side_monster</vt:lpstr>
      <vt:lpstr>side_tollgate</vt:lpstr>
      <vt:lpstr>side_speek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0</cp:revision>
  <dcterms:created xsi:type="dcterms:W3CDTF">2016-12-26T13:56:00Z</dcterms:created>
  <dcterms:modified xsi:type="dcterms:W3CDTF">2020-03-11T06:31:22Z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