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3020" activeTab="2"/>
  </bookViews>
  <sheets>
    <sheet name="wenshi" sheetId="5" r:id="rId1"/>
    <sheet name="grade_config" sheetId="1" r:id="rId2"/>
    <sheet name="color_config" sheetId="2" r:id="rId3"/>
    <sheet name="attr_list" sheetId="3" r:id="rId4"/>
    <sheet name="skill_list" sheetId="4" r:id="rId5"/>
    <sheet name="wenshitype" sheetId="6" r:id="rId6"/>
    <sheet name="wenshi_combine" sheetId="7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<sst xmlns="http://schemas.openxmlformats.org/spreadsheetml/2006/main" count="207" uniqueCount="146">
  <si>
    <t>int@key</t>
  </si>
  <si>
    <t>int</t>
  </si>
  <si>
    <t>string@default</t>
  </si>
  <si>
    <t>纹饰类型</t>
  </si>
  <si>
    <t>list&lt;道具类型&gt;</t>
  </si>
  <si>
    <t>int@default</t>
  </si>
  <si>
    <t>道具品质</t>
  </si>
  <si>
    <t>list&lt;int&gt;@default</t>
  </si>
  <si>
    <t>id</t>
  </si>
  <si>
    <t>icon</t>
  </si>
  <si>
    <t>name</t>
  </si>
  <si>
    <t>wenshi_type</t>
  </si>
  <si>
    <t>description</t>
  </si>
  <si>
    <t>introduction</t>
  </si>
  <si>
    <t>itemType</t>
  </si>
  <si>
    <t>sort</t>
  </si>
  <si>
    <t>maxOverlay</t>
  </si>
  <si>
    <t>quality</t>
  </si>
  <si>
    <t>salePrice</t>
  </si>
  <si>
    <t>minGrade</t>
  </si>
  <si>
    <t>maxGrade</t>
  </si>
  <si>
    <t>gainWayIdStr</t>
  </si>
  <si>
    <t>shop_npctype</t>
  </si>
  <si>
    <t>canStore</t>
  </si>
  <si>
    <t>useCost</t>
  </si>
  <si>
    <t>resetcost</t>
  </si>
  <si>
    <t>changeToVigorValue</t>
  </si>
  <si>
    <t>装备ID</t>
  </si>
  <si>
    <t>图标</t>
  </si>
  <si>
    <t>名称</t>
  </si>
  <si>
    <t>描述</t>
  </si>
  <si>
    <t>功能介绍</t>
  </si>
  <si>
    <t>物品类型</t>
  </si>
  <si>
    <t>排序</t>
  </si>
  <si>
    <t>叠加上限</t>
  </si>
  <si>
    <t>道具品质（道具边框道具颜色）</t>
  </si>
  <si>
    <t>出售银币价格</t>
  </si>
  <si>
    <t>使用最小等级</t>
  </si>
  <si>
    <t>使用最大等级</t>
  </si>
  <si>
    <t>获得来源</t>
  </si>
  <si>
    <t>购买npc</t>
  </si>
  <si>
    <t>能否存仓库</t>
  </si>
  <si>
    <t>使用一次消耗数目</t>
  </si>
  <si>
    <t>重置消耗</t>
  </si>
  <si>
    <t>转换成精气的值</t>
  </si>
  <si>
    <t>赤焰纹饰</t>
  </si>
  <si>
    <t>依附着火麒麟精魂的纹饰，偶尔还能听到麒麟狂暴的吼叫。可用于坐骑统御，增加暴击属性。</t>
  </si>
  <si>
    <t>类型：坐骑纹饰
功能：增幅坐骑统御</t>
  </si>
  <si>
    <t>纹饰</t>
  </si>
  <si>
    <t>蓝色</t>
  </si>
  <si>
    <t>星噬纹饰</t>
  </si>
  <si>
    <t>蕴涵着星空漩涡之力的纹饰，据说能吞噬一切。可用于坐骑统御，增加攻击属性。</t>
  </si>
  <si>
    <t>帝宇纹饰</t>
  </si>
  <si>
    <t>寄寓帝王御宇海内之力的纹饰，所到之处形成天然的防护罩。可用于坐骑统御，增加防御属性。</t>
  </si>
  <si>
    <t>string</t>
  </si>
  <si>
    <t>level</t>
  </si>
  <si>
    <t>last</t>
  </si>
  <si>
    <t>attr_cnt</t>
  </si>
  <si>
    <t>wash_lock_cnt</t>
  </si>
  <si>
    <t>wash_lock_cost</t>
  </si>
  <si>
    <t>score</t>
  </si>
  <si>
    <t>等级</t>
  </si>
  <si>
    <t>耐久上限度</t>
  </si>
  <si>
    <t>属性条数</t>
  </si>
  <si>
    <t>洗练锁定数量</t>
  </si>
  <si>
    <t>洗练锁定元宝消耗</t>
  </si>
  <si>
    <t>分数</t>
  </si>
  <si>
    <t>纹饰类型@key</t>
  </si>
  <si>
    <t>list&lt;struct(int[level]|int[ratio])&gt;</t>
  </si>
  <si>
    <t>list&lt;struct(int[level]|int[sid]|int[cnt])&gt;</t>
  </si>
  <si>
    <t>list&lt;struct(int[id]|int[weight])&gt;</t>
  </si>
  <si>
    <t>color</t>
  </si>
  <si>
    <t>combine_ratio</t>
  </si>
  <si>
    <t>wash_cost</t>
  </si>
  <si>
    <t>decompose_got</t>
  </si>
  <si>
    <t>attr_weight</t>
  </si>
  <si>
    <t>编号</t>
  </si>
  <si>
    <t>颜色</t>
  </si>
  <si>
    <t>合成成功概率(材料等级|概率)</t>
  </si>
  <si>
    <t>洗练消耗按等级</t>
  </si>
  <si>
    <t>分解获得按等级</t>
  </si>
  <si>
    <t>属性权重</t>
  </si>
  <si>
    <t>红</t>
  </si>
  <si>
    <t>1|70,2|60</t>
  </si>
  <si>
    <t>1|10161|1,2|10161|2,3|10161|3</t>
  </si>
  <si>
    <t>101|100,102|100,103|100,104|100</t>
  </si>
  <si>
    <t>蓝</t>
  </si>
  <si>
    <t>1|10162|1,2|10162|2,3|10162|3</t>
  </si>
  <si>
    <t>105|100,106|100,107|100,108|100</t>
  </si>
  <si>
    <t>黄</t>
  </si>
  <si>
    <t>1|10166|1,2|10166|2,3|10166|3</t>
  </si>
  <si>
    <t>109|100,110|100,111|100,112|100</t>
  </si>
  <si>
    <t>string@ignored</t>
  </si>
  <si>
    <t>float</t>
  </si>
  <si>
    <t>attr_name</t>
  </si>
  <si>
    <t>attr_key</t>
  </si>
  <si>
    <t>attr_val</t>
  </si>
  <si>
    <t>属性名</t>
  </si>
  <si>
    <t>属性KEY</t>
  </si>
  <si>
    <t>属性值</t>
  </si>
  <si>
    <t>物理暴击</t>
  </si>
  <si>
    <t>phy_critical_ratio</t>
  </si>
  <si>
    <t>物理抗暴</t>
  </si>
  <si>
    <t>res_phy_critical_ratio</t>
  </si>
  <si>
    <t>法术暴击</t>
  </si>
  <si>
    <t>mag_critical_ratio</t>
  </si>
  <si>
    <t>法术抗暴</t>
  </si>
  <si>
    <t>res_mag_critical_ratio</t>
  </si>
  <si>
    <t>物防</t>
  </si>
  <si>
    <t>phy_defense</t>
  </si>
  <si>
    <t>法攻</t>
  </si>
  <si>
    <t>mag_attack</t>
  </si>
  <si>
    <t>速度</t>
  </si>
  <si>
    <t>speed</t>
  </si>
  <si>
    <t>气血</t>
  </si>
  <si>
    <t>max_hp</t>
  </si>
  <si>
    <t>法防</t>
  </si>
  <si>
    <t>mag_defense</t>
  </si>
  <si>
    <t>忽视物防</t>
  </si>
  <si>
    <t>res_phy_defense_ratio</t>
  </si>
  <si>
    <t>忽视法防</t>
  </si>
  <si>
    <t>res_mag_defense_ratio</t>
  </si>
  <si>
    <t>list&lt;struct(纹饰类型[sid]|int[cnt])&gt;</t>
  </si>
  <si>
    <t>desc</t>
  </si>
  <si>
    <t>condition</t>
  </si>
  <si>
    <t>skill</t>
  </si>
  <si>
    <t>备注</t>
  </si>
  <si>
    <t>条件</t>
  </si>
  <si>
    <t>技能ID</t>
  </si>
  <si>
    <t>2个蓝色+黄色</t>
  </si>
  <si>
    <t>星噬纹饰|2,帝宇纹饰|1</t>
  </si>
  <si>
    <t>2个蓝色+红色</t>
  </si>
  <si>
    <t>星噬纹饰|2,赤焰纹饰|1</t>
  </si>
  <si>
    <t>2个黄色+蓝色</t>
  </si>
  <si>
    <t>帝宇纹饰|2,星噬纹饰|1</t>
  </si>
  <si>
    <t>2个黄色+红色</t>
  </si>
  <si>
    <t>帝宇纹饰|2,赤焰纹饰|1</t>
  </si>
  <si>
    <t>2个红色+蓝色</t>
  </si>
  <si>
    <t>赤焰纹饰|2,星噬纹饰|1</t>
  </si>
  <si>
    <t>2个红色+黄色</t>
  </si>
  <si>
    <t>赤焰纹饰|2,帝宇纹饰|1</t>
  </si>
  <si>
    <t>amount</t>
  </si>
  <si>
    <t>combine_id</t>
  </si>
  <si>
    <t>物品ID</t>
  </si>
  <si>
    <t>消耗数量</t>
  </si>
  <si>
    <t>合成物品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</si>
</sst>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1"/>
      <color rgb="FF000000"/>
      <name val="Droid Sans"/>
      <charset val="134"/>
    </font>
    <font>
      <u/>
      <sz val="10"/>
      <color theme="10"/>
      <name val="Droid Sans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sz val="12"/>
      <color rgb="FF000000"/>
      <name val="宋体"/>
      <charset val="134"/>
    </font>
    <font>
      <sz val="12"/>
      <color rgb="FFFF0000"/>
      <name val="Droid Sans Fallback"/>
      <charset val="1"/>
    </font>
    <font>
      <sz val="10"/>
      <color rgb="FF0000FF"/>
      <name val="Droid Sans"/>
      <charset val="134"/>
    </font>
    <font>
      <u/>
      <sz val="11"/>
      <color theme="10"/>
      <name val="Droid Sans"/>
      <charset val="134"/>
    </font>
    <font>
      <sz val="10"/>
      <color rgb="FF0000FF"/>
      <name val="Droid Sans Fallback"/>
      <charset val="134"/>
    </font>
    <font>
      <b/>
      <sz val="10"/>
      <color rgb="FF000000"/>
      <name val="Droid Sans"/>
      <charset val="134"/>
    </font>
    <font>
      <b/>
      <sz val="10"/>
      <color rgb="FF000000"/>
      <name val="Arial"/>
      <charset val="134"/>
    </font>
    <font>
      <sz val="10"/>
      <color rgb="FFFF0000"/>
      <name val="Droid Sans Fallback"/>
      <charset val="134"/>
    </font>
    <font>
      <sz val="10"/>
      <name val="Droid Sans"/>
      <charset val="134"/>
    </font>
    <font>
      <sz val="10"/>
      <name val="宋体"/>
      <charset val="134"/>
      <scheme val="major"/>
    </font>
    <font>
      <sz val="10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ajor"/>
    </font>
    <font>
      <sz val="10"/>
      <color rgb="FF000000"/>
      <name val="Droid Sans"/>
      <charset val="134"/>
    </font>
    <font>
      <sz val="10"/>
      <color rgb="FFFF0000"/>
      <name val="宋体"/>
      <charset val="134"/>
    </font>
    <font>
      <sz val="10"/>
      <name val="Droid Sans Fallback"/>
      <charset val="134"/>
    </font>
    <font>
      <sz val="11"/>
      <color rgb="FFFF0000"/>
      <name val="宋体"/>
      <charset val="134"/>
      <scheme val="minor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E46C0A"/>
        <bgColor rgb="FFFF9900"/>
      </patternFill>
    </fill>
    <fill>
      <patternFill patternType="solid">
        <fgColor rgb="FF00CCFF"/>
        <bgColor rgb="FF33CC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2" fillId="15" borderId="4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26" borderId="6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3" fillId="19" borderId="5" applyNumberFormat="0" applyAlignment="0" applyProtection="0">
      <alignment vertical="center"/>
    </xf>
    <xf numFmtId="0" fontId="35" fillId="19" borderId="4" applyNumberFormat="0" applyAlignment="0" applyProtection="0">
      <alignment vertical="center"/>
    </xf>
    <xf numFmtId="0" fontId="41" fillId="35" borderId="8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5">
    <xf numFmtId="0" fontId="0" fillId="0" borderId="0" xfId="0"/>
    <xf numFmtId="49" fontId="1" fillId="0" borderId="0" xfId="10" applyNumberFormat="1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7" fillId="0" borderId="0" xfId="10" applyAlignment="1">
      <alignment horizontal="center"/>
    </xf>
    <xf numFmtId="0" fontId="8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14" fillId="0" borderId="0" xfId="0" applyFont="1"/>
    <xf numFmtId="0" fontId="2" fillId="2" borderId="0" xfId="0" applyFont="1" applyFill="1"/>
    <xf numFmtId="0" fontId="21" fillId="0" borderId="0" xfId="0" applyFont="1"/>
    <xf numFmtId="0" fontId="3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7\doc\trunk\&#22352;&#39569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坐骑续费"/>
      <sheetName val="品质类型"/>
      <sheetName val="Sheet3"/>
    </sheetNames>
    <sheetDataSet>
      <sheetData sheetId="0" refreshError="1"/>
      <sheetData sheetId="1" refreshError="1"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&#32441;&#39280;&#31867;&#22411;@ke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topLeftCell="O1" workbookViewId="0">
      <selection activeCell="O6" sqref="O6"/>
    </sheetView>
  </sheetViews>
  <sheetFormatPr defaultColWidth="9" defaultRowHeight="14.25" outlineLevelRow="5"/>
  <cols>
    <col min="2" max="2" width="9.375" customWidth="1"/>
    <col min="3" max="4" width="19" customWidth="1"/>
    <col min="5" max="5" width="35.375" customWidth="1"/>
    <col min="6" max="6" width="20.75" customWidth="1"/>
    <col min="7" max="7" width="17.375" customWidth="1"/>
    <col min="8" max="8" width="11.875" customWidth="1"/>
    <col min="9" max="9" width="17.375" customWidth="1"/>
    <col min="10" max="10" width="11.75" customWidth="1"/>
    <col min="11" max="11" width="18.75" customWidth="1"/>
    <col min="12" max="12" width="15.375" customWidth="1"/>
    <col min="13" max="13" width="14.75" customWidth="1"/>
    <col min="14" max="14" width="20.375" customWidth="1"/>
    <col min="15" max="15" width="11.625" customWidth="1"/>
    <col min="16" max="16" width="20.375" customWidth="1"/>
    <col min="17" max="17" width="17" customWidth="1"/>
    <col min="18" max="18" width="15.375" customWidth="1"/>
    <col min="19" max="19" width="19.25" customWidth="1"/>
  </cols>
  <sheetData>
    <row r="1" s="26" customFormat="1" ht="16.5" customHeigh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2</v>
      </c>
      <c r="G1" s="1" t="s">
        <v>4</v>
      </c>
      <c r="H1" s="1" t="s">
        <v>1</v>
      </c>
      <c r="I1" s="1" t="s">
        <v>5</v>
      </c>
      <c r="J1" s="1" t="s">
        <v>6</v>
      </c>
      <c r="K1" s="1" t="s">
        <v>5</v>
      </c>
      <c r="L1" s="1" t="s">
        <v>5</v>
      </c>
      <c r="M1" s="1" t="s">
        <v>5</v>
      </c>
      <c r="N1" s="1" t="s">
        <v>7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2</v>
      </c>
    </row>
    <row r="2" s="27" customFormat="1" ht="13.5" spans="1:19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3" t="s">
        <v>26</v>
      </c>
    </row>
    <row r="3" s="28" customFormat="1" spans="1:19">
      <c r="A3" s="3" t="s">
        <v>27</v>
      </c>
      <c r="B3" s="3" t="s">
        <v>28</v>
      </c>
      <c r="C3" s="3" t="s">
        <v>29</v>
      </c>
      <c r="D3" s="3" t="s">
        <v>3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42</v>
      </c>
      <c r="R3" s="4" t="s">
        <v>43</v>
      </c>
      <c r="S3" s="34" t="s">
        <v>44</v>
      </c>
    </row>
    <row r="4" ht="24" spans="1:19">
      <c r="A4" s="3">
        <v>13601</v>
      </c>
      <c r="B4" s="3">
        <v>10308</v>
      </c>
      <c r="C4" s="4" t="s">
        <v>45</v>
      </c>
      <c r="D4" s="4" t="s">
        <v>45</v>
      </c>
      <c r="E4" s="4" t="s">
        <v>46</v>
      </c>
      <c r="F4" s="29" t="s">
        <v>47</v>
      </c>
      <c r="G4" s="30" t="s">
        <v>48</v>
      </c>
      <c r="H4" s="31">
        <v>2</v>
      </c>
      <c r="I4" s="31">
        <v>1</v>
      </c>
      <c r="J4" s="3" t="s">
        <v>49</v>
      </c>
      <c r="K4" s="3"/>
      <c r="L4" s="3">
        <v>20</v>
      </c>
      <c r="M4" s="3">
        <v>200</v>
      </c>
      <c r="N4" s="3">
        <v>6</v>
      </c>
      <c r="O4" s="32"/>
      <c r="P4" s="3">
        <v>1</v>
      </c>
      <c r="Q4" s="3">
        <v>1</v>
      </c>
      <c r="R4" s="3"/>
      <c r="S4" s="3">
        <v>150</v>
      </c>
    </row>
    <row r="5" ht="24" spans="1:19">
      <c r="A5" s="3">
        <v>13602</v>
      </c>
      <c r="B5" s="3">
        <v>10310</v>
      </c>
      <c r="C5" s="4" t="s">
        <v>50</v>
      </c>
      <c r="D5" s="4" t="s">
        <v>50</v>
      </c>
      <c r="E5" s="4" t="s">
        <v>51</v>
      </c>
      <c r="F5" s="29" t="s">
        <v>47</v>
      </c>
      <c r="G5" s="30" t="s">
        <v>48</v>
      </c>
      <c r="H5" s="31">
        <v>2</v>
      </c>
      <c r="I5" s="31">
        <v>1</v>
      </c>
      <c r="J5" s="3" t="s">
        <v>49</v>
      </c>
      <c r="K5" s="3"/>
      <c r="L5" s="3">
        <v>20</v>
      </c>
      <c r="M5" s="3">
        <v>200</v>
      </c>
      <c r="N5" s="3">
        <v>6</v>
      </c>
      <c r="O5" s="32"/>
      <c r="P5" s="3">
        <v>1</v>
      </c>
      <c r="Q5" s="3">
        <v>1</v>
      </c>
      <c r="R5" s="3"/>
      <c r="S5" s="3">
        <v>150</v>
      </c>
    </row>
    <row r="6" ht="24" spans="1:19">
      <c r="A6" s="3">
        <v>13603</v>
      </c>
      <c r="B6" s="3">
        <v>10309</v>
      </c>
      <c r="C6" s="4" t="s">
        <v>52</v>
      </c>
      <c r="D6" s="4" t="s">
        <v>52</v>
      </c>
      <c r="E6" s="4" t="s">
        <v>53</v>
      </c>
      <c r="F6" s="29" t="s">
        <v>47</v>
      </c>
      <c r="G6" s="30" t="s">
        <v>48</v>
      </c>
      <c r="H6" s="31">
        <v>2</v>
      </c>
      <c r="I6" s="31">
        <v>1</v>
      </c>
      <c r="J6" s="3" t="s">
        <v>49</v>
      </c>
      <c r="K6" s="3"/>
      <c r="L6" s="3">
        <v>20</v>
      </c>
      <c r="M6" s="3">
        <v>200</v>
      </c>
      <c r="N6" s="3">
        <v>6</v>
      </c>
      <c r="O6" s="32"/>
      <c r="P6" s="3">
        <v>1</v>
      </c>
      <c r="Q6" s="3">
        <v>1</v>
      </c>
      <c r="R6" s="3"/>
      <c r="S6" s="3">
        <v>150</v>
      </c>
    </row>
  </sheetData>
  <conditionalFormatting sqref="A2">
    <cfRule type="duplicateValues" dxfId="0" priority="1"/>
    <cfRule type="duplicateValues" dxfId="0" priority="2"/>
  </conditionalFormatting>
  <hyperlinks>
    <hyperlink ref="A1" r:id="rId1" display="int@key"/>
    <hyperlink ref="C1" r:id="rId2" display="string@default"/>
    <hyperlink ref="E1" r:id="rId2" display="string@default"/>
    <hyperlink ref="F1" r:id="rId2" display="string@default"/>
    <hyperlink ref="K1" r:id="rId3" display="int@default"/>
    <hyperlink ref="P1" r:id="rId3" display="int@default" tooltip="mailto:int@default"/>
    <hyperlink ref="Q1" r:id="rId3" display="int@default" tooltip="mailto:int@default"/>
    <hyperlink ref="I1" r:id="rId3" display="int@default"/>
    <hyperlink ref="L1" r:id="rId3" display="int@default"/>
    <hyperlink ref="M1" r:id="rId3" display="int@default"/>
    <hyperlink ref="O1" r:id="rId3" display="int@default"/>
    <hyperlink ref="R1" r:id="rId3" display="int@default" tooltip="mailto:int@default"/>
    <hyperlink ref="S1" r:id="rId2" display="string@defaul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E11" sqref="E11"/>
    </sheetView>
  </sheetViews>
  <sheetFormatPr defaultColWidth="9" defaultRowHeight="14.25" outlineLevelRow="5" outlineLevelCol="5"/>
  <cols>
    <col min="1" max="1" width="8.375"/>
    <col min="2" max="2" width="9.75" customWidth="1"/>
    <col min="3" max="3" width="14.375" customWidth="1"/>
    <col min="4" max="6" width="16.375" customWidth="1"/>
    <col min="7" max="1025" width="8.375"/>
  </cols>
  <sheetData>
    <row r="1" spans="1:6">
      <c r="A1" s="9" t="s">
        <v>0</v>
      </c>
      <c r="B1" s="9" t="s">
        <v>1</v>
      </c>
      <c r="C1" s="9" t="s">
        <v>1</v>
      </c>
      <c r="D1" s="9" t="s">
        <v>1</v>
      </c>
      <c r="E1" s="9" t="s">
        <v>54</v>
      </c>
      <c r="F1" s="9" t="s">
        <v>1</v>
      </c>
    </row>
    <row r="2" spans="1:6">
      <c r="A2" s="12" t="s">
        <v>55</v>
      </c>
      <c r="B2" s="13" t="s">
        <v>56</v>
      </c>
      <c r="C2" s="12" t="s">
        <v>57</v>
      </c>
      <c r="D2" s="12" t="s">
        <v>58</v>
      </c>
      <c r="E2" s="12" t="s">
        <v>59</v>
      </c>
      <c r="F2" s="12" t="s">
        <v>60</v>
      </c>
    </row>
    <row r="3" spans="1:6">
      <c r="A3" s="14" t="s">
        <v>61</v>
      </c>
      <c r="B3" s="14" t="s">
        <v>62</v>
      </c>
      <c r="C3" s="14" t="s">
        <v>63</v>
      </c>
      <c r="D3" s="24" t="s">
        <v>64</v>
      </c>
      <c r="E3" s="14" t="s">
        <v>65</v>
      </c>
      <c r="F3" s="24" t="s">
        <v>66</v>
      </c>
    </row>
    <row r="4" spans="1:6">
      <c r="A4" s="15">
        <f>[1]品质类型!A4</f>
        <v>1</v>
      </c>
      <c r="B4" s="15">
        <v>200</v>
      </c>
      <c r="C4" s="15">
        <v>3</v>
      </c>
      <c r="D4">
        <v>2</v>
      </c>
      <c r="E4">
        <v>20</v>
      </c>
      <c r="F4" s="15">
        <v>50</v>
      </c>
    </row>
    <row r="5" spans="1:6">
      <c r="A5" s="15">
        <f>[1]品质类型!A5</f>
        <v>2</v>
      </c>
      <c r="B5" s="15">
        <v>400</v>
      </c>
      <c r="C5" s="15">
        <v>4</v>
      </c>
      <c r="D5">
        <v>3</v>
      </c>
      <c r="E5">
        <v>30</v>
      </c>
      <c r="F5" s="15">
        <v>90</v>
      </c>
    </row>
    <row r="6" spans="1:6">
      <c r="A6" s="15">
        <f>[1]品质类型!A6</f>
        <v>3</v>
      </c>
      <c r="B6" s="15">
        <v>600</v>
      </c>
      <c r="C6" s="15">
        <v>5</v>
      </c>
      <c r="D6">
        <v>4</v>
      </c>
      <c r="E6">
        <v>40</v>
      </c>
      <c r="F6" s="15">
        <v>170</v>
      </c>
    </row>
  </sheetData>
  <hyperlinks>
    <hyperlink ref="A1" r:id="rId1" display="int@key"/>
  </hyperlinks>
  <pageMargins left="0.699305555555556" right="0.699305555555556" top="0.75" bottom="0.75" header="0.511111111111111" footer="0.511111111111111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topLeftCell="E1" workbookViewId="0">
      <selection activeCell="F9" sqref="F9"/>
    </sheetView>
  </sheetViews>
  <sheetFormatPr defaultColWidth="9" defaultRowHeight="14.25" outlineLevelRow="6" outlineLevelCol="5"/>
  <cols>
    <col min="1" max="1" width="10.625"/>
    <col min="2" max="2" width="13.625" customWidth="1"/>
    <col min="3" max="3" width="47" customWidth="1"/>
    <col min="4" max="4" width="43.125" customWidth="1"/>
    <col min="5" max="5" width="41.75" customWidth="1"/>
    <col min="6" max="6" width="54.75" customWidth="1"/>
    <col min="7" max="1026" width="10.625"/>
  </cols>
  <sheetData>
    <row r="1" spans="1:6">
      <c r="A1" s="9" t="s">
        <v>67</v>
      </c>
      <c r="B1" s="9" t="s">
        <v>54</v>
      </c>
      <c r="C1" s="11" t="s">
        <v>68</v>
      </c>
      <c r="D1" s="11" t="s">
        <v>69</v>
      </c>
      <c r="E1" s="11" t="s">
        <v>69</v>
      </c>
      <c r="F1" s="11" t="s">
        <v>70</v>
      </c>
    </row>
    <row r="2" spans="1:6">
      <c r="A2" s="12" t="s">
        <v>8</v>
      </c>
      <c r="B2" s="13" t="s">
        <v>71</v>
      </c>
      <c r="C2" s="13" t="s">
        <v>72</v>
      </c>
      <c r="D2" s="13" t="s">
        <v>73</v>
      </c>
      <c r="E2" s="13" t="s">
        <v>74</v>
      </c>
      <c r="F2" s="13" t="s">
        <v>75</v>
      </c>
    </row>
    <row r="3" spans="1:6">
      <c r="A3" s="14" t="s">
        <v>76</v>
      </c>
      <c r="B3" s="14" t="s">
        <v>77</v>
      </c>
      <c r="C3" s="24" t="s">
        <v>78</v>
      </c>
      <c r="D3" s="24" t="s">
        <v>79</v>
      </c>
      <c r="E3" s="24" t="s">
        <v>80</v>
      </c>
      <c r="F3" s="24" t="s">
        <v>81</v>
      </c>
    </row>
    <row r="4" spans="1:6">
      <c r="A4" s="15" t="s">
        <v>45</v>
      </c>
      <c r="B4" s="15" t="s">
        <v>82</v>
      </c>
      <c r="C4" s="25" t="s">
        <v>83</v>
      </c>
      <c r="D4" s="25" t="s">
        <v>84</v>
      </c>
      <c r="E4" s="25" t="s">
        <v>84</v>
      </c>
      <c r="F4" s="25" t="s">
        <v>85</v>
      </c>
    </row>
    <row r="5" spans="1:6">
      <c r="A5" s="15" t="s">
        <v>50</v>
      </c>
      <c r="B5" s="15" t="s">
        <v>86</v>
      </c>
      <c r="C5" s="25" t="s">
        <v>83</v>
      </c>
      <c r="D5" s="25" t="s">
        <v>87</v>
      </c>
      <c r="E5" s="25" t="s">
        <v>87</v>
      </c>
      <c r="F5" s="25" t="s">
        <v>88</v>
      </c>
    </row>
    <row r="6" spans="1:6">
      <c r="A6" s="15" t="s">
        <v>52</v>
      </c>
      <c r="B6" s="15" t="s">
        <v>89</v>
      </c>
      <c r="C6" s="25" t="s">
        <v>83</v>
      </c>
      <c r="D6" s="25" t="s">
        <v>90</v>
      </c>
      <c r="E6" s="25" t="s">
        <v>90</v>
      </c>
      <c r="F6" s="25" t="s">
        <v>91</v>
      </c>
    </row>
    <row r="7" spans="1:2">
      <c r="A7" s="15"/>
      <c r="B7" s="15"/>
    </row>
  </sheetData>
  <hyperlinks>
    <hyperlink ref="A1" r:id="rId1" display="纹饰类型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G32" sqref="G32"/>
    </sheetView>
  </sheetViews>
  <sheetFormatPr defaultColWidth="9" defaultRowHeight="14.25" outlineLevelCol="6"/>
  <cols>
    <col min="2" max="2" width="15.125" customWidth="1"/>
    <col min="3" max="3" width="23.625" customWidth="1"/>
  </cols>
  <sheetData>
    <row r="1" spans="1:4">
      <c r="A1" s="9" t="s">
        <v>0</v>
      </c>
      <c r="B1" s="10" t="s">
        <v>92</v>
      </c>
      <c r="C1" s="9" t="s">
        <v>54</v>
      </c>
      <c r="D1" s="9" t="s">
        <v>93</v>
      </c>
    </row>
    <row r="2" spans="1:4">
      <c r="A2" s="12" t="s">
        <v>8</v>
      </c>
      <c r="B2" s="13" t="s">
        <v>94</v>
      </c>
      <c r="C2" s="13" t="s">
        <v>95</v>
      </c>
      <c r="D2" s="13" t="s">
        <v>96</v>
      </c>
    </row>
    <row r="3" spans="1:4">
      <c r="A3" s="14" t="s">
        <v>76</v>
      </c>
      <c r="B3" s="14" t="s">
        <v>97</v>
      </c>
      <c r="C3" s="14" t="s">
        <v>98</v>
      </c>
      <c r="D3" s="14" t="s">
        <v>99</v>
      </c>
    </row>
    <row r="4" spans="1:5">
      <c r="A4" s="15">
        <v>101</v>
      </c>
      <c r="B4" s="17" t="s">
        <v>100</v>
      </c>
      <c r="C4" s="16" t="s">
        <v>101</v>
      </c>
      <c r="D4" s="18">
        <v>0.5</v>
      </c>
      <c r="E4" s="19"/>
    </row>
    <row r="5" spans="1:4">
      <c r="A5" s="15">
        <v>102</v>
      </c>
      <c r="B5" s="17" t="s">
        <v>102</v>
      </c>
      <c r="C5" s="16" t="s">
        <v>103</v>
      </c>
      <c r="D5" s="18">
        <v>0.5</v>
      </c>
    </row>
    <row r="6" spans="1:4">
      <c r="A6" s="15">
        <v>103</v>
      </c>
      <c r="B6" s="17" t="s">
        <v>104</v>
      </c>
      <c r="C6" s="16" t="s">
        <v>105</v>
      </c>
      <c r="D6" s="18">
        <v>0.5</v>
      </c>
    </row>
    <row r="7" spans="1:4">
      <c r="A7" s="15">
        <v>104</v>
      </c>
      <c r="B7" s="17" t="s">
        <v>106</v>
      </c>
      <c r="C7" s="16" t="s">
        <v>107</v>
      </c>
      <c r="D7" s="18">
        <v>0.5</v>
      </c>
    </row>
    <row r="8" spans="1:7">
      <c r="A8" s="15">
        <v>105</v>
      </c>
      <c r="B8" s="17" t="s">
        <v>108</v>
      </c>
      <c r="C8" s="16" t="s">
        <v>109</v>
      </c>
      <c r="D8" s="20">
        <v>24</v>
      </c>
      <c r="E8" s="19"/>
      <c r="F8" s="3"/>
      <c r="G8" s="3"/>
    </row>
    <row r="9" spans="1:7">
      <c r="A9" s="15">
        <v>106</v>
      </c>
      <c r="B9" s="17" t="s">
        <v>110</v>
      </c>
      <c r="C9" s="16" t="s">
        <v>111</v>
      </c>
      <c r="D9" s="20">
        <v>24</v>
      </c>
      <c r="F9" s="3"/>
      <c r="G9" s="3"/>
    </row>
    <row r="10" spans="1:7">
      <c r="A10" s="15">
        <v>107</v>
      </c>
      <c r="B10" s="17" t="s">
        <v>112</v>
      </c>
      <c r="C10" s="16" t="s">
        <v>113</v>
      </c>
      <c r="D10" s="20">
        <v>12</v>
      </c>
      <c r="F10" s="3"/>
      <c r="G10" s="3"/>
    </row>
    <row r="11" spans="1:7">
      <c r="A11" s="15">
        <v>108</v>
      </c>
      <c r="B11" s="17" t="s">
        <v>114</v>
      </c>
      <c r="C11" s="16" t="s">
        <v>115</v>
      </c>
      <c r="D11" s="20">
        <v>70</v>
      </c>
      <c r="F11" s="3"/>
      <c r="G11" s="21"/>
    </row>
    <row r="12" spans="1:7">
      <c r="A12" s="15">
        <v>109</v>
      </c>
      <c r="B12" s="17" t="s">
        <v>108</v>
      </c>
      <c r="C12" s="16" t="s">
        <v>109</v>
      </c>
      <c r="D12" s="20">
        <v>20</v>
      </c>
      <c r="E12" s="19"/>
      <c r="F12" s="3"/>
      <c r="G12" s="21"/>
    </row>
    <row r="13" spans="1:7">
      <c r="A13" s="15">
        <v>110</v>
      </c>
      <c r="B13" s="17" t="s">
        <v>116</v>
      </c>
      <c r="C13" s="16" t="s">
        <v>117</v>
      </c>
      <c r="D13" s="20">
        <v>20</v>
      </c>
      <c r="F13" s="3"/>
      <c r="G13" s="21"/>
    </row>
    <row r="14" spans="1:7">
      <c r="A14" s="15">
        <v>111</v>
      </c>
      <c r="B14" s="22" t="s">
        <v>118</v>
      </c>
      <c r="C14" s="20" t="s">
        <v>119</v>
      </c>
      <c r="D14" s="20">
        <v>0.1</v>
      </c>
      <c r="F14" s="3"/>
      <c r="G14" s="21"/>
    </row>
    <row r="15" spans="1:7">
      <c r="A15" s="15">
        <v>112</v>
      </c>
      <c r="B15" s="22" t="s">
        <v>120</v>
      </c>
      <c r="C15" s="20" t="s">
        <v>121</v>
      </c>
      <c r="D15" s="20">
        <v>0.1</v>
      </c>
      <c r="F15" s="3"/>
      <c r="G15" s="21"/>
    </row>
    <row r="16" spans="1:7">
      <c r="A16" s="15"/>
      <c r="D16" s="23"/>
      <c r="F16" s="3"/>
      <c r="G16" s="21"/>
    </row>
    <row r="17" spans="1:7">
      <c r="A17" s="15"/>
      <c r="F17" s="3"/>
      <c r="G17" s="21"/>
    </row>
    <row r="20" spans="2:4">
      <c r="B20" s="21"/>
      <c r="C20" s="16"/>
      <c r="D20" s="16"/>
    </row>
    <row r="21" spans="2:4">
      <c r="B21" s="21"/>
      <c r="C21" s="16"/>
      <c r="D21" s="16"/>
    </row>
    <row r="22" spans="2:4">
      <c r="B22" s="21"/>
      <c r="C22" s="16"/>
      <c r="D22" s="16"/>
    </row>
    <row r="23" spans="2:4">
      <c r="B23" s="21"/>
      <c r="C23" s="16"/>
      <c r="D23" s="16"/>
    </row>
    <row r="24" spans="2:4">
      <c r="B24" s="21"/>
      <c r="C24" s="16"/>
      <c r="D24" s="16"/>
    </row>
    <row r="25" spans="2:4">
      <c r="B25" s="21"/>
      <c r="C25" s="16"/>
      <c r="D25" s="16"/>
    </row>
    <row r="26" spans="2:4">
      <c r="B26" s="21"/>
      <c r="C26" s="16"/>
      <c r="D26" s="16"/>
    </row>
    <row r="27" spans="2:4">
      <c r="B27" s="21"/>
      <c r="C27" s="16"/>
      <c r="D27" s="16"/>
    </row>
    <row r="28" spans="2:4">
      <c r="B28" s="21"/>
      <c r="C28" s="16"/>
      <c r="D28" s="16"/>
    </row>
    <row r="29" spans="2:4">
      <c r="B29" s="21"/>
      <c r="C29" s="16"/>
      <c r="D29" s="16"/>
    </row>
    <row r="30" spans="2:4">
      <c r="B30" s="21"/>
      <c r="C30" s="16"/>
      <c r="D30" s="16"/>
    </row>
    <row r="31" spans="2:4">
      <c r="B31" s="21"/>
      <c r="C31" s="16"/>
      <c r="D31" s="16"/>
    </row>
    <row r="32" spans="2:4">
      <c r="B32" s="21"/>
      <c r="C32" s="16"/>
      <c r="D32" s="16"/>
    </row>
    <row r="33" spans="2:4">
      <c r="B33" s="21"/>
      <c r="C33" s="16"/>
      <c r="D33" s="16"/>
    </row>
  </sheetData>
  <hyperlinks>
    <hyperlink ref="A1" r:id="rId1" display="int@key"/>
    <hyperlink ref="B1" r:id="rId2" display="string@ignored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E36" sqref="E36"/>
    </sheetView>
  </sheetViews>
  <sheetFormatPr defaultColWidth="9" defaultRowHeight="14.25" outlineLevelCol="3"/>
  <cols>
    <col min="2" max="2" width="17.75" customWidth="1"/>
    <col min="3" max="3" width="33.375" customWidth="1"/>
    <col min="4" max="4" width="13.375" customWidth="1"/>
  </cols>
  <sheetData>
    <row r="1" spans="1:4">
      <c r="A1" s="9" t="s">
        <v>0</v>
      </c>
      <c r="B1" s="10" t="s">
        <v>92</v>
      </c>
      <c r="C1" s="11" t="s">
        <v>122</v>
      </c>
      <c r="D1" s="9" t="s">
        <v>1</v>
      </c>
    </row>
    <row r="2" spans="1:4">
      <c r="A2" s="12" t="s">
        <v>8</v>
      </c>
      <c r="B2" s="13" t="s">
        <v>123</v>
      </c>
      <c r="C2" s="12" t="s">
        <v>124</v>
      </c>
      <c r="D2" s="13" t="s">
        <v>125</v>
      </c>
    </row>
    <row r="3" spans="1:4">
      <c r="A3" s="14" t="s">
        <v>76</v>
      </c>
      <c r="B3" s="14" t="s">
        <v>126</v>
      </c>
      <c r="C3" s="14" t="s">
        <v>127</v>
      </c>
      <c r="D3" s="14" t="s">
        <v>128</v>
      </c>
    </row>
    <row r="4" spans="1:4">
      <c r="A4" s="15">
        <v>101</v>
      </c>
      <c r="B4" s="15" t="s">
        <v>129</v>
      </c>
      <c r="C4" s="15" t="s">
        <v>130</v>
      </c>
      <c r="D4" s="16">
        <v>5701</v>
      </c>
    </row>
    <row r="5" spans="1:4">
      <c r="A5" s="15">
        <v>102</v>
      </c>
      <c r="B5" s="15" t="s">
        <v>131</v>
      </c>
      <c r="C5" s="15" t="s">
        <v>132</v>
      </c>
      <c r="D5" s="16">
        <v>5702</v>
      </c>
    </row>
    <row r="6" spans="1:4">
      <c r="A6" s="15">
        <v>103</v>
      </c>
      <c r="B6" s="15" t="s">
        <v>133</v>
      </c>
      <c r="C6" s="15" t="s">
        <v>134</v>
      </c>
      <c r="D6" s="16">
        <v>5703</v>
      </c>
    </row>
    <row r="7" spans="1:4">
      <c r="A7" s="15">
        <v>104</v>
      </c>
      <c r="B7" s="15" t="s">
        <v>135</v>
      </c>
      <c r="C7" s="15" t="s">
        <v>136</v>
      </c>
      <c r="D7" s="16">
        <v>5704</v>
      </c>
    </row>
    <row r="8" spans="1:4">
      <c r="A8" s="15">
        <v>105</v>
      </c>
      <c r="B8" s="15" t="s">
        <v>137</v>
      </c>
      <c r="C8" s="15" t="s">
        <v>138</v>
      </c>
      <c r="D8" s="16">
        <v>5705</v>
      </c>
    </row>
    <row r="9" spans="1:4">
      <c r="A9" s="15">
        <v>106</v>
      </c>
      <c r="B9" s="15" t="s">
        <v>139</v>
      </c>
      <c r="C9" s="15" t="s">
        <v>140</v>
      </c>
      <c r="D9" s="16">
        <v>5706</v>
      </c>
    </row>
    <row r="16" spans="4:4">
      <c r="D16" s="3"/>
    </row>
    <row r="17" spans="4:4">
      <c r="D17" s="3"/>
    </row>
    <row r="18" spans="4:4">
      <c r="D18" s="3"/>
    </row>
  </sheetData>
  <hyperlinks>
    <hyperlink ref="A1" r:id="rId1" display="int@key"/>
    <hyperlink ref="B1" r:id="rId2" display="string@ignored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G35" sqref="G35"/>
    </sheetView>
  </sheetViews>
  <sheetFormatPr defaultColWidth="9" defaultRowHeight="14.25" outlineLevelRow="5" outlineLevelCol="1"/>
  <sheetData>
    <row r="1" spans="1:2">
      <c r="A1" s="5" t="s">
        <v>0</v>
      </c>
      <c r="B1" s="5" t="s">
        <v>54</v>
      </c>
    </row>
    <row r="2" spans="1:2">
      <c r="A2" s="6" t="s">
        <v>8</v>
      </c>
      <c r="B2" s="6" t="s">
        <v>10</v>
      </c>
    </row>
    <row r="3" ht="15" spans="1:2">
      <c r="A3" s="7" t="s">
        <v>76</v>
      </c>
      <c r="B3" s="7" t="s">
        <v>29</v>
      </c>
    </row>
    <row r="4" spans="1:2">
      <c r="A4">
        <v>1</v>
      </c>
      <c r="B4" s="8" t="s">
        <v>45</v>
      </c>
    </row>
    <row r="5" spans="1:2">
      <c r="A5">
        <v>2</v>
      </c>
      <c r="B5" s="8" t="s">
        <v>50</v>
      </c>
    </row>
    <row r="6" spans="1:2">
      <c r="A6">
        <v>3</v>
      </c>
      <c r="B6" s="8" t="s">
        <v>52</v>
      </c>
    </row>
  </sheetData>
  <conditionalFormatting sqref="A2:A3">
    <cfRule type="duplicateValues" dxfId="0" priority="1"/>
    <cfRule type="duplicateValues" dxfId="0" priority="2"/>
  </conditionalFormatting>
  <hyperlinks>
    <hyperlink ref="A1" r:id="rId1" display="int@key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2" sqref="C12"/>
    </sheetView>
  </sheetViews>
  <sheetFormatPr defaultColWidth="9" defaultRowHeight="14.25" outlineLevelRow="5" outlineLevelCol="2"/>
  <cols>
    <col min="1" max="1" width="11.875" customWidth="1"/>
    <col min="2" max="2" width="13.75" customWidth="1"/>
    <col min="3" max="3" width="16.625" customWidth="1"/>
  </cols>
  <sheetData>
    <row r="1" spans="1:3">
      <c r="A1" s="1" t="s">
        <v>0</v>
      </c>
      <c r="B1" s="1" t="s">
        <v>1</v>
      </c>
      <c r="C1" s="1" t="s">
        <v>1</v>
      </c>
    </row>
    <row r="2" spans="1:3">
      <c r="A2" s="2" t="s">
        <v>8</v>
      </c>
      <c r="B2" s="2" t="s">
        <v>141</v>
      </c>
      <c r="C2" s="2" t="s">
        <v>142</v>
      </c>
    </row>
    <row r="3" spans="1:3">
      <c r="A3" s="3" t="s">
        <v>143</v>
      </c>
      <c r="B3" s="3" t="s">
        <v>144</v>
      </c>
      <c r="C3" s="3" t="s">
        <v>145</v>
      </c>
    </row>
    <row r="4" spans="1:3">
      <c r="A4" s="3">
        <v>10161</v>
      </c>
      <c r="B4" s="4">
        <v>5</v>
      </c>
      <c r="C4" s="3">
        <v>13601</v>
      </c>
    </row>
    <row r="5" spans="1:3">
      <c r="A5" s="3">
        <v>10162</v>
      </c>
      <c r="B5" s="4">
        <v>5</v>
      </c>
      <c r="C5" s="3">
        <v>13602</v>
      </c>
    </row>
    <row r="6" spans="1:3">
      <c r="A6" s="3">
        <v>10166</v>
      </c>
      <c r="B6" s="4">
        <v>5</v>
      </c>
      <c r="C6" s="3">
        <v>13603</v>
      </c>
    </row>
  </sheetData>
  <conditionalFormatting sqref="A2">
    <cfRule type="duplicateValues" dxfId="0" priority="1"/>
    <cfRule type="duplicateValues" dxfId="0" priority="2"/>
  </conditionalFormatting>
  <hyperlinks>
    <hyperlink ref="A1" r:id="rId1" display="int@key"/>
    <hyperlink ref="B1" r:id="rId2" display="int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wenshi</vt:lpstr>
      <vt:lpstr>grade_config</vt:lpstr>
      <vt:lpstr>color_config</vt:lpstr>
      <vt:lpstr>attr_list</vt:lpstr>
      <vt:lpstr>skill_list</vt:lpstr>
      <vt:lpstr>wenshitype</vt:lpstr>
      <vt:lpstr>wenshi_combine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✨</cp:lastModifiedBy>
  <cp:revision>0</cp:revision>
  <dcterms:created xsi:type="dcterms:W3CDTF">2006-09-16T00:00:00Z</dcterms:created>
  <dcterms:modified xsi:type="dcterms:W3CDTF">2020-01-08T03:37:06Z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