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4940" activeTab="1"/>
  </bookViews>
  <sheets>
    <sheet name="recoveryitem" sheetId="1" r:id="rId1"/>
    <sheet name="recoverysum" sheetId="3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<sst xmlns="http://schemas.openxmlformats.org/spreadsheetml/2006/main" count="107" uniqueCount="100">
  <si>
    <t>int@key</t>
  </si>
  <si>
    <t>string</t>
  </si>
  <si>
    <t>itemsid</t>
  </si>
  <si>
    <t>name</t>
  </si>
  <si>
    <t>cost</t>
  </si>
  <si>
    <t>物品编号</t>
  </si>
  <si>
    <t>物品名字</t>
  </si>
  <si>
    <t>消耗元宝</t>
  </si>
  <si>
    <t>乌金剑</t>
  </si>
  <si>
    <t>龙泉</t>
  </si>
  <si>
    <t>定光</t>
  </si>
  <si>
    <t>照胆</t>
  </si>
  <si>
    <t>昆吾</t>
  </si>
  <si>
    <t>紫金扇</t>
  </si>
  <si>
    <t>灵韵</t>
  </si>
  <si>
    <t>风行</t>
  </si>
  <si>
    <t>云从</t>
  </si>
  <si>
    <t>霜凝</t>
  </si>
  <si>
    <t>无字书</t>
  </si>
  <si>
    <t>元灵书</t>
  </si>
  <si>
    <t>火遁书</t>
  </si>
  <si>
    <t>风遁书</t>
  </si>
  <si>
    <t>雷遁书</t>
  </si>
  <si>
    <t>飞天绫</t>
  </si>
  <si>
    <t>鸾红绫</t>
  </si>
  <si>
    <t>凌云</t>
  </si>
  <si>
    <t>凤舞</t>
  </si>
  <si>
    <t>九天</t>
  </si>
  <si>
    <t>玄铁刀</t>
  </si>
  <si>
    <t>流火</t>
  </si>
  <si>
    <t>噬魂</t>
  </si>
  <si>
    <t>斩灵</t>
  </si>
  <si>
    <t>神屠</t>
  </si>
  <si>
    <t>曲殇琴</t>
  </si>
  <si>
    <t>松鹤琴</t>
  </si>
  <si>
    <t>号钟</t>
  </si>
  <si>
    <t>焦尾</t>
  </si>
  <si>
    <t>春雷</t>
  </si>
  <si>
    <t>青铜盔</t>
  </si>
  <si>
    <t>精钢盔</t>
  </si>
  <si>
    <t>骁武盔</t>
  </si>
  <si>
    <t>蛟鳞盔</t>
  </si>
  <si>
    <t>龙魂盔</t>
  </si>
  <si>
    <t>珍珠簪</t>
  </si>
  <si>
    <t>白玉簪</t>
  </si>
  <si>
    <t>金凤簪</t>
  </si>
  <si>
    <t>金玉步摇</t>
  </si>
  <si>
    <t>四蝶步摇</t>
  </si>
  <si>
    <t>青铜铠</t>
  </si>
  <si>
    <t>精钢铠</t>
  </si>
  <si>
    <t>骁武铠</t>
  </si>
  <si>
    <t>蛟鳞铠</t>
  </si>
  <si>
    <t>龙魂铠</t>
  </si>
  <si>
    <t>青丝纱衣</t>
  </si>
  <si>
    <t>烟萝纱衣</t>
  </si>
  <si>
    <t>飞云霓裳</t>
  </si>
  <si>
    <t>凤鸣留仙</t>
  </si>
  <si>
    <t>七宝留仙</t>
  </si>
  <si>
    <t>翡翠项链</t>
  </si>
  <si>
    <t>玉吊坠</t>
  </si>
  <si>
    <t>冰晶坠</t>
  </si>
  <si>
    <t>鎏金玉坠</t>
  </si>
  <si>
    <t>赤金盘螭</t>
  </si>
  <si>
    <t>精钢带</t>
  </si>
  <si>
    <t>镶玉带</t>
  </si>
  <si>
    <t>红宝石带</t>
  </si>
  <si>
    <t>翡翠玉带</t>
  </si>
  <si>
    <t>飞仙带</t>
  </si>
  <si>
    <t>丝绸鞋</t>
  </si>
  <si>
    <t>金缕靴</t>
  </si>
  <si>
    <t>雪云靴</t>
  </si>
  <si>
    <t>望仙靴</t>
  </si>
  <si>
    <t>登天履</t>
  </si>
  <si>
    <t>sumsid</t>
  </si>
  <si>
    <t>宠物编号</t>
  </si>
  <si>
    <t>宠物名字</t>
  </si>
  <si>
    <t>哈士奇</t>
  </si>
  <si>
    <t>秋田犬</t>
  </si>
  <si>
    <t>泥石人</t>
  </si>
  <si>
    <t>蛤蟆精</t>
  </si>
  <si>
    <t>飞羽将军</t>
  </si>
  <si>
    <t>兔精</t>
  </si>
  <si>
    <t>笋儿</t>
  </si>
  <si>
    <t>神犬骑兵</t>
  </si>
  <si>
    <t>机关兽</t>
  </si>
  <si>
    <t>剑侠</t>
  </si>
  <si>
    <t>仙鹤童子</t>
  </si>
  <si>
    <t>插翅虎</t>
  </si>
  <si>
    <t>剑灵</t>
  </si>
  <si>
    <t>如意</t>
  </si>
  <si>
    <t>虎傀儡</t>
  </si>
  <si>
    <t>熊猫武师</t>
  </si>
  <si>
    <t>天璇仙子</t>
  </si>
  <si>
    <t>熊猫剑侠</t>
  </si>
  <si>
    <t>瑶光圣女</t>
  </si>
  <si>
    <t>大鹏鸟</t>
  </si>
  <si>
    <t>桃花妖</t>
  </si>
  <si>
    <t>天师道人</t>
  </si>
  <si>
    <t>迦楼罗</t>
  </si>
  <si>
    <t>阴阳师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</si>
</sst>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1" fillId="20" borderId="2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0" applyAlignment="1">
      <alignment horizontal="center" vertical="center"/>
    </xf>
    <xf numFmtId="0" fontId="2" fillId="0" borderId="0" xfId="10" applyFont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SVN\new H7\doc\trunk\daobiao\excel\system\summon\summon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oninfo"/>
      <sheetName val="race"/>
      <sheetName val="element"/>
      <sheetName val="summtype"/>
    </sheetNames>
    <sheetDataSet>
      <sheetData sheetId="0">
        <row r="3">
          <cell r="A3" t="str">
            <v>id</v>
          </cell>
          <cell r="B3" t="str">
            <v>宠物名字</v>
          </cell>
        </row>
        <row r="4">
          <cell r="A4">
            <v>1000</v>
          </cell>
          <cell r="B4" t="str">
            <v>哈士奇</v>
          </cell>
        </row>
        <row r="5">
          <cell r="A5">
            <v>1001</v>
          </cell>
          <cell r="B5" t="str">
            <v>秋田犬</v>
          </cell>
        </row>
        <row r="6">
          <cell r="A6">
            <v>1006</v>
          </cell>
          <cell r="B6" t="str">
            <v>泥石人</v>
          </cell>
        </row>
        <row r="7">
          <cell r="A7">
            <v>1004</v>
          </cell>
          <cell r="B7" t="str">
            <v>蛤蟆精</v>
          </cell>
        </row>
        <row r="8">
          <cell r="A8">
            <v>1007</v>
          </cell>
          <cell r="B8" t="str">
            <v>飞羽将军</v>
          </cell>
        </row>
        <row r="9">
          <cell r="A9">
            <v>1008</v>
          </cell>
          <cell r="B9" t="str">
            <v>兔精</v>
          </cell>
        </row>
        <row r="10">
          <cell r="A10">
            <v>1002</v>
          </cell>
          <cell r="B10" t="str">
            <v>笋儿</v>
          </cell>
        </row>
        <row r="11">
          <cell r="A11">
            <v>1003</v>
          </cell>
          <cell r="B11" t="str">
            <v>神犬骑兵</v>
          </cell>
        </row>
        <row r="12">
          <cell r="A12">
            <v>1010</v>
          </cell>
          <cell r="B12" t="str">
            <v>机关兽</v>
          </cell>
        </row>
        <row r="13">
          <cell r="A13">
            <v>1012</v>
          </cell>
          <cell r="B13" t="str">
            <v>剑侠</v>
          </cell>
        </row>
        <row r="14">
          <cell r="A14">
            <v>2027</v>
          </cell>
          <cell r="B14" t="str">
            <v>仙鹤童子</v>
          </cell>
        </row>
        <row r="15">
          <cell r="A15">
            <v>1009</v>
          </cell>
          <cell r="B15" t="str">
            <v>插翅虎</v>
          </cell>
        </row>
        <row r="16">
          <cell r="A16">
            <v>2006</v>
          </cell>
          <cell r="B16" t="str">
            <v>剑灵</v>
          </cell>
        </row>
        <row r="17">
          <cell r="A17">
            <v>2007</v>
          </cell>
          <cell r="B17" t="str">
            <v>如意</v>
          </cell>
        </row>
        <row r="18">
          <cell r="A18">
            <v>2001</v>
          </cell>
          <cell r="B18" t="str">
            <v>虎傀儡</v>
          </cell>
        </row>
        <row r="19">
          <cell r="A19">
            <v>2002</v>
          </cell>
          <cell r="B19" t="str">
            <v>熊猫武师</v>
          </cell>
        </row>
        <row r="20">
          <cell r="A20">
            <v>2004</v>
          </cell>
          <cell r="B20" t="str">
            <v>天璇仙子</v>
          </cell>
        </row>
        <row r="21">
          <cell r="A21">
            <v>2005</v>
          </cell>
          <cell r="B21" t="str">
            <v>熊猫剑侠</v>
          </cell>
        </row>
        <row r="22">
          <cell r="A22">
            <v>2010</v>
          </cell>
          <cell r="B22" t="str">
            <v>瑶光圣女</v>
          </cell>
        </row>
        <row r="23">
          <cell r="A23">
            <v>2008</v>
          </cell>
          <cell r="B23" t="str">
            <v>大鹏鸟</v>
          </cell>
        </row>
        <row r="24">
          <cell r="A24">
            <v>2009</v>
          </cell>
          <cell r="B24" t="str">
            <v>桃花妖</v>
          </cell>
        </row>
        <row r="25">
          <cell r="A25">
            <v>2011</v>
          </cell>
          <cell r="B25" t="str">
            <v>天师道人</v>
          </cell>
        </row>
        <row r="26">
          <cell r="A26">
            <v>2014</v>
          </cell>
          <cell r="B26" t="str">
            <v>迦楼罗</v>
          </cell>
        </row>
        <row r="27">
          <cell r="A27">
            <v>2012</v>
          </cell>
          <cell r="B27" t="str">
            <v>阴阳师</v>
          </cell>
        </row>
        <row r="28">
          <cell r="A28">
            <v>2016</v>
          </cell>
          <cell r="B28" t="str">
            <v>龙人</v>
          </cell>
        </row>
        <row r="29">
          <cell r="A29">
            <v>2019</v>
          </cell>
          <cell r="B29" t="str">
            <v>雪女</v>
          </cell>
        </row>
        <row r="30">
          <cell r="A30">
            <v>2015</v>
          </cell>
          <cell r="B30" t="str">
            <v>花神君</v>
          </cell>
        </row>
        <row r="31">
          <cell r="A31">
            <v>2013</v>
          </cell>
          <cell r="B31" t="str">
            <v>水君</v>
          </cell>
        </row>
        <row r="32">
          <cell r="A32">
            <v>2017</v>
          </cell>
          <cell r="B32" t="str">
            <v>罗刹女</v>
          </cell>
        </row>
        <row r="33">
          <cell r="A33">
            <v>2020</v>
          </cell>
          <cell r="B33" t="str">
            <v>龙女</v>
          </cell>
        </row>
        <row r="34">
          <cell r="A34">
            <v>2026</v>
          </cell>
          <cell r="B34" t="str">
            <v>万年冰魇</v>
          </cell>
        </row>
        <row r="35">
          <cell r="A35">
            <v>2018</v>
          </cell>
          <cell r="B35" t="str">
            <v>枪天将</v>
          </cell>
        </row>
        <row r="36">
          <cell r="A36">
            <v>2021</v>
          </cell>
          <cell r="B36" t="str">
            <v>天狗</v>
          </cell>
        </row>
        <row r="37">
          <cell r="A37">
            <v>2025</v>
          </cell>
          <cell r="B37" t="str">
            <v>真君</v>
          </cell>
        </row>
        <row r="38">
          <cell r="A38">
            <v>2022</v>
          </cell>
          <cell r="B38" t="str">
            <v>女魁</v>
          </cell>
        </row>
        <row r="39">
          <cell r="A39">
            <v>2023</v>
          </cell>
          <cell r="B39" t="str">
            <v>鬼帝</v>
          </cell>
        </row>
        <row r="40">
          <cell r="A40">
            <v>2024</v>
          </cell>
          <cell r="B40" t="str">
            <v>媚魔</v>
          </cell>
        </row>
        <row r="41">
          <cell r="A41">
            <v>2003</v>
          </cell>
          <cell r="B41" t="str">
            <v>浪人</v>
          </cell>
        </row>
        <row r="42">
          <cell r="A42">
            <v>1011</v>
          </cell>
          <cell r="B42" t="str">
            <v>织梦花妖</v>
          </cell>
        </row>
        <row r="43">
          <cell r="A43">
            <v>2028</v>
          </cell>
          <cell r="B43" t="str">
            <v>嘟嘟</v>
          </cell>
        </row>
        <row r="44">
          <cell r="A44">
            <v>2029</v>
          </cell>
          <cell r="B44" t="str">
            <v>哈士奇（任务）</v>
          </cell>
        </row>
        <row r="45">
          <cell r="A45">
            <v>2030</v>
          </cell>
          <cell r="B45" t="str">
            <v>笋儿（任务）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G18" sqref="G18"/>
    </sheetView>
  </sheetViews>
  <sheetFormatPr defaultColWidth="9" defaultRowHeight="13.5" outlineLevelCol="7"/>
  <cols>
    <col min="1" max="1" width="9" style="1"/>
    <col min="2" max="2" width="21.75" style="1" customWidth="1"/>
    <col min="3" max="3" width="12.125" style="1" customWidth="1"/>
  </cols>
  <sheetData>
    <row r="1" spans="1:3">
      <c r="A1" s="2" t="s">
        <v>0</v>
      </c>
      <c r="B1" s="3" t="s">
        <v>1</v>
      </c>
      <c r="C1" s="1" t="s">
        <v>1</v>
      </c>
    </row>
    <row r="2" spans="1:3">
      <c r="A2" s="1" t="s">
        <v>2</v>
      </c>
      <c r="B2" s="1" t="s">
        <v>3</v>
      </c>
      <c r="C2" s="1" t="s">
        <v>4</v>
      </c>
    </row>
    <row r="3" spans="1:3">
      <c r="A3" s="1" t="s">
        <v>5</v>
      </c>
      <c r="B3" s="1" t="s">
        <v>6</v>
      </c>
      <c r="C3" s="1" t="s">
        <v>7</v>
      </c>
    </row>
    <row r="4" spans="1:3">
      <c r="A4" s="7">
        <v>21003</v>
      </c>
      <c r="B4" s="8" t="s">
        <v>8</v>
      </c>
      <c r="C4" s="9">
        <v>550</v>
      </c>
    </row>
    <row r="5" spans="1:3">
      <c r="A5" s="7">
        <v>21004</v>
      </c>
      <c r="B5" s="8" t="s">
        <v>9</v>
      </c>
      <c r="C5" s="9">
        <v>950</v>
      </c>
    </row>
    <row r="6" spans="1:3">
      <c r="A6" s="7">
        <v>21005</v>
      </c>
      <c r="B6" s="8" t="s">
        <v>10</v>
      </c>
      <c r="C6" s="9">
        <v>1800</v>
      </c>
    </row>
    <row r="7" spans="1:3">
      <c r="A7" s="7">
        <v>21006</v>
      </c>
      <c r="B7" s="8" t="s">
        <v>11</v>
      </c>
      <c r="C7" s="9">
        <v>3500</v>
      </c>
    </row>
    <row r="8" spans="1:3">
      <c r="A8" s="7">
        <v>21007</v>
      </c>
      <c r="B8" s="8" t="s">
        <v>12</v>
      </c>
      <c r="C8" s="9">
        <v>6850</v>
      </c>
    </row>
    <row r="9" spans="1:8">
      <c r="A9" s="7">
        <v>21103</v>
      </c>
      <c r="B9" s="8" t="s">
        <v>13</v>
      </c>
      <c r="C9" s="9">
        <v>550</v>
      </c>
      <c r="F9" s="10"/>
      <c r="H9" s="1"/>
    </row>
    <row r="10" spans="1:8">
      <c r="A10" s="7">
        <v>21104</v>
      </c>
      <c r="B10" s="8" t="s">
        <v>14</v>
      </c>
      <c r="C10" s="9">
        <v>950</v>
      </c>
      <c r="H10" s="1"/>
    </row>
    <row r="11" spans="1:8">
      <c r="A11" s="7">
        <v>21105</v>
      </c>
      <c r="B11" s="8" t="s">
        <v>15</v>
      </c>
      <c r="C11" s="9">
        <v>1800</v>
      </c>
      <c r="H11" s="1"/>
    </row>
    <row r="12" spans="1:8">
      <c r="A12" s="7">
        <v>21106</v>
      </c>
      <c r="B12" s="8" t="s">
        <v>16</v>
      </c>
      <c r="C12" s="9">
        <v>3500</v>
      </c>
      <c r="H12" s="1"/>
    </row>
    <row r="13" spans="1:8">
      <c r="A13" s="7">
        <v>21107</v>
      </c>
      <c r="B13" s="8" t="s">
        <v>17</v>
      </c>
      <c r="C13" s="9">
        <v>6850</v>
      </c>
      <c r="H13" s="1"/>
    </row>
    <row r="14" spans="1:8">
      <c r="A14" s="7">
        <v>21203</v>
      </c>
      <c r="B14" s="8" t="s">
        <v>18</v>
      </c>
      <c r="C14" s="9">
        <v>550</v>
      </c>
      <c r="H14" s="1"/>
    </row>
    <row r="15" spans="1:3">
      <c r="A15" s="7">
        <v>21204</v>
      </c>
      <c r="B15" s="8" t="s">
        <v>19</v>
      </c>
      <c r="C15" s="9">
        <v>950</v>
      </c>
    </row>
    <row r="16" spans="1:3">
      <c r="A16" s="7">
        <v>21205</v>
      </c>
      <c r="B16" s="8" t="s">
        <v>20</v>
      </c>
      <c r="C16" s="9">
        <v>1800</v>
      </c>
    </row>
    <row r="17" spans="1:3">
      <c r="A17" s="7">
        <v>21206</v>
      </c>
      <c r="B17" s="8" t="s">
        <v>21</v>
      </c>
      <c r="C17" s="9">
        <v>3500</v>
      </c>
    </row>
    <row r="18" spans="1:3">
      <c r="A18" s="7">
        <v>21207</v>
      </c>
      <c r="B18" s="8" t="s">
        <v>22</v>
      </c>
      <c r="C18" s="9">
        <v>6850</v>
      </c>
    </row>
    <row r="19" spans="1:3">
      <c r="A19" s="7">
        <v>21303</v>
      </c>
      <c r="B19" s="8" t="s">
        <v>23</v>
      </c>
      <c r="C19" s="9">
        <v>550</v>
      </c>
    </row>
    <row r="20" spans="1:3">
      <c r="A20" s="7">
        <v>21304</v>
      </c>
      <c r="B20" s="8" t="s">
        <v>24</v>
      </c>
      <c r="C20" s="9">
        <v>950</v>
      </c>
    </row>
    <row r="21" spans="1:3">
      <c r="A21" s="7">
        <v>21305</v>
      </c>
      <c r="B21" s="8" t="s">
        <v>25</v>
      </c>
      <c r="C21" s="9">
        <v>1800</v>
      </c>
    </row>
    <row r="22" spans="1:3">
      <c r="A22" s="7">
        <v>21306</v>
      </c>
      <c r="B22" s="8" t="s">
        <v>26</v>
      </c>
      <c r="C22" s="9">
        <v>3500</v>
      </c>
    </row>
    <row r="23" spans="1:3">
      <c r="A23" s="7">
        <v>21307</v>
      </c>
      <c r="B23" s="8" t="s">
        <v>27</v>
      </c>
      <c r="C23" s="9">
        <v>6850</v>
      </c>
    </row>
    <row r="24" spans="1:3">
      <c r="A24" s="7">
        <v>21403</v>
      </c>
      <c r="B24" s="8" t="s">
        <v>28</v>
      </c>
      <c r="C24" s="9">
        <v>550</v>
      </c>
    </row>
    <row r="25" spans="1:3">
      <c r="A25" s="7">
        <v>21404</v>
      </c>
      <c r="B25" s="8" t="s">
        <v>29</v>
      </c>
      <c r="C25" s="9">
        <v>950</v>
      </c>
    </row>
    <row r="26" spans="1:3">
      <c r="A26" s="7">
        <v>21405</v>
      </c>
      <c r="B26" s="8" t="s">
        <v>30</v>
      </c>
      <c r="C26" s="9">
        <v>1800</v>
      </c>
    </row>
    <row r="27" spans="1:3">
      <c r="A27" s="7">
        <v>21406</v>
      </c>
      <c r="B27" s="8" t="s">
        <v>31</v>
      </c>
      <c r="C27" s="9">
        <v>3500</v>
      </c>
    </row>
    <row r="28" spans="1:3">
      <c r="A28" s="7">
        <v>21407</v>
      </c>
      <c r="B28" s="8" t="s">
        <v>32</v>
      </c>
      <c r="C28" s="9">
        <v>6850</v>
      </c>
    </row>
    <row r="29" spans="1:3">
      <c r="A29" s="7">
        <v>21503</v>
      </c>
      <c r="B29" s="8" t="s">
        <v>33</v>
      </c>
      <c r="C29" s="9">
        <v>550</v>
      </c>
    </row>
    <row r="30" spans="1:3">
      <c r="A30" s="7">
        <v>21504</v>
      </c>
      <c r="B30" s="8" t="s">
        <v>34</v>
      </c>
      <c r="C30" s="9">
        <v>950</v>
      </c>
    </row>
    <row r="31" spans="1:3">
      <c r="A31" s="7">
        <v>21505</v>
      </c>
      <c r="B31" s="8" t="s">
        <v>35</v>
      </c>
      <c r="C31" s="9">
        <v>1800</v>
      </c>
    </row>
    <row r="32" spans="1:3">
      <c r="A32" s="7">
        <v>21506</v>
      </c>
      <c r="B32" s="8" t="s">
        <v>36</v>
      </c>
      <c r="C32" s="9">
        <v>3500</v>
      </c>
    </row>
    <row r="33" spans="1:3">
      <c r="A33" s="7">
        <v>21507</v>
      </c>
      <c r="B33" s="8" t="s">
        <v>37</v>
      </c>
      <c r="C33" s="9">
        <v>6850</v>
      </c>
    </row>
    <row r="34" spans="1:3">
      <c r="A34" s="11">
        <v>21603</v>
      </c>
      <c r="B34" s="8" t="s">
        <v>38</v>
      </c>
      <c r="C34" s="9">
        <v>550</v>
      </c>
    </row>
    <row r="35" spans="1:3">
      <c r="A35" s="11">
        <v>21604</v>
      </c>
      <c r="B35" s="8" t="s">
        <v>39</v>
      </c>
      <c r="C35" s="9">
        <v>950</v>
      </c>
    </row>
    <row r="36" spans="1:3">
      <c r="A36" s="11">
        <v>21605</v>
      </c>
      <c r="B36" s="8" t="s">
        <v>40</v>
      </c>
      <c r="C36" s="9">
        <v>1800</v>
      </c>
    </row>
    <row r="37" spans="1:3">
      <c r="A37" s="11">
        <v>21606</v>
      </c>
      <c r="B37" s="8" t="s">
        <v>41</v>
      </c>
      <c r="C37" s="9">
        <v>3500</v>
      </c>
    </row>
    <row r="38" spans="1:3">
      <c r="A38" s="11">
        <v>21607</v>
      </c>
      <c r="B38" s="8" t="s">
        <v>42</v>
      </c>
      <c r="C38" s="9">
        <v>6850</v>
      </c>
    </row>
    <row r="39" spans="1:3">
      <c r="A39" s="11">
        <v>21703</v>
      </c>
      <c r="B39" s="8" t="s">
        <v>43</v>
      </c>
      <c r="C39" s="9">
        <v>550</v>
      </c>
    </row>
    <row r="40" spans="1:3">
      <c r="A40" s="11">
        <v>21704</v>
      </c>
      <c r="B40" s="8" t="s">
        <v>44</v>
      </c>
      <c r="C40" s="9">
        <v>950</v>
      </c>
    </row>
    <row r="41" spans="1:3">
      <c r="A41" s="11">
        <v>21705</v>
      </c>
      <c r="B41" s="8" t="s">
        <v>45</v>
      </c>
      <c r="C41" s="9">
        <v>1800</v>
      </c>
    </row>
    <row r="42" spans="1:3">
      <c r="A42" s="11">
        <v>21706</v>
      </c>
      <c r="B42" s="8" t="s">
        <v>46</v>
      </c>
      <c r="C42" s="9">
        <v>3500</v>
      </c>
    </row>
    <row r="43" spans="1:3">
      <c r="A43" s="11">
        <v>21707</v>
      </c>
      <c r="B43" s="8" t="s">
        <v>47</v>
      </c>
      <c r="C43" s="9">
        <v>6850</v>
      </c>
    </row>
    <row r="44" spans="1:3">
      <c r="A44" s="11">
        <v>21803</v>
      </c>
      <c r="B44" s="8" t="s">
        <v>48</v>
      </c>
      <c r="C44" s="9">
        <v>550</v>
      </c>
    </row>
    <row r="45" spans="1:3">
      <c r="A45" s="11">
        <v>21804</v>
      </c>
      <c r="B45" s="8" t="s">
        <v>49</v>
      </c>
      <c r="C45" s="9">
        <v>950</v>
      </c>
    </row>
    <row r="46" spans="1:3">
      <c r="A46" s="11">
        <v>21805</v>
      </c>
      <c r="B46" s="8" t="s">
        <v>50</v>
      </c>
      <c r="C46" s="9">
        <v>1800</v>
      </c>
    </row>
    <row r="47" spans="1:3">
      <c r="A47" s="11">
        <v>21806</v>
      </c>
      <c r="B47" s="8" t="s">
        <v>51</v>
      </c>
      <c r="C47" s="9">
        <v>3500</v>
      </c>
    </row>
    <row r="48" spans="1:3">
      <c r="A48" s="11">
        <v>21807</v>
      </c>
      <c r="B48" s="8" t="s">
        <v>52</v>
      </c>
      <c r="C48" s="9">
        <v>6850</v>
      </c>
    </row>
    <row r="49" spans="1:3">
      <c r="A49" s="11">
        <v>21903</v>
      </c>
      <c r="B49" s="8" t="s">
        <v>53</v>
      </c>
      <c r="C49" s="9">
        <v>550</v>
      </c>
    </row>
    <row r="50" spans="1:3">
      <c r="A50" s="11">
        <v>21904</v>
      </c>
      <c r="B50" s="8" t="s">
        <v>54</v>
      </c>
      <c r="C50" s="9">
        <v>950</v>
      </c>
    </row>
    <row r="51" spans="1:3">
      <c r="A51" s="11">
        <v>21905</v>
      </c>
      <c r="B51" s="8" t="s">
        <v>55</v>
      </c>
      <c r="C51" s="9">
        <v>1800</v>
      </c>
    </row>
    <row r="52" spans="1:3">
      <c r="A52" s="11">
        <v>21906</v>
      </c>
      <c r="B52" s="8" t="s">
        <v>56</v>
      </c>
      <c r="C52" s="9">
        <v>3500</v>
      </c>
    </row>
    <row r="53" spans="1:3">
      <c r="A53" s="11">
        <v>21907</v>
      </c>
      <c r="B53" s="8" t="s">
        <v>57</v>
      </c>
      <c r="C53" s="9">
        <v>6850</v>
      </c>
    </row>
    <row r="54" spans="1:3">
      <c r="A54" s="11">
        <v>22003</v>
      </c>
      <c r="B54" s="8" t="s">
        <v>58</v>
      </c>
      <c r="C54" s="9">
        <v>550</v>
      </c>
    </row>
    <row r="55" spans="1:3">
      <c r="A55" s="11">
        <v>22004</v>
      </c>
      <c r="B55" s="8" t="s">
        <v>59</v>
      </c>
      <c r="C55" s="9">
        <v>950</v>
      </c>
    </row>
    <row r="56" spans="1:3">
      <c r="A56" s="11">
        <v>22005</v>
      </c>
      <c r="B56" s="8" t="s">
        <v>60</v>
      </c>
      <c r="C56" s="9">
        <v>1800</v>
      </c>
    </row>
    <row r="57" spans="1:3">
      <c r="A57" s="11">
        <v>22006</v>
      </c>
      <c r="B57" s="8" t="s">
        <v>61</v>
      </c>
      <c r="C57" s="9">
        <v>3500</v>
      </c>
    </row>
    <row r="58" spans="1:3">
      <c r="A58" s="11">
        <v>22007</v>
      </c>
      <c r="B58" s="8" t="s">
        <v>62</v>
      </c>
      <c r="C58" s="9">
        <v>6850</v>
      </c>
    </row>
    <row r="59" spans="1:3">
      <c r="A59" s="11">
        <v>22103</v>
      </c>
      <c r="B59" s="8" t="s">
        <v>63</v>
      </c>
      <c r="C59" s="9">
        <v>550</v>
      </c>
    </row>
    <row r="60" spans="1:3">
      <c r="A60" s="11">
        <v>22104</v>
      </c>
      <c r="B60" s="8" t="s">
        <v>64</v>
      </c>
      <c r="C60" s="9">
        <v>950</v>
      </c>
    </row>
    <row r="61" spans="1:3">
      <c r="A61" s="11">
        <v>22105</v>
      </c>
      <c r="B61" s="8" t="s">
        <v>65</v>
      </c>
      <c r="C61" s="9">
        <v>1800</v>
      </c>
    </row>
    <row r="62" spans="1:3">
      <c r="A62" s="11">
        <v>22106</v>
      </c>
      <c r="B62" s="8" t="s">
        <v>66</v>
      </c>
      <c r="C62" s="9">
        <v>3500</v>
      </c>
    </row>
    <row r="63" spans="1:3">
      <c r="A63" s="11">
        <v>22107</v>
      </c>
      <c r="B63" s="8" t="s">
        <v>67</v>
      </c>
      <c r="C63" s="9">
        <v>6850</v>
      </c>
    </row>
    <row r="64" spans="1:3">
      <c r="A64" s="11">
        <v>22203</v>
      </c>
      <c r="B64" s="8" t="s">
        <v>68</v>
      </c>
      <c r="C64" s="9">
        <v>550</v>
      </c>
    </row>
    <row r="65" spans="1:3">
      <c r="A65" s="11">
        <v>22204</v>
      </c>
      <c r="B65" s="8" t="s">
        <v>69</v>
      </c>
      <c r="C65" s="9">
        <v>950</v>
      </c>
    </row>
    <row r="66" spans="1:3">
      <c r="A66" s="11">
        <v>22205</v>
      </c>
      <c r="B66" s="8" t="s">
        <v>70</v>
      </c>
      <c r="C66" s="9">
        <v>1800</v>
      </c>
    </row>
    <row r="67" spans="1:3">
      <c r="A67" s="11">
        <v>22206</v>
      </c>
      <c r="B67" s="8" t="s">
        <v>71</v>
      </c>
      <c r="C67" s="9">
        <v>3500</v>
      </c>
    </row>
    <row r="68" spans="1:3">
      <c r="A68" s="11">
        <v>22207</v>
      </c>
      <c r="B68" s="8" t="s">
        <v>72</v>
      </c>
      <c r="C68" s="9">
        <v>6850</v>
      </c>
    </row>
  </sheetData>
  <conditionalFormatting sqref="A34:A38 A39:A43 A44:A48 A49:A53 A54:A58 A59:A63 A64:A68">
    <cfRule type="duplicateValues" dxfId="0" priority="1"/>
  </conditionalFormatting>
  <hyperlinks>
    <hyperlink ref="A1" r:id="rId1" display="int@key"/>
    <hyperlink ref="B1" r:id="rId2" display="string" tooltip="mailto:string@ignored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G10" sqref="G10"/>
    </sheetView>
  </sheetViews>
  <sheetFormatPr defaultColWidth="9" defaultRowHeight="13.5" outlineLevelCol="3"/>
  <cols>
    <col min="1" max="1" width="18.25" style="1" customWidth="1"/>
    <col min="2" max="2" width="15.75" style="1" customWidth="1"/>
    <col min="3" max="3" width="21.125" style="1" customWidth="1"/>
    <col min="5" max="5" width="9" style="1"/>
  </cols>
  <sheetData>
    <row r="1" spans="1:3">
      <c r="A1" s="2" t="s">
        <v>0</v>
      </c>
      <c r="B1" s="3" t="s">
        <v>1</v>
      </c>
      <c r="C1" s="1" t="s">
        <v>1</v>
      </c>
    </row>
    <row r="2" spans="1:3">
      <c r="A2" s="1" t="s">
        <v>73</v>
      </c>
      <c r="B2" s="1" t="s">
        <v>3</v>
      </c>
      <c r="C2" s="1" t="s">
        <v>4</v>
      </c>
    </row>
    <row r="3" spans="1:3">
      <c r="A3" s="1" t="s">
        <v>74</v>
      </c>
      <c r="B3" s="1" t="s">
        <v>75</v>
      </c>
      <c r="C3" s="1" t="s">
        <v>7</v>
      </c>
    </row>
    <row r="4" spans="1:4">
      <c r="A4" s="4">
        <f>INDEX([1]summoninfo!$A$3:$A$45,MATCH(B4,[1]summoninfo!$B$3:$B$45,0))</f>
        <v>1000</v>
      </c>
      <c r="B4" s="4" t="s">
        <v>76</v>
      </c>
      <c r="C4" s="5">
        <v>500</v>
      </c>
      <c r="D4" s="1"/>
    </row>
    <row r="5" spans="1:4">
      <c r="A5" s="4">
        <f>INDEX([1]summoninfo!$A$3:$A$45,MATCH(B5,[1]summoninfo!$B$3:$B$45,0))</f>
        <v>1001</v>
      </c>
      <c r="B5" s="4" t="s">
        <v>77</v>
      </c>
      <c r="C5" s="5">
        <v>500</v>
      </c>
      <c r="D5" s="1"/>
    </row>
    <row r="6" spans="1:4">
      <c r="A6" s="4">
        <f>INDEX([1]summoninfo!$A$3:$A$45,MATCH(B6,[1]summoninfo!$B$3:$B$45,0))</f>
        <v>1006</v>
      </c>
      <c r="B6" s="4" t="s">
        <v>78</v>
      </c>
      <c r="C6" s="5">
        <v>850</v>
      </c>
      <c r="D6" s="1"/>
    </row>
    <row r="7" spans="1:4">
      <c r="A7" s="4">
        <f>INDEX([1]summoninfo!$A$3:$A$45,MATCH(B7,[1]summoninfo!$B$3:$B$45,0))</f>
        <v>1004</v>
      </c>
      <c r="B7" s="4" t="s">
        <v>79</v>
      </c>
      <c r="C7" s="5">
        <v>1100</v>
      </c>
      <c r="D7" s="1"/>
    </row>
    <row r="8" spans="1:4">
      <c r="A8" s="4">
        <f>INDEX([1]summoninfo!$A$3:$A$45,MATCH(B8,[1]summoninfo!$B$3:$B$45,0))</f>
        <v>1007</v>
      </c>
      <c r="B8" s="4" t="s">
        <v>80</v>
      </c>
      <c r="C8" s="5">
        <v>1100</v>
      </c>
      <c r="D8" s="1"/>
    </row>
    <row r="9" spans="1:4">
      <c r="A9" s="4">
        <f>INDEX([1]summoninfo!$A$3:$A$45,MATCH(B9,[1]summoninfo!$B$3:$B$45,0))</f>
        <v>1008</v>
      </c>
      <c r="B9" s="4" t="s">
        <v>81</v>
      </c>
      <c r="C9" s="5">
        <v>1350</v>
      </c>
      <c r="D9" s="1"/>
    </row>
    <row r="10" spans="1:4">
      <c r="A10" s="4">
        <f>INDEX([1]summoninfo!$A$3:$A$45,MATCH(B10,[1]summoninfo!$B$3:$B$45,0))</f>
        <v>1002</v>
      </c>
      <c r="B10" s="4" t="s">
        <v>82</v>
      </c>
      <c r="C10" s="5">
        <v>1850</v>
      </c>
      <c r="D10" s="1"/>
    </row>
    <row r="11" spans="1:4">
      <c r="A11" s="4">
        <f>INDEX([1]summoninfo!$A$3:$A$45,MATCH(B11,[1]summoninfo!$B$3:$B$45,0))</f>
        <v>1003</v>
      </c>
      <c r="B11" s="4" t="s">
        <v>83</v>
      </c>
      <c r="C11" s="5">
        <v>1350</v>
      </c>
      <c r="D11" s="1"/>
    </row>
    <row r="12" spans="1:4">
      <c r="A12" s="4">
        <f>INDEX([1]summoninfo!$A$3:$A$45,MATCH(B12,[1]summoninfo!$B$3:$B$45,0))</f>
        <v>1010</v>
      </c>
      <c r="B12" s="4" t="s">
        <v>84</v>
      </c>
      <c r="C12" s="5">
        <v>1600</v>
      </c>
      <c r="D12" s="1"/>
    </row>
    <row r="13" spans="1:4">
      <c r="A13" s="4">
        <f>INDEX([1]summoninfo!$A$3:$A$45,MATCH(B13,[1]summoninfo!$B$3:$B$45,0))</f>
        <v>1012</v>
      </c>
      <c r="B13" s="4" t="s">
        <v>85</v>
      </c>
      <c r="C13" s="5">
        <v>1600</v>
      </c>
      <c r="D13" s="1"/>
    </row>
    <row r="14" spans="1:4">
      <c r="A14" s="4">
        <f>INDEX([1]summoninfo!$A$3:$A$45,MATCH(B14,[1]summoninfo!$B$3:$B$45,0))</f>
        <v>2027</v>
      </c>
      <c r="B14" s="4" t="s">
        <v>86</v>
      </c>
      <c r="C14" s="5">
        <v>1600</v>
      </c>
      <c r="D14" s="1"/>
    </row>
    <row r="15" spans="1:4">
      <c r="A15" s="4">
        <f>INDEX([1]summoninfo!$A$3:$A$45,MATCH(B15,[1]summoninfo!$B$3:$B$45,0))</f>
        <v>1009</v>
      </c>
      <c r="B15" s="4" t="s">
        <v>87</v>
      </c>
      <c r="C15" s="5">
        <v>3350</v>
      </c>
      <c r="D15" s="1"/>
    </row>
    <row r="16" spans="1:4">
      <c r="A16" s="4">
        <f>INDEX([1]summoninfo!$A$3:$A$45,MATCH(B16,[1]summoninfo!$B$3:$B$45,0))</f>
        <v>2006</v>
      </c>
      <c r="B16" s="4" t="s">
        <v>88</v>
      </c>
      <c r="C16" s="5">
        <v>1850</v>
      </c>
      <c r="D16" s="1"/>
    </row>
    <row r="17" spans="1:4">
      <c r="A17" s="4">
        <f>INDEX([1]summoninfo!$A$3:$A$45,MATCH(B17,[1]summoninfo!$B$3:$B$45,0))</f>
        <v>2007</v>
      </c>
      <c r="B17" s="4" t="s">
        <v>89</v>
      </c>
      <c r="C17" s="5">
        <v>3500</v>
      </c>
      <c r="D17" s="1"/>
    </row>
    <row r="18" spans="1:4">
      <c r="A18" s="4">
        <f>INDEX([1]summoninfo!$A$3:$A$45,MATCH(B18,[1]summoninfo!$B$3:$B$45,0))</f>
        <v>2001</v>
      </c>
      <c r="B18" s="4" t="s">
        <v>90</v>
      </c>
      <c r="C18" s="5">
        <v>1850</v>
      </c>
      <c r="D18" s="1"/>
    </row>
    <row r="19" spans="1:4">
      <c r="A19" s="4">
        <f>INDEX([1]summoninfo!$A$3:$A$45,MATCH(B19,[1]summoninfo!$B$3:$B$45,0))</f>
        <v>2002</v>
      </c>
      <c r="B19" s="4" t="s">
        <v>91</v>
      </c>
      <c r="C19" s="5">
        <v>5100</v>
      </c>
      <c r="D19" s="1"/>
    </row>
    <row r="20" spans="1:4">
      <c r="A20" s="4">
        <f>INDEX([1]summoninfo!$A$3:$A$45,MATCH(B20,[1]summoninfo!$B$3:$B$45,0))</f>
        <v>2004</v>
      </c>
      <c r="B20" s="4" t="s">
        <v>92</v>
      </c>
      <c r="C20" s="5">
        <v>2100</v>
      </c>
      <c r="D20" s="1"/>
    </row>
    <row r="21" spans="1:4">
      <c r="A21" s="4">
        <f>INDEX([1]summoninfo!$A$3:$A$45,MATCH(B21,[1]summoninfo!$B$3:$B$45,0))</f>
        <v>2005</v>
      </c>
      <c r="B21" s="4" t="s">
        <v>93</v>
      </c>
      <c r="C21" s="5">
        <v>2100</v>
      </c>
      <c r="D21" s="1"/>
    </row>
    <row r="22" spans="1:4">
      <c r="A22" s="4">
        <f>INDEX([1]summoninfo!$A$3:$A$45,MATCH(B22,[1]summoninfo!$B$3:$B$45,0))</f>
        <v>2010</v>
      </c>
      <c r="B22" s="1" t="s">
        <v>94</v>
      </c>
      <c r="C22" s="5">
        <v>2100</v>
      </c>
      <c r="D22" s="1"/>
    </row>
    <row r="23" spans="1:4">
      <c r="A23" s="4">
        <f>INDEX([1]summoninfo!$A$3:$A$45,MATCH(B23,[1]summoninfo!$B$3:$B$45,0))</f>
        <v>2008</v>
      </c>
      <c r="B23" s="1" t="s">
        <v>95</v>
      </c>
      <c r="C23" s="5">
        <v>2350</v>
      </c>
      <c r="D23" s="1"/>
    </row>
    <row r="24" spans="1:4">
      <c r="A24" s="4">
        <f>INDEX([1]summoninfo!$A$3:$A$45,MATCH(B24,[1]summoninfo!$B$3:$B$45,0))</f>
        <v>2009</v>
      </c>
      <c r="B24" s="1" t="s">
        <v>96</v>
      </c>
      <c r="C24" s="5">
        <v>5500</v>
      </c>
      <c r="D24" s="1"/>
    </row>
    <row r="25" spans="1:4">
      <c r="A25" s="4">
        <f>INDEX([1]summoninfo!$A$3:$A$45,MATCH(B25,[1]summoninfo!$B$3:$B$45,0))</f>
        <v>2011</v>
      </c>
      <c r="B25" s="1" t="s">
        <v>97</v>
      </c>
      <c r="C25" s="5">
        <v>7350</v>
      </c>
      <c r="D25" s="1"/>
    </row>
    <row r="26" spans="1:4">
      <c r="A26" s="4">
        <f>INDEX([1]summoninfo!$A$3:$A$45,MATCH(B26,[1]summoninfo!$B$3:$B$45,0))</f>
        <v>2014</v>
      </c>
      <c r="B26" s="1" t="s">
        <v>98</v>
      </c>
      <c r="C26" s="5">
        <v>2350</v>
      </c>
      <c r="D26" s="1"/>
    </row>
    <row r="27" spans="1:4">
      <c r="A27" s="4">
        <f>INDEX([1]summoninfo!$A$3:$A$45,MATCH(B27,[1]summoninfo!$B$3:$B$45,0))</f>
        <v>2012</v>
      </c>
      <c r="B27" s="1" t="s">
        <v>99</v>
      </c>
      <c r="C27" s="5">
        <v>2500</v>
      </c>
      <c r="D27" s="1"/>
    </row>
    <row r="28" spans="1:4">
      <c r="A28" s="4"/>
      <c r="C28" s="6"/>
      <c r="D28" s="1"/>
    </row>
  </sheetData>
  <hyperlinks>
    <hyperlink ref="A1" r:id="rId1" display="int@key"/>
    <hyperlink ref="B1" r:id="rId2" display="string" tooltip="mailto:string@ignored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recoveryitem</vt:lpstr>
      <vt:lpstr>recoverysum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DM-PC116</dc:creator>
  <cp:lastModifiedBy>?</cp:lastModifiedBy>
  <dcterms:created xsi:type="dcterms:W3CDTF">2017-07-31T13:19:00Z</dcterms:created>
  <dcterms:modified xsi:type="dcterms:W3CDTF">2019-12-23T06:23:32Z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