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https://pkueducn-my.sharepoint.com/personal/wangyucheng_pku_edu_cn/Documents/Environmental Health Student Intern/COVID walkability/DATA/MA STUDY/COVARIATE/POPULATION/"/>
    </mc:Choice>
  </mc:AlternateContent>
  <xr:revisionPtr revIDLastSave="22" documentId="13_ncr:1_{B4304DAE-BC7A-6640-B345-E142BAA02370}" xr6:coauthVersionLast="45" xr6:coauthVersionMax="45" xr10:uidLastSave="{398E7443-44BE-9A4D-A0AA-76EED77A6265}"/>
  <bookViews>
    <workbookView xWindow="0" yWindow="460" windowWidth="28800" windowHeight="15980" activeTab="1" xr2:uid="{00000000-000D-0000-FFFF-FFFF00000000}"/>
  </bookViews>
  <sheets>
    <sheet name="MCD Totals" sheetId="10" r:id="rId1"/>
    <sheet name="Sheet1" sheetId="11" r:id="rId2"/>
    <sheet name="County Totals" sheetId="6" r:id="rId3"/>
    <sheet name="UMDI Region Totals" sheetId="7" r:id="rId4"/>
    <sheet name="State Total" sheetId="8" r:id="rId5"/>
    <sheet name="Source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1" l="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" i="11"/>
</calcChain>
</file>

<file path=xl/sharedStrings.xml><?xml version="1.0" encoding="utf-8"?>
<sst xmlns="http://schemas.openxmlformats.org/spreadsheetml/2006/main" count="1825" uniqueCount="747">
  <si>
    <t>UMDI Region</t>
  </si>
  <si>
    <t>COUNTY</t>
  </si>
  <si>
    <t>MCD</t>
  </si>
  <si>
    <t>MCD Name</t>
  </si>
  <si>
    <t>Census 2010</t>
  </si>
  <si>
    <t>Southeast</t>
  </si>
  <si>
    <t>Plymouth</t>
  </si>
  <si>
    <t>ABINGTON</t>
  </si>
  <si>
    <t>MetroWest</t>
  </si>
  <si>
    <t>Middlesex</t>
  </si>
  <si>
    <t>ACTON</t>
  </si>
  <si>
    <t>Bristol</t>
  </si>
  <si>
    <t>ACUSHNET</t>
  </si>
  <si>
    <t>Berkshire and Franklin</t>
  </si>
  <si>
    <t>Berkshire</t>
  </si>
  <si>
    <t>ADAMS</t>
  </si>
  <si>
    <t>Lower Pioneer Valley</t>
  </si>
  <si>
    <t>Hampden</t>
  </si>
  <si>
    <t>AGAWAM</t>
  </si>
  <si>
    <t>ALFORD</t>
  </si>
  <si>
    <t>Northeast</t>
  </si>
  <si>
    <t>Essex</t>
  </si>
  <si>
    <t>AMESBURY</t>
  </si>
  <si>
    <t>Hampshire</t>
  </si>
  <si>
    <t>AMHERST</t>
  </si>
  <si>
    <t>ANDOVER</t>
  </si>
  <si>
    <t>Cape and Islands</t>
  </si>
  <si>
    <t>Dukes</t>
  </si>
  <si>
    <t>AQUINNAH</t>
  </si>
  <si>
    <t>Greater Boston</t>
  </si>
  <si>
    <t>ARLINGTON</t>
  </si>
  <si>
    <t>Central</t>
  </si>
  <si>
    <t>Worcester</t>
  </si>
  <si>
    <t>ASHBURNHAM</t>
  </si>
  <si>
    <t>ASHBY</t>
  </si>
  <si>
    <t>Franklin</t>
  </si>
  <si>
    <t>ASHFIELD</t>
  </si>
  <si>
    <t>ASHLAND</t>
  </si>
  <si>
    <t>ATHOL</t>
  </si>
  <si>
    <t>ATTLEBORO</t>
  </si>
  <si>
    <t>AUBURN</t>
  </si>
  <si>
    <t>Norfolk</t>
  </si>
  <si>
    <t>AVON</t>
  </si>
  <si>
    <t>AYER</t>
  </si>
  <si>
    <t>Barnstable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</si>
  <si>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</si>
  <si>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</si>
  <si>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</si>
  <si>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</si>
  <si>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</si>
  <si>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</si>
  <si>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</si>
  <si>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</si>
  <si>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</si>
  <si>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</si>
  <si>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</si>
  <si>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</si>
  <si>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</si>
  <si>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</si>
  <si>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</si>
  <si>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Suffolk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</si>
  <si>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</si>
  <si>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</si>
  <si>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</si>
  <si>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</si>
  <si>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</si>
  <si>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</si>
  <si>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</si>
  <si>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</si>
  <si>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</si>
  <si>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</si>
  <si>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</si>
  <si>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</si>
  <si>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</si>
  <si>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</si>
  <si>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</si>
  <si>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</si>
  <si>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</si>
  <si>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</si>
  <si>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</si>
  <si>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</si>
  <si>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</si>
  <si>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</si>
  <si>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</si>
  <si>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</si>
  <si>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</si>
  <si>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</si>
  <si>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</si>
  <si>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</si>
  <si>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</si>
  <si>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</si>
  <si>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</si>
  <si>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</si>
  <si>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</si>
  <si>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</si>
  <si>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</si>
  <si>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</si>
  <si>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</si>
  <si>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</si>
  <si>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</si>
  <si>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</si>
  <si>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</si>
  <si>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</si>
  <si>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</si>
  <si>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</si>
  <si>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</si>
  <si>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</si>
  <si>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</si>
  <si>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</si>
  <si>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</si>
  <si>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</si>
  <si>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</si>
  <si>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</si>
  <si>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</si>
  <si>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</si>
  <si>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</si>
  <si>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</si>
  <si>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</si>
  <si>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</si>
  <si>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</si>
  <si>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</si>
  <si>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</si>
  <si>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</si>
  <si>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</si>
  <si>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</si>
  <si>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</si>
  <si>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</si>
  <si>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</si>
  <si>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</si>
  <si>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</si>
  <si>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</si>
  <si>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</si>
  <si>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</si>
  <si>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</si>
  <si>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</si>
  <si>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</si>
  <si>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</si>
  <si>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</si>
  <si>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</si>
  <si>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</si>
  <si>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</si>
  <si>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</si>
  <si>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</si>
  <si>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</si>
  <si>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</si>
  <si>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</si>
  <si>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</si>
  <si>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</si>
  <si>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</si>
  <si>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</si>
  <si>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</si>
  <si>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</si>
  <si>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</si>
  <si>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</si>
  <si>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</si>
  <si>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</si>
  <si>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</si>
  <si>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</si>
  <si>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</si>
  <si>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</si>
  <si>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</si>
  <si>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</si>
  <si>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</si>
  <si>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</si>
  <si>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</si>
  <si>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</si>
  <si>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</si>
  <si>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</si>
  <si>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</si>
  <si>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</si>
  <si>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</si>
  <si>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</si>
  <si>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</si>
  <si>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</si>
  <si>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</si>
  <si>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</si>
  <si>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</si>
  <si>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</si>
  <si>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</si>
  <si>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</si>
  <si>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</si>
  <si>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</si>
  <si>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</si>
  <si>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</si>
  <si>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</si>
  <si>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</si>
  <si>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</si>
  <si>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</si>
  <si>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</si>
  <si>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</si>
  <si>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</si>
  <si>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</si>
  <si>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</si>
  <si>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</si>
  <si>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</si>
  <si>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</si>
  <si>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</si>
  <si>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</si>
  <si>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</si>
  <si>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</si>
  <si>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</si>
  <si>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</si>
  <si>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</si>
  <si>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</si>
  <si>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</si>
  <si>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</si>
  <si>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</si>
  <si>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</si>
  <si>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</si>
  <si>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</si>
  <si>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</si>
  <si>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</si>
  <si>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</si>
  <si>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</si>
  <si>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</si>
  <si>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</si>
  <si>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</si>
  <si>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</si>
  <si>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</si>
  <si>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</si>
  <si>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</si>
  <si>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</si>
  <si>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</si>
  <si>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</si>
  <si>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</si>
  <si>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</si>
  <si>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</si>
  <si>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</si>
  <si>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</si>
  <si>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</si>
  <si>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</si>
  <si>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</si>
  <si>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</si>
  <si>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</si>
  <si>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</si>
  <si>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</si>
  <si>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</si>
  <si>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</si>
  <si>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</si>
  <si>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</si>
  <si>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</si>
  <si>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</si>
  <si>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</si>
  <si>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</si>
  <si>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</si>
  <si>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</si>
  <si>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</si>
  <si>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</si>
  <si>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</si>
  <si>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</si>
  <si>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</si>
  <si>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</si>
  <si>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</si>
  <si>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</si>
  <si>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</si>
  <si>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</si>
  <si>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</si>
  <si>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</si>
  <si>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</si>
  <si>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</si>
  <si>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</si>
  <si>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</si>
  <si>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</si>
  <si>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</si>
  <si>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</si>
  <si>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</si>
  <si>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</si>
  <si>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</si>
  <si>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</si>
  <si>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</si>
  <si>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</si>
  <si>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</si>
  <si>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</si>
  <si>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</si>
  <si>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</si>
  <si>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</si>
  <si>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</si>
  <si>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</si>
  <si>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</si>
  <si>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</si>
  <si>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</si>
  <si>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</si>
  <si>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</si>
  <si>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</si>
  <si>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</si>
  <si>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</si>
  <si>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</si>
  <si>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</si>
  <si>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</si>
  <si>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</si>
  <si>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</si>
  <si>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</si>
  <si>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</si>
  <si>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</si>
  <si>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</si>
  <si>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</si>
  <si>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</si>
  <si>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</si>
  <si>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</si>
  <si>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</si>
  <si>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</si>
  <si>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</si>
  <si>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</si>
  <si>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</si>
  <si>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</si>
  <si>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</si>
  <si>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</si>
  <si>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</si>
  <si>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</si>
  <si>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</si>
  <si>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</si>
  <si>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</si>
  <si>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</si>
  <si>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</si>
  <si>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</si>
  <si>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</si>
  <si>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</si>
  <si>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</si>
  <si>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</si>
  <si>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</si>
  <si>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</si>
  <si>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</si>
  <si>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</si>
  <si>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</si>
  <si>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</si>
  <si>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</si>
  <si>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</si>
  <si>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</si>
  <si>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</si>
  <si>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</si>
  <si>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</si>
  <si>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</si>
  <si>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</si>
  <si>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</si>
  <si>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</si>
  <si>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</si>
  <si>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</si>
  <si>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</si>
  <si>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</si>
  <si>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</si>
  <si>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</si>
  <si>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</si>
  <si>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</si>
  <si>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</si>
  <si>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</si>
  <si>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</si>
  <si>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</si>
  <si>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</si>
  <si>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</si>
  <si>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</si>
  <si>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</si>
  <si>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</si>
  <si>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</si>
  <si>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</si>
  <si>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</si>
  <si>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</si>
  <si>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</si>
  <si>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</si>
  <si>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</si>
  <si>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</si>
  <si>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</si>
  <si>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</si>
  <si>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</si>
  <si>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</si>
  <si>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</si>
  <si>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</si>
  <si>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</si>
  <si>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</si>
  <si>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</si>
  <si>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</si>
  <si>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</si>
  <si>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</si>
  <si>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</si>
  <si>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</si>
  <si>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</si>
  <si>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</si>
  <si>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</si>
  <si>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</si>
  <si>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Projection 2015</t>
  </si>
  <si>
    <t>Projection 2020</t>
  </si>
  <si>
    <t>Projection 2025</t>
  </si>
  <si>
    <t>Projection 2030</t>
  </si>
  <si>
    <t>Projection 2035</t>
  </si>
  <si>
    <t>Projection 2040</t>
  </si>
  <si>
    <t>Region</t>
  </si>
  <si>
    <t>Massachusetts</t>
  </si>
  <si>
    <t>UMass Donahue Institute MassDOT Vintage 2018 Population Projections. September 2018. (UMDI-DOT V2018)</t>
  </si>
  <si>
    <t>NAME</t>
  </si>
  <si>
    <t>Geographic Area Name</t>
  </si>
  <si>
    <t>County subdivisions not defined, Barnstable County, Massachusetts</t>
  </si>
  <si>
    <t>Barnstable Town city, Barnstable County, Massachusetts</t>
  </si>
  <si>
    <t>Bourne town, Barnstable County, Massachusetts</t>
  </si>
  <si>
    <t>Brewster town, Barnstable County, Massachusetts</t>
  </si>
  <si>
    <t>Chatham town, Barnstable County, Massachusetts</t>
  </si>
  <si>
    <t>Dennis town, Barnstable County, Massachusetts</t>
  </si>
  <si>
    <t>Eastham town, Barnstable County, Massachusetts</t>
  </si>
  <si>
    <t>Falmouth town, Barnstable County, Massachusetts</t>
  </si>
  <si>
    <t>Harwich town, Barnstable County, Massachusetts</t>
  </si>
  <si>
    <t>Mashpee town, Barnstable County, Massachusetts</t>
  </si>
  <si>
    <t>Orleans town, Barnstable County, Massachusetts</t>
  </si>
  <si>
    <t>Provincetown town, Barnstable County, Massachusetts</t>
  </si>
  <si>
    <t>Sandwich town, Barnstable County, Massachusetts</t>
  </si>
  <si>
    <t>Truro town, Barnstable County, Massachusetts</t>
  </si>
  <si>
    <t>Wellfleet town, Barnstable County, Massachusetts</t>
  </si>
  <si>
    <t>Yarmouth town, Barnstable County, Massachusetts</t>
  </si>
  <si>
    <t>Adams town, Berkshire County, Massachusetts</t>
  </si>
  <si>
    <t>Alford town, Berkshire County, Massachusetts</t>
  </si>
  <si>
    <t>Becket town, Berkshire County, Massachusetts</t>
  </si>
  <si>
    <t>Cheshire town, Berkshire County, Massachusetts</t>
  </si>
  <si>
    <t>Clarksburg town, Berkshire County, Massachusetts</t>
  </si>
  <si>
    <t>Dalton town, Berkshire County, Massachusetts</t>
  </si>
  <si>
    <t>Egremont town, Berkshire County, Massachusetts</t>
  </si>
  <si>
    <t>Florida town, Berkshire County, Massachusetts</t>
  </si>
  <si>
    <t>Great Barrington town, Berkshire County, Massachusetts</t>
  </si>
  <si>
    <t>Hancock town, Berkshire County, Massachusetts</t>
  </si>
  <si>
    <t>Hinsdale town, Berkshire County, Massachusetts</t>
  </si>
  <si>
    <t>Lanesborough town, Berkshire County, Massachusetts</t>
  </si>
  <si>
    <t>Lee town, Berkshire County, Massachusetts</t>
  </si>
  <si>
    <t>Lenox town, Berkshire County, Massachusetts</t>
  </si>
  <si>
    <t>Monterey town, Berkshire County, Massachusetts</t>
  </si>
  <si>
    <t>Mount Washington town, Berkshire County, Massachusetts</t>
  </si>
  <si>
    <t>New Ashford town, Berkshire County, Massachusetts</t>
  </si>
  <si>
    <t>New Marlborough town, Berkshire County, Massachusetts</t>
  </si>
  <si>
    <t>North Adams city, Berkshire County, Massachusetts</t>
  </si>
  <si>
    <t>Otis town, Berkshire County, Massachusetts</t>
  </si>
  <si>
    <t>Peru town, Berkshire County, Massachusetts</t>
  </si>
  <si>
    <t>Pittsfield city, Berkshire County, Massachusetts</t>
  </si>
  <si>
    <t>Richmond town, Berkshire County, Massachusetts</t>
  </si>
  <si>
    <t>Sandisfield town, Berkshire County, Massachusetts</t>
  </si>
  <si>
    <t>Savoy town, Berkshire County, Massachusetts</t>
  </si>
  <si>
    <t>Sheffield town, Berkshire County, Massachusetts</t>
  </si>
  <si>
    <t>Stockbridge town, Berkshire County, Massachusetts</t>
  </si>
  <si>
    <t>Tyringham town, Berkshire County, Massachusetts</t>
  </si>
  <si>
    <t>Washington town, Berkshire County, Massachusetts</t>
  </si>
  <si>
    <t>West Stockbridge town, Berkshire County, Massachusetts</t>
  </si>
  <si>
    <t>Williamstown town, Berkshire County, Massachusetts</t>
  </si>
  <si>
    <t>Windsor town, Berkshire County, Massachusetts</t>
  </si>
  <si>
    <t>County subdivisions not defined, Bristol County, Massachusetts</t>
  </si>
  <si>
    <t>Acushnet town, Bristol County, Massachusetts</t>
  </si>
  <si>
    <t>Attleboro city, Bristol County, Massachusetts</t>
  </si>
  <si>
    <t>Berkley town, Bristol County, Massachusetts</t>
  </si>
  <si>
    <t>Dartmouth town, Bristol County, Massachusetts</t>
  </si>
  <si>
    <t>Dighton town, Bristol County, Massachusetts</t>
  </si>
  <si>
    <t>Easton town, Bristol County, Massachusetts</t>
  </si>
  <si>
    <t>Fairhaven town, Bristol County, Massachusetts</t>
  </si>
  <si>
    <t>Fall River city, Bristol County, Massachusetts</t>
  </si>
  <si>
    <t>Freetown town, Bristol County, Massachusetts</t>
  </si>
  <si>
    <t>Mansfield town, Bristol County, Massachusetts</t>
  </si>
  <si>
    <t>New Bedford city, Bristol County, Massachusetts</t>
  </si>
  <si>
    <t>North Attleborough town, Bristol County, Massachusetts</t>
  </si>
  <si>
    <t>Norton town, Bristol County, Massachusetts</t>
  </si>
  <si>
    <t>Raynham town, Bristol County, Massachusetts</t>
  </si>
  <si>
    <t>Rehoboth town, Bristol County, Massachusetts</t>
  </si>
  <si>
    <t>Seekonk town, Bristol County, Massachusetts</t>
  </si>
  <si>
    <t>Somerset town, Bristol County, Massachusetts</t>
  </si>
  <si>
    <t>Swansea town, Bristol County, Massachusetts</t>
  </si>
  <si>
    <t>Taunton city, Bristol County, Massachusetts</t>
  </si>
  <si>
    <t>Westport town, Bristol County, Massachusetts</t>
  </si>
  <si>
    <t>Aquinnah town, Dukes County, Massachusetts</t>
  </si>
  <si>
    <t>Chilmark town, Dukes County, Massachusetts</t>
  </si>
  <si>
    <t>Edgartown town, Dukes County, Massachusetts</t>
  </si>
  <si>
    <t>Gosnold town, Dukes County, Massachusetts</t>
  </si>
  <si>
    <t>Oak Bluffs town, Dukes County, Massachusetts</t>
  </si>
  <si>
    <t>Tisbury town, Dukes County, Massachusetts</t>
  </si>
  <si>
    <t>West Tisbury town, Dukes County, Massachusetts</t>
  </si>
  <si>
    <t>County subdivisions not defined, Essex County, Massachusetts</t>
  </si>
  <si>
    <t>Amesbury Town city, Essex County, Massachusetts</t>
  </si>
  <si>
    <t>Andover town, Essex County, Massachusetts</t>
  </si>
  <si>
    <t>Beverly city, Essex County, Massachusetts</t>
  </si>
  <si>
    <t>Boxford town, Essex County, Massachusetts</t>
  </si>
  <si>
    <t>Danvers town, Essex County, Massachusetts</t>
  </si>
  <si>
    <t>Essex town, Essex County, Massachusetts</t>
  </si>
  <si>
    <t>Georgetown town, Essex County, Massachusetts</t>
  </si>
  <si>
    <t>Gloucester city, Essex County, Massachusetts</t>
  </si>
  <si>
    <t>Groveland town, Essex County, Massachusetts</t>
  </si>
  <si>
    <t>Hamilton town, Essex County, Massachusetts</t>
  </si>
  <si>
    <t>Haverhill city, Essex County, Massachusetts</t>
  </si>
  <si>
    <t>Ipswich town, Essex County, Massachusetts</t>
  </si>
  <si>
    <t>Lawrence city, Essex County, Massachusetts</t>
  </si>
  <si>
    <t>Lynn city, Essex County, Massachusetts</t>
  </si>
  <si>
    <t>Lynnfield town, Essex County, Massachusetts</t>
  </si>
  <si>
    <t>Manchester-by-the-Sea town, Essex County, Massachusetts</t>
  </si>
  <si>
    <t>Marblehead town, Essex County, Massachusetts</t>
  </si>
  <si>
    <t>Merrimac town, Essex County, Massachusetts</t>
  </si>
  <si>
    <t>Methuen Town city, Essex County, Massachusetts</t>
  </si>
  <si>
    <t>Middleton town, Essex County, Massachusetts</t>
  </si>
  <si>
    <t>Nahant town, Essex County, Massachusetts</t>
  </si>
  <si>
    <t>Newbury town, Essex County, Massachusetts</t>
  </si>
  <si>
    <t>Newburyport city, Essex County, Massachusetts</t>
  </si>
  <si>
    <t>North Andover town, Essex County, Massachusetts</t>
  </si>
  <si>
    <t>Peabody city, Essex County, Massachusetts</t>
  </si>
  <si>
    <t>Rockport town, Essex County, Massachusetts</t>
  </si>
  <si>
    <t>Rowley town, Essex County, Massachusetts</t>
  </si>
  <si>
    <t>Salem city, Essex County, Massachusetts</t>
  </si>
  <si>
    <t>Salisbury town, Essex County, Massachusetts</t>
  </si>
  <si>
    <t>Saugus town, Essex County, Massachusetts</t>
  </si>
  <si>
    <t>Swampscott town, Essex County, Massachusetts</t>
  </si>
  <si>
    <t>Topsfield town, Essex County, Massachusetts</t>
  </si>
  <si>
    <t>Wenham town, Essex County, Massachusetts</t>
  </si>
  <si>
    <t>West Newbury town, Essex County, Massachusetts</t>
  </si>
  <si>
    <t>Ashfield town, Franklin County, Massachusetts</t>
  </si>
  <si>
    <t>Bernardston town, Franklin County, Massachusetts</t>
  </si>
  <si>
    <t>Buckland town, Franklin County, Massachusetts</t>
  </si>
  <si>
    <t>Charlemont town, Franklin County, Massachusetts</t>
  </si>
  <si>
    <t>Colrain town, Franklin County, Massachusetts</t>
  </si>
  <si>
    <t>Conway town, Franklin County, Massachusetts</t>
  </si>
  <si>
    <t>Deerfield town, Franklin County, Massachusetts</t>
  </si>
  <si>
    <t>Erving town, Franklin County, Massachusetts</t>
  </si>
  <si>
    <t>Gill town, Franklin County, Massachusetts</t>
  </si>
  <si>
    <t>Greenfield Town city, Franklin County, Massachusetts</t>
  </si>
  <si>
    <t>Hawley town, Franklin County, Massachusetts</t>
  </si>
  <si>
    <t>Heath town, Franklin County, Massachusetts</t>
  </si>
  <si>
    <t>Leverett town, Franklin County, Massachusetts</t>
  </si>
  <si>
    <t>Leyden town, Franklin County, Massachusetts</t>
  </si>
  <si>
    <t>Monroe town, Franklin County, Massachusetts</t>
  </si>
  <si>
    <t>Montague town, Franklin County, Massachusetts</t>
  </si>
  <si>
    <t>New Salem town, Franklin County, Massachusetts</t>
  </si>
  <si>
    <t>Northfield town, Franklin County, Massachusetts</t>
  </si>
  <si>
    <t>Orange town, Franklin County, Massachusetts</t>
  </si>
  <si>
    <t>Rowe town, Franklin County, Massachusetts</t>
  </si>
  <si>
    <t>Shelburne town, Franklin County, Massachusetts</t>
  </si>
  <si>
    <t>Shutesbury town, Franklin County, Massachusetts</t>
  </si>
  <si>
    <t>Sunderland town, Franklin County, Massachusetts</t>
  </si>
  <si>
    <t>Warwick town, Franklin County, Massachusetts</t>
  </si>
  <si>
    <t>Wendell town, Franklin County, Massachusetts</t>
  </si>
  <si>
    <t>Whately town, Franklin County, Massachusetts</t>
  </si>
  <si>
    <t>Agawam Town city, Hampden County, Massachusetts</t>
  </si>
  <si>
    <t>Blandford town, Hampden County, Massachusetts</t>
  </si>
  <si>
    <t>Brimfield town, Hampden County, Massachusetts</t>
  </si>
  <si>
    <t>Chester town, Hampden County, Massachusetts</t>
  </si>
  <si>
    <t>Chicopee city, Hampden County, Massachusetts</t>
  </si>
  <si>
    <t>East Longmeadow town, Hampden County, Massachusetts</t>
  </si>
  <si>
    <t>Granville town, Hampden County, Massachusetts</t>
  </si>
  <si>
    <t>Hampden town, Hampden County, Massachusetts</t>
  </si>
  <si>
    <t>Holland town, Hampden County, Massachusetts</t>
  </si>
  <si>
    <t>Holyoke city, Hampden County, Massachusetts</t>
  </si>
  <si>
    <t>Longmeadow town, Hampden County, Massachusetts</t>
  </si>
  <si>
    <t>Ludlow town, Hampden County, Massachusetts</t>
  </si>
  <si>
    <t>Monson town, Hampden County, Massachusetts</t>
  </si>
  <si>
    <t>Montgomery town, Hampden County, Massachusetts</t>
  </si>
  <si>
    <t>Palmer Town city, Hampden County, Massachusetts</t>
  </si>
  <si>
    <t>Russell town, Hampden County, Massachusetts</t>
  </si>
  <si>
    <t>Southwick town, Hampden County, Massachusetts</t>
  </si>
  <si>
    <t>Springfield city, Hampden County, Massachusetts</t>
  </si>
  <si>
    <t>Tolland town, Hampden County, Massachusetts</t>
  </si>
  <si>
    <t>Wales town, Hampden County, Massachusetts</t>
  </si>
  <si>
    <t>Westfield city, Hampden County, Massachusetts</t>
  </si>
  <si>
    <t>West Springfield Town city, Hampden County, Massachusetts</t>
  </si>
  <si>
    <t>Wilbraham town, Hampden County, Massachusetts</t>
  </si>
  <si>
    <t>Amherst town, Hampshire County, Massachusetts</t>
  </si>
  <si>
    <t>Belchertown town, Hampshire County, Massachusetts</t>
  </si>
  <si>
    <t>Chesterfield town, Hampshire County, Massachusetts</t>
  </si>
  <si>
    <t>Cummington town, Hampshire County, Massachusetts</t>
  </si>
  <si>
    <t>Easthampton Town city, Hampshire County, Massachusetts</t>
  </si>
  <si>
    <t>Goshen town, Hampshire County, Massachusetts</t>
  </si>
  <si>
    <t>Granby town, Hampshire County, Massachusetts</t>
  </si>
  <si>
    <t>Hadley town, Hampshire County, Massachusetts</t>
  </si>
  <si>
    <t>Hatfield town, Hampshire County, Massachusetts</t>
  </si>
  <si>
    <t>Huntington town, Hampshire County, Massachusetts</t>
  </si>
  <si>
    <t>Middlefield town, Hampshire County, Massachusetts</t>
  </si>
  <si>
    <t>Northampton city, Hampshire County, Massachusetts</t>
  </si>
  <si>
    <t>Pelham town, Hampshire County, Massachusetts</t>
  </si>
  <si>
    <t>Plainfield town, Hampshire County, Massachusetts</t>
  </si>
  <si>
    <t>Southampton town, Hampshire County, Massachusetts</t>
  </si>
  <si>
    <t>South Hadley town, Hampshire County, Massachusetts</t>
  </si>
  <si>
    <t>Ware town, Hampshire County, Massachusetts</t>
  </si>
  <si>
    <t>Westhampton town, Hampshire County, Massachusetts</t>
  </si>
  <si>
    <t>Williamsburg town, Hampshire County, Massachusetts</t>
  </si>
  <si>
    <t>Worthington town, Hampshire County, Massachusetts</t>
  </si>
  <si>
    <t>Acton town, Middlesex County, Massachusetts</t>
  </si>
  <si>
    <t>Arlington town, Middlesex County, Massachusetts</t>
  </si>
  <si>
    <t>Ashby town, Middlesex County, Massachusetts</t>
  </si>
  <si>
    <t>Ashland town, Middlesex County, Massachusetts</t>
  </si>
  <si>
    <t>Ayer town, Middlesex County, Massachusetts</t>
  </si>
  <si>
    <t>Bedford town, Middlesex County, Massachusetts</t>
  </si>
  <si>
    <t>Belmont town, Middlesex County, Massachusetts</t>
  </si>
  <si>
    <t>Billerica town, Middlesex County, Massachusetts</t>
  </si>
  <si>
    <t>Boxborough town, Middlesex County, Massachusetts</t>
  </si>
  <si>
    <t>Burlington town, Middlesex County, Massachusetts</t>
  </si>
  <si>
    <t>Cambridge city, Middlesex County, Massachusetts</t>
  </si>
  <si>
    <t>Carlisle town, Middlesex County, Massachusetts</t>
  </si>
  <si>
    <t>Chelmsford town, Middlesex County, Massachusetts</t>
  </si>
  <si>
    <t>Concord town, Middlesex County, Massachusetts</t>
  </si>
  <si>
    <t>Dracut town, Middlesex County, Massachusetts</t>
  </si>
  <si>
    <t>Dunstable town, Middlesex County, Massachusetts</t>
  </si>
  <si>
    <t>Everett city, Middlesex County, Massachusetts</t>
  </si>
  <si>
    <t>Framingham city, Middlesex County, Massachusetts</t>
  </si>
  <si>
    <t>Groton town, Middlesex County, Massachusetts</t>
  </si>
  <si>
    <t>Holliston town, Middlesex County, Massachusetts</t>
  </si>
  <si>
    <t>Hopkinton town, Middlesex County, Massachusetts</t>
  </si>
  <si>
    <t>Hudson town, Middlesex County, Massachusetts</t>
  </si>
  <si>
    <t>Lexington town, Middlesex County, Massachusetts</t>
  </si>
  <si>
    <t>Lincoln town, Middlesex County, Massachusetts</t>
  </si>
  <si>
    <t>Littleton town, Middlesex County, Massachusetts</t>
  </si>
  <si>
    <t>Lowell city, Middlesex County, Massachusetts</t>
  </si>
  <si>
    <t>Malden city, Middlesex County, Massachusetts</t>
  </si>
  <si>
    <t>Marlborough city, Middlesex County, Massachusetts</t>
  </si>
  <si>
    <t>Maynard town, Middlesex County, Massachusetts</t>
  </si>
  <si>
    <t>Medford city, Middlesex County, Massachusetts</t>
  </si>
  <si>
    <t>Melrose city, Middlesex County, Massachusetts</t>
  </si>
  <si>
    <t>Natick town, Middlesex County, Massachusetts</t>
  </si>
  <si>
    <t>Newton city, Middlesex County, Massachusetts</t>
  </si>
  <si>
    <t>North Reading town, Middlesex County, Massachusetts</t>
  </si>
  <si>
    <t>Pepperell town, Middlesex County, Massachusetts</t>
  </si>
  <si>
    <t>Reading town, Middlesex County, Massachusetts</t>
  </si>
  <si>
    <t>Sherborn town, Middlesex County, Massachusetts</t>
  </si>
  <si>
    <t>Shirley town, Middlesex County, Massachusetts</t>
  </si>
  <si>
    <t>Somerville city, Middlesex County, Massachusetts</t>
  </si>
  <si>
    <t>Stoneham town, Middlesex County, Massachusetts</t>
  </si>
  <si>
    <t>Stow town, Middlesex County, Massachusetts</t>
  </si>
  <si>
    <t>Sudbury town, Middlesex County, Massachusetts</t>
  </si>
  <si>
    <t>Tewksbury town, Middlesex County, Massachusetts</t>
  </si>
  <si>
    <t>Townsend town, Middlesex County, Massachusetts</t>
  </si>
  <si>
    <t>Tyngsborough town, Middlesex County, Massachusetts</t>
  </si>
  <si>
    <t>Wakefield town, Middlesex County, Massachusetts</t>
  </si>
  <si>
    <t>Waltham city, Middlesex County, Massachusetts</t>
  </si>
  <si>
    <t>Watertown Town city, Middlesex County, Massachusetts</t>
  </si>
  <si>
    <t>Wayland town, Middlesex County, Massachusetts</t>
  </si>
  <si>
    <t>Westford town, Middlesex County, Massachusetts</t>
  </si>
  <si>
    <t>Weston town, Middlesex County, Massachusetts</t>
  </si>
  <si>
    <t>Wilmington town, Middlesex County, Massachusetts</t>
  </si>
  <si>
    <t>Winchester town, Middlesex County, Massachusetts</t>
  </si>
  <si>
    <t>Woburn city, Middlesex County, Massachusetts</t>
  </si>
  <si>
    <t>County subdivisions not defined, Nantucket County, Massachusetts</t>
  </si>
  <si>
    <t>Nantucket town, Nantucket County, Massachusetts</t>
  </si>
  <si>
    <t>Avon town, Norfolk County, Massachusetts</t>
  </si>
  <si>
    <t>Bellingham town, Norfolk County, Massachusetts</t>
  </si>
  <si>
    <t>Braintree Town city, Norfolk County, Massachusetts</t>
  </si>
  <si>
    <t>Brookline town, Norfolk County, Massachusetts</t>
  </si>
  <si>
    <t>Canton town, Norfolk County, Massachusetts</t>
  </si>
  <si>
    <t>Cohasset town, Norfolk County, Massachusetts</t>
  </si>
  <si>
    <t>Dedham town, Norfolk County, Massachusetts</t>
  </si>
  <si>
    <t>Dover town, Norfolk County, Massachusetts</t>
  </si>
  <si>
    <t>Foxborough town, Norfolk County, Massachusetts</t>
  </si>
  <si>
    <t>Franklin Town city, Norfolk County, Massachusetts</t>
  </si>
  <si>
    <t>Holbrook town, Norfolk County, Massachusetts</t>
  </si>
  <si>
    <t>Medfield town, Norfolk County, Massachusetts</t>
  </si>
  <si>
    <t>Medway town, Norfolk County, Massachusetts</t>
  </si>
  <si>
    <t>Millis town, Norfolk County, Massachusetts</t>
  </si>
  <si>
    <t>Milton town, Norfolk County, Massachusetts</t>
  </si>
  <si>
    <t>Needham town, Norfolk County, Massachusetts</t>
  </si>
  <si>
    <t>Norfolk town, Norfolk County, Massachusetts</t>
  </si>
  <si>
    <t>Norwood town, Norfolk County, Massachusetts</t>
  </si>
  <si>
    <t>Plainville town, Norfolk County, Massachusetts</t>
  </si>
  <si>
    <t>Quincy city, Norfolk County, Massachusetts</t>
  </si>
  <si>
    <t>Randolph town, Norfolk County, Massachusetts</t>
  </si>
  <si>
    <t>Sharon town, Norfolk County, Massachusetts</t>
  </si>
  <si>
    <t>Stoughton town, Norfolk County, Massachusetts</t>
  </si>
  <si>
    <t>Walpole town, Norfolk County, Massachusetts</t>
  </si>
  <si>
    <t>Wellesley town, Norfolk County, Massachusetts</t>
  </si>
  <si>
    <t>Westwood town, Norfolk County, Massachusetts</t>
  </si>
  <si>
    <t>Weymouth Town city, Norfolk County, Massachusetts</t>
  </si>
  <si>
    <t>Wrentham town, Norfolk County, Massachusetts</t>
  </si>
  <si>
    <t>County subdivisions not defined, Plymouth County, Massachusetts</t>
  </si>
  <si>
    <t>Abington town, Plymouth County, Massachusetts</t>
  </si>
  <si>
    <t>Bridgewater town, Plymouth County, Massachusetts</t>
  </si>
  <si>
    <t>Brockton city, Plymouth County, Massachusetts</t>
  </si>
  <si>
    <t>Carver town, Plymouth County, Massachusetts</t>
  </si>
  <si>
    <t>Duxbury town, Plymouth County, Massachusetts</t>
  </si>
  <si>
    <t>East Bridgewater town, Plymouth County, Massachusetts</t>
  </si>
  <si>
    <t>Halifax town, Plymouth County, Massachusetts</t>
  </si>
  <si>
    <t>Hanover town, Plymouth County, Massachusetts</t>
  </si>
  <si>
    <t>Hanson town, Plymouth County, Massachusetts</t>
  </si>
  <si>
    <t>Hingham town, Plymouth County, Massachusetts</t>
  </si>
  <si>
    <t>Hull town, Plymouth County, Massachusetts</t>
  </si>
  <si>
    <t>Kingston town, Plymouth County, Massachusetts</t>
  </si>
  <si>
    <t>Lakeville town, Plymouth County, Massachusetts</t>
  </si>
  <si>
    <t>Marion town, Plymouth County, Massachusetts</t>
  </si>
  <si>
    <t>Marshfield town, Plymouth County, Massachusetts</t>
  </si>
  <si>
    <t>Mattapoisett town, Plymouth County, Massachusetts</t>
  </si>
  <si>
    <t>Middleborough town, Plymouth County, Massachusetts</t>
  </si>
  <si>
    <t>Norwell town, Plymouth County, Massachusetts</t>
  </si>
  <si>
    <t>Pembroke town, Plymouth County, Massachusetts</t>
  </si>
  <si>
    <t>Plymouth town, Plymouth County, Massachusetts</t>
  </si>
  <si>
    <t>Plympton town, Plymouth County, Massachusetts</t>
  </si>
  <si>
    <t>Rochester town, Plymouth County, Massachusetts</t>
  </si>
  <si>
    <t>Rockland town, Plymouth County, Massachusetts</t>
  </si>
  <si>
    <t>Scituate town, Plymouth County, Massachusetts</t>
  </si>
  <si>
    <t>Wareham town, Plymouth County, Massachusetts</t>
  </si>
  <si>
    <t>West Bridgewater town, Plymouth County, Massachusetts</t>
  </si>
  <si>
    <t>Whitman town, Plymouth County, Massachusetts</t>
  </si>
  <si>
    <t>County subdivisions not defined, Suffolk County, Massachusetts</t>
  </si>
  <si>
    <t>Boston city, Suffolk County, Massachusetts</t>
  </si>
  <si>
    <t>Chelsea city, Suffolk County, Massachusetts</t>
  </si>
  <si>
    <t>Revere city, Suffolk County, Massachusetts</t>
  </si>
  <si>
    <t>Winthrop Town city, Suffolk County, Massachusetts</t>
  </si>
  <si>
    <t>Ashburnham town, Worcester County, Massachusetts</t>
  </si>
  <si>
    <t>Athol town, Worcester County, Massachusetts</t>
  </si>
  <si>
    <t>Auburn town, Worcester County, Massachusetts</t>
  </si>
  <si>
    <t>Barre town, Worcester County, Massachusetts</t>
  </si>
  <si>
    <t>Berlin town, Worcester County, Massachusetts</t>
  </si>
  <si>
    <t>Blackstone town, Worcester County, Massachusetts</t>
  </si>
  <si>
    <t>Bolton town, Worcester County, Massachusetts</t>
  </si>
  <si>
    <t>Boylston town, Worcester County, Massachusetts</t>
  </si>
  <si>
    <t>Brookfield town, Worcester County, Massachusetts</t>
  </si>
  <si>
    <t>Charlton town, Worcester County, Massachusetts</t>
  </si>
  <si>
    <t>Clinton town, Worcester County, Massachusetts</t>
  </si>
  <si>
    <t>Douglas town, Worcester County, Massachusetts</t>
  </si>
  <si>
    <t>Dudley town, Worcester County, Massachusetts</t>
  </si>
  <si>
    <t>East Brookfield town, Worcester County, Massachusetts</t>
  </si>
  <si>
    <t>Fitchburg city, Worcester County, Massachusetts</t>
  </si>
  <si>
    <t>Gardner city, Worcester County, Massachusetts</t>
  </si>
  <si>
    <t>Grafton town, Worcester County, Massachusetts</t>
  </si>
  <si>
    <t>Hardwick town, Worcester County, Massachusetts</t>
  </si>
  <si>
    <t>Harvard town, Worcester County, Massachusetts</t>
  </si>
  <si>
    <t>Holden town, Worcester County, Massachusetts</t>
  </si>
  <si>
    <t>Hopedale town, Worcester County, Massachusetts</t>
  </si>
  <si>
    <t>Hubbardston town, Worcester County, Massachusetts</t>
  </si>
  <si>
    <t>Lancaster town, Worcester County, Massachusetts</t>
  </si>
  <si>
    <t>Leicester town, Worcester County, Massachusetts</t>
  </si>
  <si>
    <t>Leominster city, Worcester County, Massachusetts</t>
  </si>
  <si>
    <t>Lunenburg town, Worcester County, Massachusetts</t>
  </si>
  <si>
    <t>Mendon town, Worcester County, Massachusetts</t>
  </si>
  <si>
    <t>Milford town, Worcester County, Massachusetts</t>
  </si>
  <si>
    <t>Millbury town, Worcester County, Massachusetts</t>
  </si>
  <si>
    <t>Millville town, Worcester County, Massachusetts</t>
  </si>
  <si>
    <t>New Braintree town, Worcester County, Massachusetts</t>
  </si>
  <si>
    <t>Northborough town, Worcester County, Massachusetts</t>
  </si>
  <si>
    <t>Northbridge town, Worcester County, Massachusetts</t>
  </si>
  <si>
    <t>North Brookfield town, Worcester County, Massachusetts</t>
  </si>
  <si>
    <t>Oakham town, Worcester County, Massachusetts</t>
  </si>
  <si>
    <t>Oxford town, Worcester County, Massachusetts</t>
  </si>
  <si>
    <t>Paxton town, Worcester County, Massachusetts</t>
  </si>
  <si>
    <t>Petersham town, Worcester County, Massachusetts</t>
  </si>
  <si>
    <t>Phillipston town, Worcester County, Massachusetts</t>
  </si>
  <si>
    <t>Princeton town, Worcester County, Massachusetts</t>
  </si>
  <si>
    <t>Royalston town, Worcester County, Massachusetts</t>
  </si>
  <si>
    <t>Rutland town, Worcester County, Massachusetts</t>
  </si>
  <si>
    <t>Shrewsbury town, Worcester County, Massachusetts</t>
  </si>
  <si>
    <t>Southborough town, Worcester County, Massachusetts</t>
  </si>
  <si>
    <t>Southbridge Town city, Worcester County, Massachusetts</t>
  </si>
  <si>
    <t>Spencer town, Worcester County, Massachusetts</t>
  </si>
  <si>
    <t>Sterling town, Worcester County, Massachusetts</t>
  </si>
  <si>
    <t>Sturbridge town, Worcester County, Massachusetts</t>
  </si>
  <si>
    <t>Sutton town, Worcester County, Massachusetts</t>
  </si>
  <si>
    <t>Templeton town, Worcester County, Massachusetts</t>
  </si>
  <si>
    <t>Upton town, Worcester County, Massachusetts</t>
  </si>
  <si>
    <t>Uxbridge town, Worcester County, Massachusetts</t>
  </si>
  <si>
    <t>Warren town, Worcester County, Massachusetts</t>
  </si>
  <si>
    <t>Webster town, Worcester County, Massachusetts</t>
  </si>
  <si>
    <t>Westborough town, Worcester County, Massachusetts</t>
  </si>
  <si>
    <t>West Boylston town, Worcester County, Massachusetts</t>
  </si>
  <si>
    <t>West Brookfield town, Worcester County, Massachusetts</t>
  </si>
  <si>
    <t>Westminster town, Worcester County, Massachusetts</t>
  </si>
  <si>
    <t>Winchendon town, Worcester County, Massachusetts</t>
  </si>
  <si>
    <t>Worcester city, Worcester County, Massachusetts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</si>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</sst>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 applyProtection="1">
      <alignment horizontal="center" vertical="center" wrapText="1"/>
    </xf>
    <xf numFmtId="164" fontId="0" fillId="0" borderId="0" xfId="1" applyNumberFormat="1" applyFont="1" applyBorder="1"/>
    <xf numFmtId="0" fontId="3" fillId="0" borderId="0" xfId="0" applyFont="1" applyAlignment="1">
      <alignment vertical="center"/>
    </xf>
    <xf numFmtId="164" fontId="0" fillId="0" borderId="0" xfId="0" applyNumberFormat="1" applyBorder="1"/>
    <xf numFmtId="0" fontId="1" fillId="2" borderId="3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1" fillId="0" borderId="2" xfId="0" applyFont="1" applyFill="1" applyBorder="1" applyAlignment="1" applyProtection="1">
      <alignment vertical="center"/>
    </xf>
    <xf numFmtId="0" fontId="1" fillId="0" borderId="4" xfId="0" applyFont="1" applyFill="1" applyBorder="1" applyAlignment="1" applyProtection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2" fillId="0" borderId="0" xfId="2" applyAlignment="1">
      <alignment vertical="center"/>
    </xf>
    <xf numFmtId="0" fontId="2" fillId="0" borderId="0" xfId="2"/>
    <xf numFmtId="0" fontId="2" fillId="0" borderId="2" xfId="2" applyBorder="1"/>
    <xf numFmtId="164" fontId="0" fillId="0" borderId="0" xfId="3" applyNumberFormat="1" applyFont="1" applyBorder="1"/>
    <xf numFmtId="0" fontId="2" fillId="0" borderId="0" xfId="2" applyAlignment="1">
      <alignment horizontal="left" indent="2"/>
    </xf>
    <xf numFmtId="0" fontId="2" fillId="0" borderId="2" xfId="2" applyBorder="1" applyAlignment="1">
      <alignment horizontal="left" indent="2"/>
    </xf>
    <xf numFmtId="164" fontId="2" fillId="0" borderId="0" xfId="2" applyNumberFormat="1"/>
    <xf numFmtId="0" fontId="2" fillId="0" borderId="0" xfId="2" applyAlignment="1">
      <alignment horizontal="left" indent="1"/>
    </xf>
    <xf numFmtId="0" fontId="2" fillId="0" borderId="2" xfId="2" applyBorder="1" applyAlignment="1">
      <alignment horizontal="left" indent="1"/>
    </xf>
    <xf numFmtId="0" fontId="2" fillId="0" borderId="0" xfId="2" applyAlignment="1">
      <alignment horizontal="left"/>
    </xf>
    <xf numFmtId="0" fontId="2" fillId="0" borderId="2" xfId="2" applyBorder="1" applyAlignment="1">
      <alignment horizontal="left"/>
    </xf>
  </cellXfs>
  <cellStyles count="4">
    <cellStyle name="Comma" xfId="1" builtinId="3"/>
    <cellStyle name="Comma 2" xfId="3" xr:uid="{4822DB94-0D50-CA43-A346-6D43C39418A0}"/>
    <cellStyle name="Normal" xfId="0" builtinId="0"/>
    <cellStyle name="Normal 3" xfId="2" xr:uid="{43B77BBB-B9A0-B84D-9734-74D8A237F8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702B-948B-C042-88C8-20F5C12EBBFA}">
  <dimension ref="A1:K472"/>
  <sheetViews>
    <sheetView workbookViewId="0">
      <selection activeCell="G1" activeCellId="1" sqref="A1:A1048576 G1:G1048576"/>
    </sheetView>
  </sheetViews>
  <sheetFormatPr baseColWidth="10" defaultColWidth="8.83203125" defaultRowHeight="15" x14ac:dyDescent="0.2"/>
  <cols>
    <col min="1" max="1" width="22.33203125" style="13" bestFit="1" customWidth="1"/>
    <col min="2" max="2" width="5.1640625" style="13" bestFit="1" customWidth="1"/>
    <col min="3" max="3" width="19.1640625" style="13" customWidth="1"/>
    <col min="4" max="4" width="10.5" style="14" bestFit="1" customWidth="1"/>
    <col min="5" max="5" width="11.6640625" style="13" bestFit="1" customWidth="1"/>
    <col min="6" max="11" width="14.6640625" style="13" bestFit="1" customWidth="1"/>
    <col min="12" max="16384" width="8.83203125" style="13"/>
  </cols>
  <sheetData>
    <row r="1" spans="1:11" s="12" customFormat="1" ht="16" x14ac:dyDescent="0.2">
      <c r="A1" s="10" t="s">
        <v>3</v>
      </c>
      <c r="B1" s="10" t="s">
        <v>2</v>
      </c>
      <c r="C1" s="10" t="s">
        <v>0</v>
      </c>
      <c r="D1" s="11" t="s">
        <v>1</v>
      </c>
      <c r="E1" s="10" t="s">
        <v>4</v>
      </c>
      <c r="F1" s="10" t="s">
        <v>378</v>
      </c>
      <c r="G1" s="10" t="s">
        <v>379</v>
      </c>
      <c r="H1" s="10" t="s">
        <v>380</v>
      </c>
      <c r="I1" s="10" t="s">
        <v>381</v>
      </c>
      <c r="J1" s="10" t="s">
        <v>382</v>
      </c>
      <c r="K1" s="10" t="s">
        <v>383</v>
      </c>
    </row>
    <row r="2" spans="1:11" x14ac:dyDescent="0.2">
      <c r="A2" s="13" t="s">
        <v>7</v>
      </c>
      <c r="B2" s="13">
        <v>1</v>
      </c>
      <c r="C2" s="13" t="s">
        <v>5</v>
      </c>
      <c r="D2" s="14" t="s">
        <v>6</v>
      </c>
      <c r="E2" s="15">
        <v>15985</v>
      </c>
      <c r="F2" s="15">
        <v>17066</v>
      </c>
      <c r="G2" s="15">
        <v>17386</v>
      </c>
      <c r="H2" s="15">
        <v>18522</v>
      </c>
      <c r="I2" s="15">
        <v>18764</v>
      </c>
      <c r="J2" s="15">
        <v>18903</v>
      </c>
      <c r="K2" s="15">
        <v>18999.999999999996</v>
      </c>
    </row>
    <row r="3" spans="1:11" x14ac:dyDescent="0.2">
      <c r="A3" s="13" t="s">
        <v>10</v>
      </c>
      <c r="B3" s="13">
        <v>2</v>
      </c>
      <c r="C3" s="13" t="s">
        <v>8</v>
      </c>
      <c r="D3" s="14" t="s">
        <v>9</v>
      </c>
      <c r="E3" s="15">
        <v>21924</v>
      </c>
      <c r="F3" s="15">
        <v>22684</v>
      </c>
      <c r="G3" s="15">
        <v>22506</v>
      </c>
      <c r="H3" s="15">
        <v>22599</v>
      </c>
      <c r="I3" s="15">
        <v>22896</v>
      </c>
      <c r="J3" s="15">
        <v>23205</v>
      </c>
      <c r="K3" s="15">
        <v>23301</v>
      </c>
    </row>
    <row r="4" spans="1:11" x14ac:dyDescent="0.2">
      <c r="A4" s="13" t="s">
        <v>12</v>
      </c>
      <c r="B4" s="13">
        <v>3</v>
      </c>
      <c r="C4" s="13" t="s">
        <v>5</v>
      </c>
      <c r="D4" s="14" t="s">
        <v>11</v>
      </c>
      <c r="E4" s="15">
        <v>10303</v>
      </c>
      <c r="F4" s="15">
        <v>10376</v>
      </c>
      <c r="G4" s="15">
        <v>10362</v>
      </c>
      <c r="H4" s="15">
        <v>10344</v>
      </c>
      <c r="I4" s="15">
        <v>10238</v>
      </c>
      <c r="J4" s="15">
        <v>10062</v>
      </c>
      <c r="K4" s="15">
        <v>9871</v>
      </c>
    </row>
    <row r="5" spans="1:11" x14ac:dyDescent="0.2">
      <c r="A5" s="13" t="s">
        <v>15</v>
      </c>
      <c r="B5" s="13">
        <v>4</v>
      </c>
      <c r="C5" s="13" t="s">
        <v>13</v>
      </c>
      <c r="D5" s="14" t="s">
        <v>14</v>
      </c>
      <c r="E5" s="15">
        <v>8485</v>
      </c>
      <c r="F5" s="15">
        <v>8311</v>
      </c>
      <c r="G5" s="15">
        <v>8393</v>
      </c>
      <c r="H5" s="15">
        <v>8448</v>
      </c>
      <c r="I5" s="15">
        <v>8422</v>
      </c>
      <c r="J5" s="15">
        <v>8408</v>
      </c>
      <c r="K5" s="15">
        <v>8375</v>
      </c>
    </row>
    <row r="6" spans="1:11" x14ac:dyDescent="0.2">
      <c r="A6" s="13" t="s">
        <v>18</v>
      </c>
      <c r="B6" s="13">
        <v>5</v>
      </c>
      <c r="C6" s="13" t="s">
        <v>16</v>
      </c>
      <c r="D6" s="14" t="s">
        <v>17</v>
      </c>
      <c r="E6" s="15">
        <v>28438</v>
      </c>
      <c r="F6" s="15">
        <v>28492</v>
      </c>
      <c r="G6" s="15">
        <v>28577.000000000004</v>
      </c>
      <c r="H6" s="15">
        <v>28940</v>
      </c>
      <c r="I6" s="15">
        <v>29267</v>
      </c>
      <c r="J6" s="15">
        <v>29478</v>
      </c>
      <c r="K6" s="15">
        <v>29706.999999999993</v>
      </c>
    </row>
    <row r="7" spans="1:11" x14ac:dyDescent="0.2">
      <c r="A7" s="13" t="s">
        <v>19</v>
      </c>
      <c r="B7" s="13">
        <v>6</v>
      </c>
      <c r="C7" s="13" t="s">
        <v>13</v>
      </c>
      <c r="D7" s="14" t="s">
        <v>14</v>
      </c>
      <c r="E7" s="15">
        <v>494</v>
      </c>
      <c r="F7" s="15">
        <v>539</v>
      </c>
      <c r="G7" s="15">
        <v>604</v>
      </c>
      <c r="H7" s="15">
        <v>658</v>
      </c>
      <c r="I7" s="15">
        <v>702</v>
      </c>
      <c r="J7" s="15">
        <v>742</v>
      </c>
      <c r="K7" s="15">
        <v>781</v>
      </c>
    </row>
    <row r="8" spans="1:11" x14ac:dyDescent="0.2">
      <c r="A8" s="13" t="s">
        <v>22</v>
      </c>
      <c r="B8" s="13">
        <v>7</v>
      </c>
      <c r="C8" s="13" t="s">
        <v>20</v>
      </c>
      <c r="D8" s="14" t="s">
        <v>21</v>
      </c>
      <c r="E8" s="15">
        <v>16283</v>
      </c>
      <c r="F8" s="15">
        <v>16598</v>
      </c>
      <c r="G8" s="15">
        <v>16851.999999999996</v>
      </c>
      <c r="H8" s="15">
        <v>17133.000000000004</v>
      </c>
      <c r="I8" s="15">
        <v>17391.000000000004</v>
      </c>
      <c r="J8" s="15">
        <v>17613.999999999993</v>
      </c>
      <c r="K8" s="15">
        <v>17800</v>
      </c>
    </row>
    <row r="9" spans="1:11" x14ac:dyDescent="0.2">
      <c r="A9" s="13" t="s">
        <v>24</v>
      </c>
      <c r="B9" s="13">
        <v>8</v>
      </c>
      <c r="C9" s="13" t="s">
        <v>16</v>
      </c>
      <c r="D9" s="14" t="s">
        <v>23</v>
      </c>
      <c r="E9" s="15">
        <v>37819</v>
      </c>
      <c r="F9" s="15">
        <v>39883</v>
      </c>
      <c r="G9" s="15">
        <v>40002.000000000007</v>
      </c>
      <c r="H9" s="15">
        <v>40323.999999999993</v>
      </c>
      <c r="I9" s="15">
        <v>40545.999999999993</v>
      </c>
      <c r="J9" s="15">
        <v>40769.999999999985</v>
      </c>
      <c r="K9" s="15">
        <v>40995</v>
      </c>
    </row>
    <row r="10" spans="1:11" x14ac:dyDescent="0.2">
      <c r="A10" s="13" t="s">
        <v>25</v>
      </c>
      <c r="B10" s="13">
        <v>9</v>
      </c>
      <c r="C10" s="13" t="s">
        <v>20</v>
      </c>
      <c r="D10" s="14" t="s">
        <v>21</v>
      </c>
      <c r="E10" s="15">
        <v>33201</v>
      </c>
      <c r="F10" s="15">
        <v>34334</v>
      </c>
      <c r="G10" s="15">
        <v>35029.000000000007</v>
      </c>
      <c r="H10" s="15">
        <v>35785</v>
      </c>
      <c r="I10" s="15">
        <v>36502.999999999993</v>
      </c>
      <c r="J10" s="15">
        <v>37149.000000000015</v>
      </c>
      <c r="K10" s="15">
        <v>37724</v>
      </c>
    </row>
    <row r="11" spans="1:11" x14ac:dyDescent="0.2">
      <c r="A11" s="13" t="s">
        <v>28</v>
      </c>
      <c r="B11" s="13">
        <v>104</v>
      </c>
      <c r="C11" s="13" t="s">
        <v>26</v>
      </c>
      <c r="D11" s="14" t="s">
        <v>27</v>
      </c>
      <c r="E11" s="15">
        <v>311</v>
      </c>
      <c r="F11" s="15">
        <v>293</v>
      </c>
      <c r="G11" s="15">
        <v>277.00000000000006</v>
      </c>
      <c r="H11" s="15">
        <v>253.00000000000003</v>
      </c>
      <c r="I11" s="15">
        <v>225.00000000000003</v>
      </c>
      <c r="J11" s="15">
        <v>195</v>
      </c>
      <c r="K11" s="15">
        <v>166</v>
      </c>
    </row>
    <row r="12" spans="1:11" x14ac:dyDescent="0.2">
      <c r="A12" s="13" t="s">
        <v>30</v>
      </c>
      <c r="B12" s="13">
        <v>10</v>
      </c>
      <c r="C12" s="13" t="s">
        <v>29</v>
      </c>
      <c r="D12" s="14" t="s">
        <v>9</v>
      </c>
      <c r="E12" s="15">
        <v>42844</v>
      </c>
      <c r="F12" s="15">
        <v>44258</v>
      </c>
      <c r="G12" s="15">
        <v>46064</v>
      </c>
      <c r="H12" s="15">
        <v>47781</v>
      </c>
      <c r="I12" s="15">
        <v>49338</v>
      </c>
      <c r="J12" s="15">
        <v>50642</v>
      </c>
      <c r="K12" s="15">
        <v>51452</v>
      </c>
    </row>
    <row r="13" spans="1:11" x14ac:dyDescent="0.2">
      <c r="A13" s="13" t="s">
        <v>33</v>
      </c>
      <c r="B13" s="13">
        <v>11</v>
      </c>
      <c r="C13" s="13" t="s">
        <v>31</v>
      </c>
      <c r="D13" s="14" t="s">
        <v>32</v>
      </c>
      <c r="E13" s="15">
        <v>6081</v>
      </c>
      <c r="F13" s="15">
        <v>6108.9999999999991</v>
      </c>
      <c r="G13" s="15">
        <v>6141.9999999999982</v>
      </c>
      <c r="H13" s="15">
        <v>6199.9999999999991</v>
      </c>
      <c r="I13" s="15">
        <v>6249.9999999999991</v>
      </c>
      <c r="J13" s="15">
        <v>6225.0000000000018</v>
      </c>
      <c r="K13" s="15">
        <v>6195</v>
      </c>
    </row>
    <row r="14" spans="1:11" x14ac:dyDescent="0.2">
      <c r="A14" s="13" t="s">
        <v>34</v>
      </c>
      <c r="B14" s="13">
        <v>12</v>
      </c>
      <c r="C14" s="13" t="s">
        <v>31</v>
      </c>
      <c r="D14" s="14" t="s">
        <v>9</v>
      </c>
      <c r="E14" s="15">
        <v>3074</v>
      </c>
      <c r="F14" s="15">
        <v>3129.9999999999995</v>
      </c>
      <c r="G14" s="15">
        <v>3111.0000000000005</v>
      </c>
      <c r="H14" s="15">
        <v>3150.0000000000009</v>
      </c>
      <c r="I14" s="15">
        <v>3166</v>
      </c>
      <c r="J14" s="15">
        <v>3149.9999999999991</v>
      </c>
      <c r="K14" s="15">
        <v>3138</v>
      </c>
    </row>
    <row r="15" spans="1:11" x14ac:dyDescent="0.2">
      <c r="A15" s="13" t="s">
        <v>36</v>
      </c>
      <c r="B15" s="13">
        <v>13</v>
      </c>
      <c r="C15" s="13" t="s">
        <v>13</v>
      </c>
      <c r="D15" s="14" t="s">
        <v>35</v>
      </c>
      <c r="E15" s="15">
        <v>1737</v>
      </c>
      <c r="F15" s="15">
        <v>1650</v>
      </c>
      <c r="G15" s="15">
        <v>1615</v>
      </c>
      <c r="H15" s="15">
        <v>1611.9999999999998</v>
      </c>
      <c r="I15" s="15">
        <v>1571</v>
      </c>
      <c r="J15" s="15">
        <v>1501.0000000000005</v>
      </c>
      <c r="K15" s="15">
        <v>1417</v>
      </c>
    </row>
    <row r="16" spans="1:11" x14ac:dyDescent="0.2">
      <c r="A16" s="13" t="s">
        <v>37</v>
      </c>
      <c r="B16" s="13">
        <v>14</v>
      </c>
      <c r="C16" s="13" t="s">
        <v>8</v>
      </c>
      <c r="D16" s="14" t="s">
        <v>9</v>
      </c>
      <c r="E16" s="15">
        <v>16593</v>
      </c>
      <c r="F16" s="15">
        <v>18227</v>
      </c>
      <c r="G16" s="15">
        <v>19293</v>
      </c>
      <c r="H16" s="15">
        <v>20490</v>
      </c>
      <c r="I16" s="15">
        <v>21670</v>
      </c>
      <c r="J16" s="15">
        <v>22817</v>
      </c>
      <c r="K16" s="15">
        <v>24051</v>
      </c>
    </row>
    <row r="17" spans="1:11" x14ac:dyDescent="0.2">
      <c r="A17" s="13" t="s">
        <v>38</v>
      </c>
      <c r="B17" s="13">
        <v>15</v>
      </c>
      <c r="C17" s="13" t="s">
        <v>13</v>
      </c>
      <c r="D17" s="14" t="s">
        <v>32</v>
      </c>
      <c r="E17" s="15">
        <v>11584</v>
      </c>
      <c r="F17" s="15">
        <v>11884.999999999998</v>
      </c>
      <c r="G17" s="15">
        <v>12185.000000000002</v>
      </c>
      <c r="H17" s="15">
        <v>12299.999999999998</v>
      </c>
      <c r="I17" s="15">
        <v>12398.999999999998</v>
      </c>
      <c r="J17" s="15">
        <v>12350.000000000002</v>
      </c>
      <c r="K17" s="15">
        <v>12289.999999999998</v>
      </c>
    </row>
    <row r="18" spans="1:11" x14ac:dyDescent="0.2">
      <c r="A18" s="13" t="s">
        <v>39</v>
      </c>
      <c r="B18" s="13">
        <v>16</v>
      </c>
      <c r="C18" s="13" t="s">
        <v>5</v>
      </c>
      <c r="D18" s="14" t="s">
        <v>11</v>
      </c>
      <c r="E18" s="15">
        <v>43593</v>
      </c>
      <c r="F18" s="15">
        <v>44589</v>
      </c>
      <c r="G18" s="15">
        <v>45415</v>
      </c>
      <c r="H18" s="15">
        <v>46068</v>
      </c>
      <c r="I18" s="15">
        <v>46440</v>
      </c>
      <c r="J18" s="15">
        <v>46604</v>
      </c>
      <c r="K18" s="15">
        <v>46706</v>
      </c>
    </row>
    <row r="19" spans="1:11" x14ac:dyDescent="0.2">
      <c r="A19" s="13" t="s">
        <v>40</v>
      </c>
      <c r="B19" s="13">
        <v>17</v>
      </c>
      <c r="C19" s="13" t="s">
        <v>31</v>
      </c>
      <c r="D19" s="14" t="s">
        <v>32</v>
      </c>
      <c r="E19" s="15">
        <v>16188</v>
      </c>
      <c r="F19" s="15">
        <v>16200</v>
      </c>
      <c r="G19" s="15">
        <v>16752</v>
      </c>
      <c r="H19" s="15">
        <v>17077</v>
      </c>
      <c r="I19" s="15">
        <v>17352.000000000007</v>
      </c>
      <c r="J19" s="15">
        <v>17798</v>
      </c>
      <c r="K19" s="15">
        <v>18214</v>
      </c>
    </row>
    <row r="20" spans="1:11" x14ac:dyDescent="0.2">
      <c r="A20" s="13" t="s">
        <v>42</v>
      </c>
      <c r="B20" s="13">
        <v>18</v>
      </c>
      <c r="C20" s="13" t="s">
        <v>5</v>
      </c>
      <c r="D20" s="14" t="s">
        <v>41</v>
      </c>
      <c r="E20" s="15">
        <v>4356</v>
      </c>
      <c r="F20" s="15">
        <v>4384</v>
      </c>
      <c r="G20" s="15">
        <v>4385</v>
      </c>
      <c r="H20" s="15">
        <v>4387</v>
      </c>
      <c r="I20" s="15">
        <v>4444</v>
      </c>
      <c r="J20" s="15">
        <v>4477</v>
      </c>
      <c r="K20" s="15">
        <v>4500.0000000000009</v>
      </c>
    </row>
    <row r="21" spans="1:11" x14ac:dyDescent="0.2">
      <c r="A21" s="13" t="s">
        <v>43</v>
      </c>
      <c r="B21" s="13">
        <v>19</v>
      </c>
      <c r="C21" s="13" t="s">
        <v>8</v>
      </c>
      <c r="D21" s="14" t="s">
        <v>9</v>
      </c>
      <c r="E21" s="15">
        <v>7427</v>
      </c>
      <c r="F21" s="15">
        <v>7603</v>
      </c>
      <c r="G21" s="15">
        <v>7578</v>
      </c>
      <c r="H21" s="15">
        <v>7649.9999999999991</v>
      </c>
      <c r="I21" s="15">
        <v>7712.0000000000009</v>
      </c>
      <c r="J21" s="15">
        <v>7690.0000000000027</v>
      </c>
      <c r="K21" s="15">
        <v>7644</v>
      </c>
    </row>
    <row r="22" spans="1:11" x14ac:dyDescent="0.2">
      <c r="A22" s="13" t="s">
        <v>45</v>
      </c>
      <c r="B22" s="13">
        <v>20</v>
      </c>
      <c r="C22" s="13" t="s">
        <v>26</v>
      </c>
      <c r="D22" s="14" t="s">
        <v>44</v>
      </c>
      <c r="E22" s="15">
        <v>45193</v>
      </c>
      <c r="F22" s="15">
        <v>44341.000000000007</v>
      </c>
      <c r="G22" s="15">
        <v>42984.000000000007</v>
      </c>
      <c r="H22" s="15">
        <v>41579</v>
      </c>
      <c r="I22" s="15">
        <v>39656.000000000007</v>
      </c>
      <c r="J22" s="15">
        <v>37202</v>
      </c>
      <c r="K22" s="15">
        <v>34277</v>
      </c>
    </row>
    <row r="23" spans="1:11" x14ac:dyDescent="0.2">
      <c r="A23" s="13" t="s">
        <v>46</v>
      </c>
      <c r="B23" s="13">
        <v>21</v>
      </c>
      <c r="C23" s="13" t="s">
        <v>31</v>
      </c>
      <c r="D23" s="14" t="s">
        <v>32</v>
      </c>
      <c r="E23" s="15">
        <v>5398</v>
      </c>
      <c r="F23" s="15">
        <v>5444</v>
      </c>
      <c r="G23" s="15">
        <v>5488</v>
      </c>
      <c r="H23" s="15">
        <v>5536</v>
      </c>
      <c r="I23" s="15">
        <v>5534.0000000000009</v>
      </c>
      <c r="J23" s="15">
        <v>5649.9999999999991</v>
      </c>
      <c r="K23" s="15">
        <v>5736.0000000000018</v>
      </c>
    </row>
    <row r="24" spans="1:11" x14ac:dyDescent="0.2">
      <c r="A24" s="13" t="s">
        <v>47</v>
      </c>
      <c r="B24" s="13">
        <v>22</v>
      </c>
      <c r="C24" s="13" t="s">
        <v>13</v>
      </c>
      <c r="D24" s="14" t="s">
        <v>14</v>
      </c>
      <c r="E24" s="15">
        <v>1779</v>
      </c>
      <c r="F24" s="15">
        <v>1740</v>
      </c>
      <c r="G24" s="15">
        <v>1735</v>
      </c>
      <c r="H24" s="15">
        <v>1721</v>
      </c>
      <c r="I24" s="15">
        <v>1717</v>
      </c>
      <c r="J24" s="15">
        <v>1669</v>
      </c>
      <c r="K24" s="15">
        <v>1604</v>
      </c>
    </row>
    <row r="25" spans="1:11" x14ac:dyDescent="0.2">
      <c r="A25" s="13" t="s">
        <v>48</v>
      </c>
      <c r="B25" s="13">
        <v>23</v>
      </c>
      <c r="C25" s="13" t="s">
        <v>8</v>
      </c>
      <c r="D25" s="14" t="s">
        <v>9</v>
      </c>
      <c r="E25" s="15">
        <v>13320</v>
      </c>
      <c r="F25" s="15">
        <v>14084</v>
      </c>
      <c r="G25" s="15">
        <v>14548</v>
      </c>
      <c r="H25" s="15">
        <v>15189</v>
      </c>
      <c r="I25" s="15">
        <v>15857</v>
      </c>
      <c r="J25" s="15">
        <v>16510</v>
      </c>
      <c r="K25" s="15">
        <v>17105</v>
      </c>
    </row>
    <row r="26" spans="1:11" x14ac:dyDescent="0.2">
      <c r="A26" s="13" t="s">
        <v>49</v>
      </c>
      <c r="B26" s="13">
        <v>24</v>
      </c>
      <c r="C26" s="13" t="s">
        <v>16</v>
      </c>
      <c r="D26" s="14" t="s">
        <v>23</v>
      </c>
      <c r="E26" s="15">
        <v>14649</v>
      </c>
      <c r="F26" s="15">
        <v>15342</v>
      </c>
      <c r="G26" s="15">
        <v>15388</v>
      </c>
      <c r="H26" s="15">
        <v>15583.000000000005</v>
      </c>
      <c r="I26" s="15">
        <v>15759.999999999998</v>
      </c>
      <c r="J26" s="15">
        <v>15873</v>
      </c>
      <c r="K26" s="15">
        <v>15996.000000000002</v>
      </c>
    </row>
    <row r="27" spans="1:11" x14ac:dyDescent="0.2">
      <c r="A27" s="13" t="s">
        <v>50</v>
      </c>
      <c r="B27" s="13">
        <v>25</v>
      </c>
      <c r="C27" s="13" t="s">
        <v>8</v>
      </c>
      <c r="D27" s="14" t="s">
        <v>41</v>
      </c>
      <c r="E27" s="15">
        <v>16332</v>
      </c>
      <c r="F27" s="15">
        <v>17189</v>
      </c>
      <c r="G27" s="15">
        <v>17733</v>
      </c>
      <c r="H27" s="15">
        <v>18272</v>
      </c>
      <c r="I27" s="15">
        <v>18611</v>
      </c>
      <c r="J27" s="15">
        <v>18846</v>
      </c>
      <c r="K27" s="15">
        <v>19112</v>
      </c>
    </row>
    <row r="28" spans="1:11" x14ac:dyDescent="0.2">
      <c r="A28" s="13" t="s">
        <v>51</v>
      </c>
      <c r="B28" s="13">
        <v>26</v>
      </c>
      <c r="C28" s="13" t="s">
        <v>29</v>
      </c>
      <c r="D28" s="14" t="s">
        <v>9</v>
      </c>
      <c r="E28" s="15">
        <v>24729</v>
      </c>
      <c r="F28" s="15">
        <v>25788</v>
      </c>
      <c r="G28" s="15">
        <v>27128</v>
      </c>
      <c r="H28" s="15">
        <v>28472</v>
      </c>
      <c r="I28" s="15">
        <v>29659</v>
      </c>
      <c r="J28" s="15">
        <v>30839</v>
      </c>
      <c r="K28" s="15">
        <v>31726</v>
      </c>
    </row>
    <row r="29" spans="1:11" x14ac:dyDescent="0.2">
      <c r="A29" s="13" t="s">
        <v>52</v>
      </c>
      <c r="B29" s="13">
        <v>27</v>
      </c>
      <c r="C29" s="13" t="s">
        <v>5</v>
      </c>
      <c r="D29" s="14" t="s">
        <v>11</v>
      </c>
      <c r="E29" s="15">
        <v>6411</v>
      </c>
      <c r="F29" s="15">
        <v>6724</v>
      </c>
      <c r="G29" s="15">
        <v>7010</v>
      </c>
      <c r="H29" s="15">
        <v>7297</v>
      </c>
      <c r="I29" s="15">
        <v>7544</v>
      </c>
      <c r="J29" s="15">
        <v>7738</v>
      </c>
      <c r="K29" s="15">
        <v>7881</v>
      </c>
    </row>
    <row r="30" spans="1:11" x14ac:dyDescent="0.2">
      <c r="A30" s="13" t="s">
        <v>53</v>
      </c>
      <c r="B30" s="13">
        <v>28</v>
      </c>
      <c r="C30" s="13" t="s">
        <v>8</v>
      </c>
      <c r="D30" s="14" t="s">
        <v>32</v>
      </c>
      <c r="E30" s="15">
        <v>2866</v>
      </c>
      <c r="F30" s="15">
        <v>3064</v>
      </c>
      <c r="G30" s="15">
        <v>3285.0000000000009</v>
      </c>
      <c r="H30" s="15">
        <v>3400.0000000000005</v>
      </c>
      <c r="I30" s="15">
        <v>3496.9999999999995</v>
      </c>
      <c r="J30" s="15">
        <v>3634.9999999999995</v>
      </c>
      <c r="K30" s="15">
        <v>3735.9999999999995</v>
      </c>
    </row>
    <row r="31" spans="1:11" x14ac:dyDescent="0.2">
      <c r="A31" s="13" t="s">
        <v>54</v>
      </c>
      <c r="B31" s="13">
        <v>29</v>
      </c>
      <c r="C31" s="13" t="s">
        <v>13</v>
      </c>
      <c r="D31" s="14" t="s">
        <v>35</v>
      </c>
      <c r="E31" s="15">
        <v>2129</v>
      </c>
      <c r="F31" s="15">
        <v>2065</v>
      </c>
      <c r="G31" s="15">
        <v>2041</v>
      </c>
      <c r="H31" s="15">
        <v>2065</v>
      </c>
      <c r="I31" s="15">
        <v>1998</v>
      </c>
      <c r="J31" s="15">
        <v>1934.0000000000002</v>
      </c>
      <c r="K31" s="15">
        <v>1892</v>
      </c>
    </row>
    <row r="32" spans="1:11" x14ac:dyDescent="0.2">
      <c r="A32" s="13" t="s">
        <v>55</v>
      </c>
      <c r="B32" s="13">
        <v>30</v>
      </c>
      <c r="C32" s="13" t="s">
        <v>20</v>
      </c>
      <c r="D32" s="14" t="s">
        <v>21</v>
      </c>
      <c r="E32" s="15">
        <v>39502</v>
      </c>
      <c r="F32" s="15">
        <v>40890</v>
      </c>
      <c r="G32" s="15">
        <v>40888</v>
      </c>
      <c r="H32" s="15">
        <v>41015</v>
      </c>
      <c r="I32" s="15">
        <v>40952</v>
      </c>
      <c r="J32" s="15">
        <v>40614</v>
      </c>
      <c r="K32" s="15">
        <v>40321</v>
      </c>
    </row>
    <row r="33" spans="1:11" x14ac:dyDescent="0.2">
      <c r="A33" s="13" t="s">
        <v>56</v>
      </c>
      <c r="B33" s="13">
        <v>31</v>
      </c>
      <c r="C33" s="13" t="s">
        <v>20</v>
      </c>
      <c r="D33" s="14" t="s">
        <v>9</v>
      </c>
      <c r="E33" s="15">
        <v>40243</v>
      </c>
      <c r="F33" s="15">
        <v>42391</v>
      </c>
      <c r="G33" s="15">
        <v>42664</v>
      </c>
      <c r="H33" s="15">
        <v>42544</v>
      </c>
      <c r="I33" s="15">
        <v>42500.999999999993</v>
      </c>
      <c r="J33" s="15">
        <v>42301.000000000015</v>
      </c>
      <c r="K33" s="15">
        <v>42010</v>
      </c>
    </row>
    <row r="34" spans="1:11" x14ac:dyDescent="0.2">
      <c r="A34" s="13" t="s">
        <v>57</v>
      </c>
      <c r="B34" s="13">
        <v>32</v>
      </c>
      <c r="C34" s="13" t="s">
        <v>8</v>
      </c>
      <c r="D34" s="14" t="s">
        <v>32</v>
      </c>
      <c r="E34" s="15">
        <v>9026</v>
      </c>
      <c r="F34" s="15">
        <v>9008</v>
      </c>
      <c r="G34" s="15">
        <v>9304.9999999999982</v>
      </c>
      <c r="H34" s="15">
        <v>9625.0000000000018</v>
      </c>
      <c r="I34" s="15">
        <v>9897.9999999999964</v>
      </c>
      <c r="J34" s="15">
        <v>10135.000000000002</v>
      </c>
      <c r="K34" s="15">
        <v>10341</v>
      </c>
    </row>
    <row r="35" spans="1:11" x14ac:dyDescent="0.2">
      <c r="A35" s="13" t="s">
        <v>58</v>
      </c>
      <c r="B35" s="13">
        <v>33</v>
      </c>
      <c r="C35" s="13" t="s">
        <v>13</v>
      </c>
      <c r="D35" s="14" t="s">
        <v>17</v>
      </c>
      <c r="E35" s="15">
        <v>1233</v>
      </c>
      <c r="F35" s="15">
        <v>1201</v>
      </c>
      <c r="G35" s="15">
        <v>1205</v>
      </c>
      <c r="H35" s="15">
        <v>1219.9999999999995</v>
      </c>
      <c r="I35" s="15">
        <v>1233.9999999999998</v>
      </c>
      <c r="J35" s="15">
        <v>1243.0000000000002</v>
      </c>
      <c r="K35" s="15">
        <v>1251.9999999999998</v>
      </c>
    </row>
    <row r="36" spans="1:11" x14ac:dyDescent="0.2">
      <c r="A36" s="13" t="s">
        <v>59</v>
      </c>
      <c r="B36" s="13">
        <v>34</v>
      </c>
      <c r="C36" s="13" t="s">
        <v>8</v>
      </c>
      <c r="D36" s="14" t="s">
        <v>32</v>
      </c>
      <c r="E36" s="15">
        <v>4897</v>
      </c>
      <c r="F36" s="15">
        <v>5093</v>
      </c>
      <c r="G36" s="15">
        <v>5373</v>
      </c>
      <c r="H36" s="15">
        <v>5715</v>
      </c>
      <c r="I36" s="15">
        <v>6064</v>
      </c>
      <c r="J36" s="15">
        <v>6383</v>
      </c>
      <c r="K36" s="15">
        <v>6655</v>
      </c>
    </row>
    <row r="37" spans="1:11" x14ac:dyDescent="0.2">
      <c r="A37" s="13" t="s">
        <v>61</v>
      </c>
      <c r="B37" s="13">
        <v>35</v>
      </c>
      <c r="C37" s="13" t="s">
        <v>29</v>
      </c>
      <c r="D37" s="14" t="s">
        <v>60</v>
      </c>
      <c r="E37" s="15">
        <v>617594</v>
      </c>
      <c r="F37" s="15">
        <v>662945</v>
      </c>
      <c r="G37" s="15">
        <v>700047</v>
      </c>
      <c r="H37" s="15">
        <v>735710</v>
      </c>
      <c r="I37" s="15">
        <v>762857</v>
      </c>
      <c r="J37" s="15">
        <v>781801</v>
      </c>
      <c r="K37" s="15">
        <v>801721</v>
      </c>
    </row>
    <row r="38" spans="1:11" x14ac:dyDescent="0.2">
      <c r="A38" s="13" t="s">
        <v>62</v>
      </c>
      <c r="B38" s="13">
        <v>36</v>
      </c>
      <c r="C38" s="13" t="s">
        <v>26</v>
      </c>
      <c r="D38" s="14" t="s">
        <v>44</v>
      </c>
      <c r="E38" s="15">
        <v>19754</v>
      </c>
      <c r="F38" s="15">
        <v>20210.000000000004</v>
      </c>
      <c r="G38" s="15">
        <v>20439.999999999996</v>
      </c>
      <c r="H38" s="15">
        <v>20475</v>
      </c>
      <c r="I38" s="15">
        <v>20254</v>
      </c>
      <c r="J38" s="15">
        <v>19712.000000000004</v>
      </c>
      <c r="K38" s="15">
        <v>18915.999999999993</v>
      </c>
    </row>
    <row r="39" spans="1:11" x14ac:dyDescent="0.2">
      <c r="A39" s="13" t="s">
        <v>63</v>
      </c>
      <c r="B39" s="13">
        <v>37</v>
      </c>
      <c r="C39" s="13" t="s">
        <v>8</v>
      </c>
      <c r="D39" s="14" t="s">
        <v>9</v>
      </c>
      <c r="E39" s="15">
        <v>4996</v>
      </c>
      <c r="F39" s="15">
        <v>5162</v>
      </c>
      <c r="G39" s="15">
        <v>5119</v>
      </c>
      <c r="H39" s="15">
        <v>5134</v>
      </c>
      <c r="I39" s="15">
        <v>5124</v>
      </c>
      <c r="J39" s="15">
        <v>5023</v>
      </c>
      <c r="K39" s="15">
        <v>4796</v>
      </c>
    </row>
    <row r="40" spans="1:11" x14ac:dyDescent="0.2">
      <c r="A40" s="13" t="s">
        <v>64</v>
      </c>
      <c r="B40" s="13">
        <v>38</v>
      </c>
      <c r="C40" s="13" t="s">
        <v>20</v>
      </c>
      <c r="D40" s="14" t="s">
        <v>21</v>
      </c>
      <c r="E40" s="15">
        <v>7965</v>
      </c>
      <c r="F40" s="15">
        <v>8007</v>
      </c>
      <c r="G40" s="15">
        <v>7907</v>
      </c>
      <c r="H40" s="15">
        <v>7811.0000000000009</v>
      </c>
      <c r="I40" s="15">
        <v>7697</v>
      </c>
      <c r="J40" s="15">
        <v>7559.9999999999982</v>
      </c>
      <c r="K40" s="15">
        <v>7400</v>
      </c>
    </row>
    <row r="41" spans="1:11" x14ac:dyDescent="0.2">
      <c r="A41" s="13" t="s">
        <v>65</v>
      </c>
      <c r="B41" s="13">
        <v>39</v>
      </c>
      <c r="C41" s="13" t="s">
        <v>31</v>
      </c>
      <c r="D41" s="14" t="s">
        <v>32</v>
      </c>
      <c r="E41" s="15">
        <v>4355</v>
      </c>
      <c r="F41" s="15">
        <v>4414</v>
      </c>
      <c r="G41" s="15">
        <v>4567</v>
      </c>
      <c r="H41" s="15">
        <v>4705</v>
      </c>
      <c r="I41" s="15">
        <v>4793</v>
      </c>
      <c r="J41" s="15">
        <v>4924.9999999999991</v>
      </c>
      <c r="K41" s="15">
        <v>5026</v>
      </c>
    </row>
    <row r="42" spans="1:11" x14ac:dyDescent="0.2">
      <c r="A42" s="13" t="s">
        <v>66</v>
      </c>
      <c r="B42" s="13">
        <v>40</v>
      </c>
      <c r="C42" s="13" t="s">
        <v>29</v>
      </c>
      <c r="D42" s="14" t="s">
        <v>41</v>
      </c>
      <c r="E42" s="15">
        <v>35744</v>
      </c>
      <c r="F42" s="15">
        <v>37745</v>
      </c>
      <c r="G42" s="15">
        <v>40571</v>
      </c>
      <c r="H42" s="15">
        <v>43438</v>
      </c>
      <c r="I42" s="15">
        <v>45963</v>
      </c>
      <c r="J42" s="15">
        <v>48130</v>
      </c>
      <c r="K42" s="15">
        <v>50109</v>
      </c>
    </row>
    <row r="43" spans="1:11" x14ac:dyDescent="0.2">
      <c r="A43" s="13" t="s">
        <v>67</v>
      </c>
      <c r="B43" s="13">
        <v>41</v>
      </c>
      <c r="C43" s="13" t="s">
        <v>26</v>
      </c>
      <c r="D43" s="14" t="s">
        <v>44</v>
      </c>
      <c r="E43" s="15">
        <v>9820</v>
      </c>
      <c r="F43" s="15">
        <v>9861</v>
      </c>
      <c r="G43" s="15">
        <v>9786</v>
      </c>
      <c r="H43" s="15">
        <v>9586</v>
      </c>
      <c r="I43" s="15">
        <v>9266</v>
      </c>
      <c r="J43" s="15">
        <v>8618</v>
      </c>
      <c r="K43" s="15">
        <v>7863</v>
      </c>
    </row>
    <row r="44" spans="1:11" x14ac:dyDescent="0.2">
      <c r="A44" s="13" t="s">
        <v>68</v>
      </c>
      <c r="B44" s="13">
        <v>42</v>
      </c>
      <c r="C44" s="13" t="s">
        <v>5</v>
      </c>
      <c r="D44" s="14" t="s">
        <v>6</v>
      </c>
      <c r="E44" s="15">
        <v>26563</v>
      </c>
      <c r="F44" s="15">
        <v>27712</v>
      </c>
      <c r="G44" s="15">
        <v>27800</v>
      </c>
      <c r="H44" s="15">
        <v>27967.000000000004</v>
      </c>
      <c r="I44" s="15">
        <v>28333</v>
      </c>
      <c r="J44" s="15">
        <v>28543.000000000007</v>
      </c>
      <c r="K44" s="15">
        <v>28689</v>
      </c>
    </row>
    <row r="45" spans="1:11" x14ac:dyDescent="0.2">
      <c r="A45" s="13" t="s">
        <v>69</v>
      </c>
      <c r="B45" s="13">
        <v>43</v>
      </c>
      <c r="C45" s="13" t="s">
        <v>31</v>
      </c>
      <c r="D45" s="14" t="s">
        <v>17</v>
      </c>
      <c r="E45" s="15">
        <v>3609</v>
      </c>
      <c r="F45" s="15">
        <v>3716</v>
      </c>
      <c r="G45" s="15">
        <v>3727.0000000000005</v>
      </c>
      <c r="H45" s="15">
        <v>3773.9999999999991</v>
      </c>
      <c r="I45" s="15">
        <v>3817</v>
      </c>
      <c r="J45" s="15">
        <v>3844.9999999999995</v>
      </c>
      <c r="K45" s="15">
        <v>3875.0000000000005</v>
      </c>
    </row>
    <row r="46" spans="1:11" x14ac:dyDescent="0.2">
      <c r="A46" s="13" t="s">
        <v>70</v>
      </c>
      <c r="B46" s="13">
        <v>44</v>
      </c>
      <c r="C46" s="13" t="s">
        <v>5</v>
      </c>
      <c r="D46" s="14" t="s">
        <v>6</v>
      </c>
      <c r="E46" s="15">
        <v>93810</v>
      </c>
      <c r="F46" s="15">
        <v>95767</v>
      </c>
      <c r="G46" s="15">
        <v>95999.999999999985</v>
      </c>
      <c r="H46" s="15">
        <v>96499.999999999985</v>
      </c>
      <c r="I46" s="15">
        <v>96699.999999999985</v>
      </c>
      <c r="J46" s="15">
        <v>96900.000000000015</v>
      </c>
      <c r="K46" s="15">
        <v>97100.000000000015</v>
      </c>
    </row>
    <row r="47" spans="1:11" x14ac:dyDescent="0.2">
      <c r="A47" s="13" t="s">
        <v>71</v>
      </c>
      <c r="B47" s="13">
        <v>45</v>
      </c>
      <c r="C47" s="13" t="s">
        <v>31</v>
      </c>
      <c r="D47" s="14" t="s">
        <v>32</v>
      </c>
      <c r="E47" s="15">
        <v>3390</v>
      </c>
      <c r="F47" s="15">
        <v>3514</v>
      </c>
      <c r="G47" s="15">
        <v>3559.0000000000005</v>
      </c>
      <c r="H47" s="15">
        <v>3642</v>
      </c>
      <c r="I47" s="15">
        <v>3674.9999999999995</v>
      </c>
      <c r="J47" s="15">
        <v>3724.9999999999995</v>
      </c>
      <c r="K47" s="15">
        <v>3745.0000000000005</v>
      </c>
    </row>
    <row r="48" spans="1:11" x14ac:dyDescent="0.2">
      <c r="A48" s="13" t="s">
        <v>72</v>
      </c>
      <c r="B48" s="13">
        <v>46</v>
      </c>
      <c r="C48" s="13" t="s">
        <v>29</v>
      </c>
      <c r="D48" s="14" t="s">
        <v>41</v>
      </c>
      <c r="E48" s="15">
        <v>58732</v>
      </c>
      <c r="F48" s="15">
        <v>61856</v>
      </c>
      <c r="G48" s="15">
        <v>65693</v>
      </c>
      <c r="H48" s="15">
        <v>69873</v>
      </c>
      <c r="I48" s="15">
        <v>74241</v>
      </c>
      <c r="J48" s="15">
        <v>77121</v>
      </c>
      <c r="K48" s="15">
        <v>79442</v>
      </c>
    </row>
    <row r="49" spans="1:11" x14ac:dyDescent="0.2">
      <c r="A49" s="13" t="s">
        <v>73</v>
      </c>
      <c r="B49" s="13">
        <v>47</v>
      </c>
      <c r="C49" s="13" t="s">
        <v>13</v>
      </c>
      <c r="D49" s="14" t="s">
        <v>35</v>
      </c>
      <c r="E49" s="15">
        <v>1902</v>
      </c>
      <c r="F49" s="15">
        <v>1829</v>
      </c>
      <c r="G49" s="15">
        <v>1786</v>
      </c>
      <c r="H49" s="15">
        <v>1762</v>
      </c>
      <c r="I49" s="15">
        <v>1739</v>
      </c>
      <c r="J49" s="15">
        <v>1677</v>
      </c>
      <c r="K49" s="15">
        <v>1595</v>
      </c>
    </row>
    <row r="50" spans="1:11" x14ac:dyDescent="0.2">
      <c r="A50" s="13" t="s">
        <v>74</v>
      </c>
      <c r="B50" s="13">
        <v>48</v>
      </c>
      <c r="C50" s="13" t="s">
        <v>20</v>
      </c>
      <c r="D50" s="14" t="s">
        <v>9</v>
      </c>
      <c r="E50" s="15">
        <v>24498</v>
      </c>
      <c r="F50" s="15">
        <v>26395</v>
      </c>
      <c r="G50" s="15">
        <v>27164</v>
      </c>
      <c r="H50" s="15">
        <v>27846</v>
      </c>
      <c r="I50" s="15">
        <v>28458</v>
      </c>
      <c r="J50" s="15">
        <v>29039</v>
      </c>
      <c r="K50" s="15">
        <v>29754</v>
      </c>
    </row>
    <row r="51" spans="1:11" x14ac:dyDescent="0.2">
      <c r="A51" s="13" t="s">
        <v>75</v>
      </c>
      <c r="B51" s="13">
        <v>49</v>
      </c>
      <c r="C51" s="13" t="s">
        <v>29</v>
      </c>
      <c r="D51" s="14" t="s">
        <v>9</v>
      </c>
      <c r="E51" s="15">
        <v>105162</v>
      </c>
      <c r="F51" s="15">
        <v>112095</v>
      </c>
      <c r="G51" s="15">
        <v>114654</v>
      </c>
      <c r="H51" s="15">
        <v>117101</v>
      </c>
      <c r="I51" s="15">
        <v>120764</v>
      </c>
      <c r="J51" s="15">
        <v>124913</v>
      </c>
      <c r="K51" s="15">
        <v>128449</v>
      </c>
    </row>
    <row r="52" spans="1:11" x14ac:dyDescent="0.2">
      <c r="A52" s="13" t="s">
        <v>76</v>
      </c>
      <c r="B52" s="13">
        <v>50</v>
      </c>
      <c r="C52" s="13" t="s">
        <v>29</v>
      </c>
      <c r="D52" s="14" t="s">
        <v>41</v>
      </c>
      <c r="E52" s="15">
        <v>21561</v>
      </c>
      <c r="F52" s="15">
        <v>22419</v>
      </c>
      <c r="G52" s="15">
        <v>23708</v>
      </c>
      <c r="H52" s="15">
        <v>25003</v>
      </c>
      <c r="I52" s="15">
        <v>26113</v>
      </c>
      <c r="J52" s="15">
        <v>26982</v>
      </c>
      <c r="K52" s="15">
        <v>27586</v>
      </c>
    </row>
    <row r="53" spans="1:11" x14ac:dyDescent="0.2">
      <c r="A53" s="13" t="s">
        <v>77</v>
      </c>
      <c r="B53" s="13">
        <v>51</v>
      </c>
      <c r="C53" s="13" t="s">
        <v>8</v>
      </c>
      <c r="D53" s="14" t="s">
        <v>9</v>
      </c>
      <c r="E53" s="15">
        <v>4852</v>
      </c>
      <c r="F53" s="15">
        <v>4937</v>
      </c>
      <c r="G53" s="15">
        <v>4923</v>
      </c>
      <c r="H53" s="15">
        <v>4956</v>
      </c>
      <c r="I53" s="15">
        <v>5035</v>
      </c>
      <c r="J53" s="15">
        <v>5015</v>
      </c>
      <c r="K53" s="15">
        <v>4854</v>
      </c>
    </row>
    <row r="54" spans="1:11" x14ac:dyDescent="0.2">
      <c r="A54" s="13" t="s">
        <v>78</v>
      </c>
      <c r="B54" s="13">
        <v>52</v>
      </c>
      <c r="C54" s="13" t="s">
        <v>5</v>
      </c>
      <c r="D54" s="14" t="s">
        <v>6</v>
      </c>
      <c r="E54" s="15">
        <v>11509</v>
      </c>
      <c r="F54" s="15">
        <v>11856</v>
      </c>
      <c r="G54" s="15">
        <v>12159</v>
      </c>
      <c r="H54" s="15">
        <v>12468</v>
      </c>
      <c r="I54" s="15">
        <v>12589</v>
      </c>
      <c r="J54" s="15">
        <v>12469</v>
      </c>
      <c r="K54" s="15">
        <v>12155</v>
      </c>
    </row>
    <row r="55" spans="1:11" x14ac:dyDescent="0.2">
      <c r="A55" s="13" t="s">
        <v>79</v>
      </c>
      <c r="B55" s="13">
        <v>53</v>
      </c>
      <c r="C55" s="13" t="s">
        <v>13</v>
      </c>
      <c r="D55" s="14" t="s">
        <v>35</v>
      </c>
      <c r="E55" s="15">
        <v>1266</v>
      </c>
      <c r="F55" s="15">
        <v>1186</v>
      </c>
      <c r="G55" s="15">
        <v>1124</v>
      </c>
      <c r="H55" s="15">
        <v>1040</v>
      </c>
      <c r="I55" s="15">
        <v>937</v>
      </c>
      <c r="J55" s="15">
        <v>821</v>
      </c>
      <c r="K55" s="15">
        <v>716</v>
      </c>
    </row>
    <row r="56" spans="1:11" x14ac:dyDescent="0.2">
      <c r="A56" s="13" t="s">
        <v>80</v>
      </c>
      <c r="B56" s="13">
        <v>54</v>
      </c>
      <c r="C56" s="13" t="s">
        <v>31</v>
      </c>
      <c r="D56" s="14" t="s">
        <v>32</v>
      </c>
      <c r="E56" s="15">
        <v>12981</v>
      </c>
      <c r="F56" s="15">
        <v>13796</v>
      </c>
      <c r="G56" s="15">
        <v>13802.000000000002</v>
      </c>
      <c r="H56" s="15">
        <v>14274.999999999998</v>
      </c>
      <c r="I56" s="15">
        <v>14675</v>
      </c>
      <c r="J56" s="15">
        <v>15218</v>
      </c>
      <c r="K56" s="15">
        <v>15730</v>
      </c>
    </row>
    <row r="57" spans="1:11" x14ac:dyDescent="0.2">
      <c r="A57" s="13" t="s">
        <v>81</v>
      </c>
      <c r="B57" s="13">
        <v>55</v>
      </c>
      <c r="C57" s="13" t="s">
        <v>26</v>
      </c>
      <c r="D57" s="14" t="s">
        <v>44</v>
      </c>
      <c r="E57" s="15">
        <v>6125</v>
      </c>
      <c r="F57" s="15">
        <v>5935.9999999999991</v>
      </c>
      <c r="G57" s="15">
        <v>5681.9999999999991</v>
      </c>
      <c r="H57" s="15">
        <v>5360.9999999999982</v>
      </c>
      <c r="I57" s="15">
        <v>4966.0000000000009</v>
      </c>
      <c r="J57" s="15">
        <v>4519.0000000000009</v>
      </c>
      <c r="K57" s="15">
        <v>4012.0000000000005</v>
      </c>
    </row>
    <row r="58" spans="1:11" x14ac:dyDescent="0.2">
      <c r="A58" s="13" t="s">
        <v>82</v>
      </c>
      <c r="B58" s="13">
        <v>56</v>
      </c>
      <c r="C58" s="13" t="s">
        <v>20</v>
      </c>
      <c r="D58" s="14" t="s">
        <v>9</v>
      </c>
      <c r="E58" s="15">
        <v>33802</v>
      </c>
      <c r="F58" s="15">
        <v>34710</v>
      </c>
      <c r="G58" s="15">
        <v>34394</v>
      </c>
      <c r="H58" s="15">
        <v>34047</v>
      </c>
      <c r="I58" s="15">
        <v>34037</v>
      </c>
      <c r="J58" s="15">
        <v>33846</v>
      </c>
      <c r="K58" s="15">
        <v>33548</v>
      </c>
    </row>
    <row r="59" spans="1:11" x14ac:dyDescent="0.2">
      <c r="A59" s="13" t="s">
        <v>83</v>
      </c>
      <c r="B59" s="13">
        <v>57</v>
      </c>
      <c r="C59" s="13" t="s">
        <v>29</v>
      </c>
      <c r="D59" s="14" t="s">
        <v>60</v>
      </c>
      <c r="E59" s="15">
        <v>35177</v>
      </c>
      <c r="F59" s="15">
        <v>37536</v>
      </c>
      <c r="G59" s="15">
        <v>39366</v>
      </c>
      <c r="H59" s="15">
        <v>41099</v>
      </c>
      <c r="I59" s="15">
        <v>42248</v>
      </c>
      <c r="J59" s="15">
        <v>42724</v>
      </c>
      <c r="K59" s="15">
        <v>42932</v>
      </c>
    </row>
    <row r="60" spans="1:11" x14ac:dyDescent="0.2">
      <c r="A60" s="13" t="s">
        <v>84</v>
      </c>
      <c r="B60" s="13">
        <v>58</v>
      </c>
      <c r="C60" s="13" t="s">
        <v>13</v>
      </c>
      <c r="D60" s="14" t="s">
        <v>14</v>
      </c>
      <c r="E60" s="15">
        <v>3235</v>
      </c>
      <c r="F60" s="15">
        <v>3070</v>
      </c>
      <c r="G60" s="15">
        <v>2977</v>
      </c>
      <c r="H60" s="15">
        <v>2852</v>
      </c>
      <c r="I60" s="15">
        <v>2688</v>
      </c>
      <c r="J60" s="15">
        <v>2480</v>
      </c>
      <c r="K60" s="15">
        <v>2243</v>
      </c>
    </row>
    <row r="61" spans="1:11" x14ac:dyDescent="0.2">
      <c r="A61" s="13" t="s">
        <v>85</v>
      </c>
      <c r="B61" s="13">
        <v>59</v>
      </c>
      <c r="C61" s="13" t="s">
        <v>13</v>
      </c>
      <c r="D61" s="14" t="s">
        <v>17</v>
      </c>
      <c r="E61" s="15">
        <v>1337</v>
      </c>
      <c r="F61" s="15">
        <v>1324</v>
      </c>
      <c r="G61" s="15">
        <v>1312.9999999999998</v>
      </c>
      <c r="H61" s="15">
        <v>1303</v>
      </c>
      <c r="I61" s="15">
        <v>1292.9999999999995</v>
      </c>
      <c r="J61" s="15">
        <v>1283</v>
      </c>
      <c r="K61" s="15">
        <v>1273</v>
      </c>
    </row>
    <row r="62" spans="1:11" x14ac:dyDescent="0.2">
      <c r="A62" s="13" t="s">
        <v>86</v>
      </c>
      <c r="B62" s="13">
        <v>60</v>
      </c>
      <c r="C62" s="13" t="s">
        <v>13</v>
      </c>
      <c r="D62" s="14" t="s">
        <v>23</v>
      </c>
      <c r="E62" s="15">
        <v>1222</v>
      </c>
      <c r="F62" s="15">
        <v>1195</v>
      </c>
      <c r="G62" s="15">
        <v>1176</v>
      </c>
      <c r="H62" s="15">
        <v>1157.0000000000002</v>
      </c>
      <c r="I62" s="15">
        <v>1138.0000000000002</v>
      </c>
      <c r="J62" s="15">
        <v>1119</v>
      </c>
      <c r="K62" s="15">
        <v>1101</v>
      </c>
    </row>
    <row r="63" spans="1:11" x14ac:dyDescent="0.2">
      <c r="A63" s="13" t="s">
        <v>87</v>
      </c>
      <c r="B63" s="13">
        <v>61</v>
      </c>
      <c r="C63" s="13" t="s">
        <v>16</v>
      </c>
      <c r="D63" s="14" t="s">
        <v>17</v>
      </c>
      <c r="E63" s="15">
        <v>55298</v>
      </c>
      <c r="F63" s="15">
        <v>56275</v>
      </c>
      <c r="G63" s="15">
        <v>56395</v>
      </c>
      <c r="H63" s="15">
        <v>57160.000000000015</v>
      </c>
      <c r="I63" s="15">
        <v>57806</v>
      </c>
      <c r="J63" s="15">
        <v>58222</v>
      </c>
      <c r="K63" s="15">
        <v>58674.000000000022</v>
      </c>
    </row>
    <row r="64" spans="1:11" x14ac:dyDescent="0.2">
      <c r="A64" s="13" t="s">
        <v>88</v>
      </c>
      <c r="B64" s="13">
        <v>62</v>
      </c>
      <c r="C64" s="13" t="s">
        <v>26</v>
      </c>
      <c r="D64" s="14" t="s">
        <v>27</v>
      </c>
      <c r="E64" s="15">
        <v>866</v>
      </c>
      <c r="F64" s="15">
        <v>849.00000000000023</v>
      </c>
      <c r="G64" s="15">
        <v>834</v>
      </c>
      <c r="H64" s="15">
        <v>818</v>
      </c>
      <c r="I64" s="15">
        <v>789.00000000000011</v>
      </c>
      <c r="J64" s="15">
        <v>755.00000000000011</v>
      </c>
      <c r="K64" s="15">
        <v>709</v>
      </c>
    </row>
    <row r="65" spans="1:11" x14ac:dyDescent="0.2">
      <c r="A65" s="13" t="s">
        <v>89</v>
      </c>
      <c r="B65" s="13">
        <v>63</v>
      </c>
      <c r="C65" s="13" t="s">
        <v>13</v>
      </c>
      <c r="D65" s="14" t="s">
        <v>14</v>
      </c>
      <c r="E65" s="15">
        <v>1702</v>
      </c>
      <c r="F65" s="15">
        <v>1674</v>
      </c>
      <c r="G65" s="15">
        <v>1691</v>
      </c>
      <c r="H65" s="15">
        <v>1695</v>
      </c>
      <c r="I65" s="15">
        <v>1698</v>
      </c>
      <c r="J65" s="15">
        <v>1707</v>
      </c>
      <c r="K65" s="15">
        <v>1714</v>
      </c>
    </row>
    <row r="66" spans="1:11" x14ac:dyDescent="0.2">
      <c r="A66" s="13" t="s">
        <v>90</v>
      </c>
      <c r="B66" s="13">
        <v>64</v>
      </c>
      <c r="C66" s="13" t="s">
        <v>31</v>
      </c>
      <c r="D66" s="14" t="s">
        <v>32</v>
      </c>
      <c r="E66" s="15">
        <v>13606</v>
      </c>
      <c r="F66" s="15">
        <v>13761</v>
      </c>
      <c r="G66" s="15">
        <v>13848</v>
      </c>
      <c r="H66" s="15">
        <v>13844</v>
      </c>
      <c r="I66" s="15">
        <v>13732</v>
      </c>
      <c r="J66" s="15">
        <v>13546</v>
      </c>
      <c r="K66" s="15">
        <v>13351</v>
      </c>
    </row>
    <row r="67" spans="1:11" x14ac:dyDescent="0.2">
      <c r="A67" s="13" t="s">
        <v>91</v>
      </c>
      <c r="B67" s="13">
        <v>65</v>
      </c>
      <c r="C67" s="13" t="s">
        <v>5</v>
      </c>
      <c r="D67" s="14" t="s">
        <v>41</v>
      </c>
      <c r="E67" s="15">
        <v>7542</v>
      </c>
      <c r="F67" s="15">
        <v>7565</v>
      </c>
      <c r="G67" s="15">
        <v>7466</v>
      </c>
      <c r="H67" s="15">
        <v>7386</v>
      </c>
      <c r="I67" s="15">
        <v>7350</v>
      </c>
      <c r="J67" s="15">
        <v>7262</v>
      </c>
      <c r="K67" s="15">
        <v>7155</v>
      </c>
    </row>
    <row r="68" spans="1:11" x14ac:dyDescent="0.2">
      <c r="A68" s="13" t="s">
        <v>92</v>
      </c>
      <c r="B68" s="13">
        <v>66</v>
      </c>
      <c r="C68" s="13" t="s">
        <v>13</v>
      </c>
      <c r="D68" s="14" t="s">
        <v>35</v>
      </c>
      <c r="E68" s="15">
        <v>1671</v>
      </c>
      <c r="F68" s="15">
        <v>1566</v>
      </c>
      <c r="G68" s="15">
        <v>1480</v>
      </c>
      <c r="H68" s="15">
        <v>1373</v>
      </c>
      <c r="I68" s="15">
        <v>1290</v>
      </c>
      <c r="J68" s="15">
        <v>1173</v>
      </c>
      <c r="K68" s="15">
        <v>1042</v>
      </c>
    </row>
    <row r="69" spans="1:11" x14ac:dyDescent="0.2">
      <c r="A69" s="13" t="s">
        <v>93</v>
      </c>
      <c r="B69" s="13">
        <v>67</v>
      </c>
      <c r="C69" s="13" t="s">
        <v>8</v>
      </c>
      <c r="D69" s="14" t="s">
        <v>9</v>
      </c>
      <c r="E69" s="15">
        <v>17668</v>
      </c>
      <c r="F69" s="15">
        <v>18121</v>
      </c>
      <c r="G69" s="15">
        <v>18063</v>
      </c>
      <c r="H69" s="15">
        <v>18056</v>
      </c>
      <c r="I69" s="15">
        <v>18125</v>
      </c>
      <c r="J69" s="15">
        <v>18114</v>
      </c>
      <c r="K69" s="15">
        <v>17871</v>
      </c>
    </row>
    <row r="70" spans="1:11" x14ac:dyDescent="0.2">
      <c r="A70" s="13" t="s">
        <v>94</v>
      </c>
      <c r="B70" s="13">
        <v>68</v>
      </c>
      <c r="C70" s="13" t="s">
        <v>13</v>
      </c>
      <c r="D70" s="14" t="s">
        <v>35</v>
      </c>
      <c r="E70" s="15">
        <v>1897</v>
      </c>
      <c r="F70" s="15">
        <v>1863</v>
      </c>
      <c r="G70" s="15">
        <v>1863</v>
      </c>
      <c r="H70" s="15">
        <v>1865</v>
      </c>
      <c r="I70" s="15">
        <v>1847</v>
      </c>
      <c r="J70" s="15">
        <v>1810</v>
      </c>
      <c r="K70" s="15">
        <v>1741</v>
      </c>
    </row>
    <row r="71" spans="1:11" x14ac:dyDescent="0.2">
      <c r="A71" s="13" t="s">
        <v>95</v>
      </c>
      <c r="B71" s="13">
        <v>69</v>
      </c>
      <c r="C71" s="13" t="s">
        <v>13</v>
      </c>
      <c r="D71" s="14" t="s">
        <v>23</v>
      </c>
      <c r="E71" s="15">
        <v>872</v>
      </c>
      <c r="F71" s="15">
        <v>847</v>
      </c>
      <c r="G71" s="15">
        <v>840.99999999999989</v>
      </c>
      <c r="H71" s="15">
        <v>834.00000000000011</v>
      </c>
      <c r="I71" s="15">
        <v>828.00000000000023</v>
      </c>
      <c r="J71" s="15">
        <v>822</v>
      </c>
      <c r="K71" s="15">
        <v>816</v>
      </c>
    </row>
    <row r="72" spans="1:11" x14ac:dyDescent="0.2">
      <c r="A72" s="13" t="s">
        <v>96</v>
      </c>
      <c r="B72" s="13">
        <v>70</v>
      </c>
      <c r="C72" s="13" t="s">
        <v>13</v>
      </c>
      <c r="D72" s="14" t="s">
        <v>14</v>
      </c>
      <c r="E72" s="15">
        <v>6756</v>
      </c>
      <c r="F72" s="15">
        <v>6587</v>
      </c>
      <c r="G72" s="15">
        <v>6607</v>
      </c>
      <c r="H72" s="15">
        <v>6598</v>
      </c>
      <c r="I72" s="15">
        <v>6511</v>
      </c>
      <c r="J72" s="15">
        <v>6390</v>
      </c>
      <c r="K72" s="15">
        <v>6260</v>
      </c>
    </row>
    <row r="73" spans="1:11" x14ac:dyDescent="0.2">
      <c r="A73" s="13" t="s">
        <v>97</v>
      </c>
      <c r="B73" s="13">
        <v>71</v>
      </c>
      <c r="C73" s="13" t="s">
        <v>20</v>
      </c>
      <c r="D73" s="14" t="s">
        <v>21</v>
      </c>
      <c r="E73" s="15">
        <v>26493</v>
      </c>
      <c r="F73" s="15">
        <v>27807</v>
      </c>
      <c r="G73" s="15">
        <v>28369</v>
      </c>
      <c r="H73" s="15">
        <v>28853</v>
      </c>
      <c r="I73" s="15">
        <v>29195</v>
      </c>
      <c r="J73" s="15">
        <v>29448</v>
      </c>
      <c r="K73" s="15">
        <v>29635</v>
      </c>
    </row>
    <row r="74" spans="1:11" x14ac:dyDescent="0.2">
      <c r="A74" s="13" t="s">
        <v>98</v>
      </c>
      <c r="B74" s="13">
        <v>72</v>
      </c>
      <c r="C74" s="13" t="s">
        <v>5</v>
      </c>
      <c r="D74" s="14" t="s">
        <v>11</v>
      </c>
      <c r="E74" s="15">
        <v>34032</v>
      </c>
      <c r="F74" s="15">
        <v>35507</v>
      </c>
      <c r="G74" s="15">
        <v>36646</v>
      </c>
      <c r="H74" s="15">
        <v>38054</v>
      </c>
      <c r="I74" s="15">
        <v>39280</v>
      </c>
      <c r="J74" s="15">
        <v>40630</v>
      </c>
      <c r="K74" s="15">
        <v>41828</v>
      </c>
    </row>
    <row r="75" spans="1:11" x14ac:dyDescent="0.2">
      <c r="A75" s="13" t="s">
        <v>99</v>
      </c>
      <c r="B75" s="13">
        <v>73</v>
      </c>
      <c r="C75" s="13" t="s">
        <v>29</v>
      </c>
      <c r="D75" s="14" t="s">
        <v>41</v>
      </c>
      <c r="E75" s="15">
        <v>24729</v>
      </c>
      <c r="F75" s="15">
        <v>26081</v>
      </c>
      <c r="G75" s="15">
        <v>27979</v>
      </c>
      <c r="H75" s="15">
        <v>29840</v>
      </c>
      <c r="I75" s="15">
        <v>31396</v>
      </c>
      <c r="J75" s="15">
        <v>32517</v>
      </c>
      <c r="K75" s="15">
        <v>33378</v>
      </c>
    </row>
    <row r="76" spans="1:11" x14ac:dyDescent="0.2">
      <c r="A76" s="13" t="s">
        <v>100</v>
      </c>
      <c r="B76" s="13">
        <v>74</v>
      </c>
      <c r="C76" s="13" t="s">
        <v>13</v>
      </c>
      <c r="D76" s="14" t="s">
        <v>35</v>
      </c>
      <c r="E76" s="15">
        <v>5125</v>
      </c>
      <c r="F76" s="15">
        <v>5230</v>
      </c>
      <c r="G76" s="15">
        <v>5440</v>
      </c>
      <c r="H76" s="15">
        <v>5666</v>
      </c>
      <c r="I76" s="15">
        <v>5865</v>
      </c>
      <c r="J76" s="15">
        <v>6060</v>
      </c>
      <c r="K76" s="15">
        <v>6254</v>
      </c>
    </row>
    <row r="77" spans="1:11" x14ac:dyDescent="0.2">
      <c r="A77" s="13" t="s">
        <v>101</v>
      </c>
      <c r="B77" s="13">
        <v>75</v>
      </c>
      <c r="C77" s="13" t="s">
        <v>26</v>
      </c>
      <c r="D77" s="14" t="s">
        <v>44</v>
      </c>
      <c r="E77" s="15">
        <v>14207</v>
      </c>
      <c r="F77" s="15">
        <v>13475.000000000004</v>
      </c>
      <c r="G77" s="15">
        <v>12577</v>
      </c>
      <c r="H77" s="15">
        <v>11616.999999999998</v>
      </c>
      <c r="I77" s="15">
        <v>10500.999999999998</v>
      </c>
      <c r="J77" s="15">
        <v>9328.0000000000018</v>
      </c>
      <c r="K77" s="15">
        <v>8041.9999999999991</v>
      </c>
    </row>
    <row r="78" spans="1:11" x14ac:dyDescent="0.2">
      <c r="A78" s="13" t="s">
        <v>102</v>
      </c>
      <c r="B78" s="13">
        <v>76</v>
      </c>
      <c r="C78" s="13" t="s">
        <v>5</v>
      </c>
      <c r="D78" s="14" t="s">
        <v>11</v>
      </c>
      <c r="E78" s="15">
        <v>7086</v>
      </c>
      <c r="F78" s="15">
        <v>7555</v>
      </c>
      <c r="G78" s="15">
        <v>8010</v>
      </c>
      <c r="H78" s="15">
        <v>8490</v>
      </c>
      <c r="I78" s="15">
        <v>9001</v>
      </c>
      <c r="J78" s="15">
        <v>9515</v>
      </c>
      <c r="K78" s="15">
        <v>10042</v>
      </c>
    </row>
    <row r="79" spans="1:11" x14ac:dyDescent="0.2">
      <c r="A79" s="13" t="s">
        <v>103</v>
      </c>
      <c r="B79" s="13">
        <v>77</v>
      </c>
      <c r="C79" s="13" t="s">
        <v>31</v>
      </c>
      <c r="D79" s="14" t="s">
        <v>32</v>
      </c>
      <c r="E79" s="15">
        <v>8471</v>
      </c>
      <c r="F79" s="15">
        <v>8991</v>
      </c>
      <c r="G79" s="15">
        <v>9250.0000000000018</v>
      </c>
      <c r="H79" s="15">
        <v>9474.9999999999982</v>
      </c>
      <c r="I79" s="15">
        <v>9644.9999999999982</v>
      </c>
      <c r="J79" s="15">
        <v>9845</v>
      </c>
      <c r="K79" s="15">
        <v>10020</v>
      </c>
    </row>
    <row r="80" spans="1:11" x14ac:dyDescent="0.2">
      <c r="A80" s="13" t="s">
        <v>104</v>
      </c>
      <c r="B80" s="13">
        <v>78</v>
      </c>
      <c r="C80" s="13" t="s">
        <v>29</v>
      </c>
      <c r="D80" s="14" t="s">
        <v>41</v>
      </c>
      <c r="E80" s="15">
        <v>5589</v>
      </c>
      <c r="F80" s="15">
        <v>5488</v>
      </c>
      <c r="G80" s="15">
        <v>5512</v>
      </c>
      <c r="H80" s="15">
        <v>5510</v>
      </c>
      <c r="I80" s="15">
        <v>5546</v>
      </c>
      <c r="J80" s="15">
        <v>5499</v>
      </c>
      <c r="K80" s="15">
        <v>5338</v>
      </c>
    </row>
    <row r="81" spans="1:11" x14ac:dyDescent="0.2">
      <c r="A81" s="13" t="s">
        <v>105</v>
      </c>
      <c r="B81" s="13">
        <v>79</v>
      </c>
      <c r="C81" s="13" t="s">
        <v>20</v>
      </c>
      <c r="D81" s="14" t="s">
        <v>9</v>
      </c>
      <c r="E81" s="15">
        <v>29457</v>
      </c>
      <c r="F81" s="15">
        <v>31063</v>
      </c>
      <c r="G81" s="15">
        <v>31859.000000000004</v>
      </c>
      <c r="H81" s="15">
        <v>32185</v>
      </c>
      <c r="I81" s="15">
        <v>32190.000000000004</v>
      </c>
      <c r="J81" s="15">
        <v>32199.999999999996</v>
      </c>
      <c r="K81" s="15">
        <v>32070.999999999993</v>
      </c>
    </row>
    <row r="82" spans="1:11" x14ac:dyDescent="0.2">
      <c r="A82" s="13" t="s">
        <v>106</v>
      </c>
      <c r="B82" s="13">
        <v>80</v>
      </c>
      <c r="C82" s="13" t="s">
        <v>31</v>
      </c>
      <c r="D82" s="14" t="s">
        <v>32</v>
      </c>
      <c r="E82" s="15">
        <v>11390</v>
      </c>
      <c r="F82" s="15">
        <v>11947</v>
      </c>
      <c r="G82" s="15">
        <v>11949</v>
      </c>
      <c r="H82" s="15">
        <v>12225.000000000002</v>
      </c>
      <c r="I82" s="15">
        <v>12394</v>
      </c>
      <c r="J82" s="15">
        <v>12915</v>
      </c>
      <c r="K82" s="15">
        <v>13403.000000000004</v>
      </c>
    </row>
    <row r="83" spans="1:11" x14ac:dyDescent="0.2">
      <c r="A83" s="13" t="s">
        <v>107</v>
      </c>
      <c r="B83" s="13">
        <v>81</v>
      </c>
      <c r="C83" s="13" t="s">
        <v>20</v>
      </c>
      <c r="D83" s="14" t="s">
        <v>9</v>
      </c>
      <c r="E83" s="15">
        <v>3179</v>
      </c>
      <c r="F83" s="15">
        <v>3405</v>
      </c>
      <c r="G83" s="15">
        <v>3417.0000000000005</v>
      </c>
      <c r="H83" s="15">
        <v>3550.9999999999995</v>
      </c>
      <c r="I83" s="15">
        <v>3541</v>
      </c>
      <c r="J83" s="15">
        <v>3554</v>
      </c>
      <c r="K83" s="15">
        <v>3674.9999999999995</v>
      </c>
    </row>
    <row r="84" spans="1:11" x14ac:dyDescent="0.2">
      <c r="A84" s="13" t="s">
        <v>108</v>
      </c>
      <c r="B84" s="13">
        <v>82</v>
      </c>
      <c r="C84" s="13" t="s">
        <v>5</v>
      </c>
      <c r="D84" s="14" t="s">
        <v>6</v>
      </c>
      <c r="E84" s="15">
        <v>15059</v>
      </c>
      <c r="F84" s="15">
        <v>15025</v>
      </c>
      <c r="G84" s="15">
        <v>15030</v>
      </c>
      <c r="H84" s="15">
        <v>15109.999999999998</v>
      </c>
      <c r="I84" s="15">
        <v>15307.000000000002</v>
      </c>
      <c r="J84" s="15">
        <v>15421.000000000004</v>
      </c>
      <c r="K84" s="15">
        <v>15499.999999999998</v>
      </c>
    </row>
    <row r="85" spans="1:11" x14ac:dyDescent="0.2">
      <c r="A85" s="13" t="s">
        <v>109</v>
      </c>
      <c r="B85" s="13">
        <v>83</v>
      </c>
      <c r="C85" s="13" t="s">
        <v>5</v>
      </c>
      <c r="D85" s="14" t="s">
        <v>6</v>
      </c>
      <c r="E85" s="15">
        <v>13794</v>
      </c>
      <c r="F85" s="15">
        <v>14241</v>
      </c>
      <c r="G85" s="15">
        <v>14400</v>
      </c>
      <c r="H85" s="15">
        <v>14426.999999999998</v>
      </c>
      <c r="I85" s="15">
        <v>14615.999999999998</v>
      </c>
      <c r="J85" s="15">
        <v>14724</v>
      </c>
      <c r="K85" s="15">
        <v>14799.999999999998</v>
      </c>
    </row>
    <row r="86" spans="1:11" x14ac:dyDescent="0.2">
      <c r="A86" s="13" t="s">
        <v>110</v>
      </c>
      <c r="B86" s="13">
        <v>84</v>
      </c>
      <c r="C86" s="13" t="s">
        <v>31</v>
      </c>
      <c r="D86" s="14" t="s">
        <v>32</v>
      </c>
      <c r="E86" s="15">
        <v>2183</v>
      </c>
      <c r="F86" s="15">
        <v>2199</v>
      </c>
      <c r="G86" s="15">
        <v>2233</v>
      </c>
      <c r="H86" s="15">
        <v>2267.0000000000005</v>
      </c>
      <c r="I86" s="15">
        <v>2297.0000000000005</v>
      </c>
      <c r="J86" s="15">
        <v>2345</v>
      </c>
      <c r="K86" s="15">
        <v>2362</v>
      </c>
    </row>
    <row r="87" spans="1:11" x14ac:dyDescent="0.2">
      <c r="A87" s="13" t="s">
        <v>111</v>
      </c>
      <c r="B87" s="13">
        <v>85</v>
      </c>
      <c r="C87" s="13" t="s">
        <v>16</v>
      </c>
      <c r="D87" s="14" t="s">
        <v>17</v>
      </c>
      <c r="E87" s="15">
        <v>15720</v>
      </c>
      <c r="F87" s="15">
        <v>16436</v>
      </c>
      <c r="G87" s="15">
        <v>16485</v>
      </c>
      <c r="H87" s="15">
        <v>17020</v>
      </c>
      <c r="I87" s="15">
        <v>17320</v>
      </c>
      <c r="J87" s="15">
        <v>17626</v>
      </c>
      <c r="K87" s="15">
        <v>17936</v>
      </c>
    </row>
    <row r="88" spans="1:11" x14ac:dyDescent="0.2">
      <c r="A88" s="13" t="s">
        <v>112</v>
      </c>
      <c r="B88" s="13">
        <v>86</v>
      </c>
      <c r="C88" s="13" t="s">
        <v>26</v>
      </c>
      <c r="D88" s="14" t="s">
        <v>44</v>
      </c>
      <c r="E88" s="15">
        <v>4956</v>
      </c>
      <c r="F88" s="15">
        <v>4764</v>
      </c>
      <c r="G88" s="15">
        <v>4517</v>
      </c>
      <c r="H88" s="15">
        <v>4205</v>
      </c>
      <c r="I88" s="15">
        <v>3838</v>
      </c>
      <c r="J88" s="15">
        <v>3369.0000000000009</v>
      </c>
      <c r="K88" s="15">
        <v>2867</v>
      </c>
    </row>
    <row r="89" spans="1:11" x14ac:dyDescent="0.2">
      <c r="A89" s="13" t="s">
        <v>113</v>
      </c>
      <c r="B89" s="13">
        <v>87</v>
      </c>
      <c r="C89" s="13" t="s">
        <v>16</v>
      </c>
      <c r="D89" s="14" t="s">
        <v>23</v>
      </c>
      <c r="E89" s="15">
        <v>16053</v>
      </c>
      <c r="F89" s="15">
        <v>16043</v>
      </c>
      <c r="G89" s="15">
        <v>16091</v>
      </c>
      <c r="H89" s="15">
        <v>16295</v>
      </c>
      <c r="I89" s="15">
        <v>16480.000000000004</v>
      </c>
      <c r="J89" s="15">
        <v>16598.000000000004</v>
      </c>
      <c r="K89" s="15">
        <v>16727.000000000004</v>
      </c>
    </row>
    <row r="90" spans="1:11" x14ac:dyDescent="0.2">
      <c r="A90" s="13" t="s">
        <v>114</v>
      </c>
      <c r="B90" s="13">
        <v>88</v>
      </c>
      <c r="C90" s="13" t="s">
        <v>5</v>
      </c>
      <c r="D90" s="14" t="s">
        <v>11</v>
      </c>
      <c r="E90" s="15">
        <v>23112</v>
      </c>
      <c r="F90" s="15">
        <v>23391</v>
      </c>
      <c r="G90" s="15">
        <v>23830.000000000004</v>
      </c>
      <c r="H90" s="15">
        <v>24370.999999999996</v>
      </c>
      <c r="I90" s="15">
        <v>24689</v>
      </c>
      <c r="J90" s="15">
        <v>24872</v>
      </c>
      <c r="K90" s="15">
        <v>25000.000000000004</v>
      </c>
    </row>
    <row r="91" spans="1:11" x14ac:dyDescent="0.2">
      <c r="A91" s="13" t="s">
        <v>115</v>
      </c>
      <c r="B91" s="13">
        <v>89</v>
      </c>
      <c r="C91" s="13" t="s">
        <v>26</v>
      </c>
      <c r="D91" s="14" t="s">
        <v>27</v>
      </c>
      <c r="E91" s="15">
        <v>4067</v>
      </c>
      <c r="F91" s="15">
        <v>4151.0000000000009</v>
      </c>
      <c r="G91" s="15">
        <v>4306.9999999999991</v>
      </c>
      <c r="H91" s="15">
        <v>4410</v>
      </c>
      <c r="I91" s="15">
        <v>4450</v>
      </c>
      <c r="J91" s="15">
        <v>4410</v>
      </c>
      <c r="K91" s="15">
        <v>4318.0000000000009</v>
      </c>
    </row>
    <row r="92" spans="1:11" x14ac:dyDescent="0.2">
      <c r="A92" s="13" t="s">
        <v>116</v>
      </c>
      <c r="B92" s="13">
        <v>90</v>
      </c>
      <c r="C92" s="13" t="s">
        <v>13</v>
      </c>
      <c r="D92" s="14" t="s">
        <v>14</v>
      </c>
      <c r="E92" s="15">
        <v>1225</v>
      </c>
      <c r="F92" s="15">
        <v>1114</v>
      </c>
      <c r="G92" s="15">
        <v>1049</v>
      </c>
      <c r="H92" s="15">
        <v>981</v>
      </c>
      <c r="I92" s="15">
        <v>918</v>
      </c>
      <c r="J92" s="15">
        <v>836</v>
      </c>
      <c r="K92" s="15">
        <v>753</v>
      </c>
    </row>
    <row r="93" spans="1:11" x14ac:dyDescent="0.2">
      <c r="A93" s="13" t="s">
        <v>117</v>
      </c>
      <c r="B93" s="13">
        <v>91</v>
      </c>
      <c r="C93" s="13" t="s">
        <v>13</v>
      </c>
      <c r="D93" s="14" t="s">
        <v>35</v>
      </c>
      <c r="E93" s="15">
        <v>1800</v>
      </c>
      <c r="F93" s="15">
        <v>1954</v>
      </c>
      <c r="G93" s="15">
        <v>1971.9999999999998</v>
      </c>
      <c r="H93" s="15">
        <v>2015.0000000000005</v>
      </c>
      <c r="I93" s="15">
        <v>2062.0000000000005</v>
      </c>
      <c r="J93" s="15">
        <v>2108</v>
      </c>
      <c r="K93" s="15">
        <v>2045.0000000000002</v>
      </c>
    </row>
    <row r="94" spans="1:11" x14ac:dyDescent="0.2">
      <c r="A94" s="13" t="s">
        <v>118</v>
      </c>
      <c r="B94" s="13">
        <v>92</v>
      </c>
      <c r="C94" s="13" t="s">
        <v>20</v>
      </c>
      <c r="D94" s="14" t="s">
        <v>21</v>
      </c>
      <c r="E94" s="15">
        <v>3504</v>
      </c>
      <c r="F94" s="15">
        <v>3688</v>
      </c>
      <c r="G94" s="15">
        <v>3786</v>
      </c>
      <c r="H94" s="15">
        <v>3878</v>
      </c>
      <c r="I94" s="15">
        <v>3960</v>
      </c>
      <c r="J94" s="15">
        <v>4000</v>
      </c>
      <c r="K94" s="15">
        <v>4017</v>
      </c>
    </row>
    <row r="95" spans="1:11" x14ac:dyDescent="0.2">
      <c r="A95" s="13" t="s">
        <v>119</v>
      </c>
      <c r="B95" s="13">
        <v>93</v>
      </c>
      <c r="C95" s="13" t="s">
        <v>29</v>
      </c>
      <c r="D95" s="14" t="s">
        <v>9</v>
      </c>
      <c r="E95" s="15">
        <v>41667</v>
      </c>
      <c r="F95" s="15">
        <v>46346</v>
      </c>
      <c r="G95" s="15">
        <v>51531</v>
      </c>
      <c r="H95" s="15">
        <v>57320</v>
      </c>
      <c r="I95" s="15">
        <v>63008</v>
      </c>
      <c r="J95" s="15">
        <v>68409</v>
      </c>
      <c r="K95" s="15">
        <v>73800</v>
      </c>
    </row>
    <row r="96" spans="1:11" x14ac:dyDescent="0.2">
      <c r="A96" s="13" t="s">
        <v>120</v>
      </c>
      <c r="B96" s="13">
        <v>94</v>
      </c>
      <c r="C96" s="13" t="s">
        <v>5</v>
      </c>
      <c r="D96" s="14" t="s">
        <v>11</v>
      </c>
      <c r="E96" s="15">
        <v>15873</v>
      </c>
      <c r="F96" s="15">
        <v>15873</v>
      </c>
      <c r="G96" s="15">
        <v>15784</v>
      </c>
      <c r="H96" s="15">
        <v>15638</v>
      </c>
      <c r="I96" s="15">
        <v>15356</v>
      </c>
      <c r="J96" s="15">
        <v>14959</v>
      </c>
      <c r="K96" s="15">
        <v>14542</v>
      </c>
    </row>
    <row r="97" spans="1:11" x14ac:dyDescent="0.2">
      <c r="A97" s="13" t="s">
        <v>121</v>
      </c>
      <c r="B97" s="13">
        <v>95</v>
      </c>
      <c r="C97" s="13" t="s">
        <v>5</v>
      </c>
      <c r="D97" s="14" t="s">
        <v>11</v>
      </c>
      <c r="E97" s="15">
        <v>88857</v>
      </c>
      <c r="F97" s="15">
        <v>88701</v>
      </c>
      <c r="G97" s="15">
        <v>87606</v>
      </c>
      <c r="H97" s="15">
        <v>86275</v>
      </c>
      <c r="I97" s="15">
        <v>84917</v>
      </c>
      <c r="J97" s="15">
        <v>83469</v>
      </c>
      <c r="K97" s="15">
        <v>81813</v>
      </c>
    </row>
    <row r="98" spans="1:11" x14ac:dyDescent="0.2">
      <c r="A98" s="13" t="s">
        <v>122</v>
      </c>
      <c r="B98" s="13">
        <v>96</v>
      </c>
      <c r="C98" s="13" t="s">
        <v>26</v>
      </c>
      <c r="D98" s="14" t="s">
        <v>44</v>
      </c>
      <c r="E98" s="15">
        <v>31531</v>
      </c>
      <c r="F98" s="15">
        <v>31088.999999999996</v>
      </c>
      <c r="G98" s="15">
        <v>30295.999999999996</v>
      </c>
      <c r="H98" s="15">
        <v>29319</v>
      </c>
      <c r="I98" s="15">
        <v>27970.999999999993</v>
      </c>
      <c r="J98" s="15">
        <v>26223</v>
      </c>
      <c r="K98" s="15">
        <v>24136.999999999993</v>
      </c>
    </row>
    <row r="99" spans="1:11" x14ac:dyDescent="0.2">
      <c r="A99" s="13" t="s">
        <v>123</v>
      </c>
      <c r="B99" s="13">
        <v>97</v>
      </c>
      <c r="C99" s="13" t="s">
        <v>31</v>
      </c>
      <c r="D99" s="14" t="s">
        <v>32</v>
      </c>
      <c r="E99" s="15">
        <v>40318</v>
      </c>
      <c r="F99" s="15">
        <v>41600</v>
      </c>
      <c r="G99" s="15">
        <v>42639.999999999993</v>
      </c>
      <c r="H99" s="15">
        <v>43200</v>
      </c>
      <c r="I99" s="15">
        <v>43390.999999999993</v>
      </c>
      <c r="J99" s="15">
        <v>43250</v>
      </c>
      <c r="K99" s="15">
        <v>43007</v>
      </c>
    </row>
    <row r="100" spans="1:11" x14ac:dyDescent="0.2">
      <c r="A100" s="13" t="s">
        <v>124</v>
      </c>
      <c r="B100" s="13">
        <v>98</v>
      </c>
      <c r="C100" s="13" t="s">
        <v>13</v>
      </c>
      <c r="D100" s="14" t="s">
        <v>14</v>
      </c>
      <c r="E100" s="15">
        <v>752</v>
      </c>
      <c r="F100" s="15">
        <v>764</v>
      </c>
      <c r="G100" s="15">
        <v>799</v>
      </c>
      <c r="H100" s="15">
        <v>830</v>
      </c>
      <c r="I100" s="15">
        <v>879</v>
      </c>
      <c r="J100" s="15">
        <v>905</v>
      </c>
      <c r="K100" s="15">
        <v>931</v>
      </c>
    </row>
    <row r="101" spans="1:11" x14ac:dyDescent="0.2">
      <c r="A101" s="13" t="s">
        <v>125</v>
      </c>
      <c r="B101" s="13">
        <v>99</v>
      </c>
      <c r="C101" s="13" t="s">
        <v>8</v>
      </c>
      <c r="D101" s="14" t="s">
        <v>41</v>
      </c>
      <c r="E101" s="15">
        <v>16865</v>
      </c>
      <c r="F101" s="15">
        <v>17462</v>
      </c>
      <c r="G101" s="15">
        <v>17666</v>
      </c>
      <c r="H101" s="15">
        <v>18046</v>
      </c>
      <c r="I101" s="15">
        <v>18358</v>
      </c>
      <c r="J101" s="15">
        <v>18539</v>
      </c>
      <c r="K101" s="15">
        <v>18667</v>
      </c>
    </row>
    <row r="102" spans="1:11" x14ac:dyDescent="0.2">
      <c r="A102" s="13" t="s">
        <v>126</v>
      </c>
      <c r="B102" s="13">
        <v>100</v>
      </c>
      <c r="C102" s="13" t="s">
        <v>8</v>
      </c>
      <c r="D102" s="14" t="s">
        <v>9</v>
      </c>
      <c r="E102" s="15">
        <v>68318</v>
      </c>
      <c r="F102" s="15">
        <v>72325</v>
      </c>
      <c r="G102" s="15">
        <v>72842</v>
      </c>
      <c r="H102" s="15">
        <v>73924</v>
      </c>
      <c r="I102" s="15">
        <v>75152</v>
      </c>
      <c r="J102" s="15">
        <v>76306</v>
      </c>
      <c r="K102" s="15">
        <v>77741</v>
      </c>
    </row>
    <row r="103" spans="1:11" x14ac:dyDescent="0.2">
      <c r="A103" s="13" t="s">
        <v>127</v>
      </c>
      <c r="B103" s="13">
        <v>101</v>
      </c>
      <c r="C103" s="13" t="s">
        <v>8</v>
      </c>
      <c r="D103" s="14" t="s">
        <v>41</v>
      </c>
      <c r="E103" s="15">
        <v>31635</v>
      </c>
      <c r="F103" s="15">
        <v>32662</v>
      </c>
      <c r="G103" s="15">
        <v>32788</v>
      </c>
      <c r="H103" s="15">
        <v>33491</v>
      </c>
      <c r="I103" s="15">
        <v>34371</v>
      </c>
      <c r="J103" s="15">
        <v>35114</v>
      </c>
      <c r="K103" s="15">
        <v>35475</v>
      </c>
    </row>
    <row r="104" spans="1:11" x14ac:dyDescent="0.2">
      <c r="A104" s="13" t="s">
        <v>128</v>
      </c>
      <c r="B104" s="13">
        <v>102</v>
      </c>
      <c r="C104" s="13" t="s">
        <v>5</v>
      </c>
      <c r="D104" s="14" t="s">
        <v>11</v>
      </c>
      <c r="E104" s="15">
        <v>8870</v>
      </c>
      <c r="F104" s="15">
        <v>9061</v>
      </c>
      <c r="G104" s="15">
        <v>9194</v>
      </c>
      <c r="H104" s="15">
        <v>9305</v>
      </c>
      <c r="I104" s="15">
        <v>9353</v>
      </c>
      <c r="J104" s="15">
        <v>9343</v>
      </c>
      <c r="K104" s="15">
        <v>9313</v>
      </c>
    </row>
    <row r="105" spans="1:11" x14ac:dyDescent="0.2">
      <c r="A105" s="13" t="s">
        <v>129</v>
      </c>
      <c r="B105" s="13">
        <v>103</v>
      </c>
      <c r="C105" s="13" t="s">
        <v>31</v>
      </c>
      <c r="D105" s="14" t="s">
        <v>32</v>
      </c>
      <c r="E105" s="15">
        <v>20228</v>
      </c>
      <c r="F105" s="15">
        <v>20950</v>
      </c>
      <c r="G105" s="15">
        <v>21639.000000000004</v>
      </c>
      <c r="H105" s="15">
        <v>21899.999999999996</v>
      </c>
      <c r="I105" s="15">
        <v>22021</v>
      </c>
      <c r="J105" s="15">
        <v>21699.999999999993</v>
      </c>
      <c r="K105" s="15">
        <v>21200</v>
      </c>
    </row>
    <row r="106" spans="1:11" x14ac:dyDescent="0.2">
      <c r="A106" s="13" t="s">
        <v>130</v>
      </c>
      <c r="B106" s="13">
        <v>105</v>
      </c>
      <c r="C106" s="13" t="s">
        <v>20</v>
      </c>
      <c r="D106" s="14" t="s">
        <v>21</v>
      </c>
      <c r="E106" s="15">
        <v>8183</v>
      </c>
      <c r="F106" s="15">
        <v>8692</v>
      </c>
      <c r="G106" s="15">
        <v>8848</v>
      </c>
      <c r="H106" s="15">
        <v>9018</v>
      </c>
      <c r="I106" s="15">
        <v>9178</v>
      </c>
      <c r="J106" s="15">
        <v>9318.9999999999964</v>
      </c>
      <c r="K106" s="15">
        <v>9442</v>
      </c>
    </row>
    <row r="107" spans="1:11" x14ac:dyDescent="0.2">
      <c r="A107" s="13" t="s">
        <v>131</v>
      </c>
      <c r="B107" s="13">
        <v>106</v>
      </c>
      <c r="C107" s="13" t="s">
        <v>13</v>
      </c>
      <c r="D107" s="14" t="s">
        <v>35</v>
      </c>
      <c r="E107" s="15">
        <v>1500</v>
      </c>
      <c r="F107" s="15">
        <v>1583</v>
      </c>
      <c r="G107" s="15">
        <v>1500.0000000000002</v>
      </c>
      <c r="H107" s="15">
        <v>1653.9999999999998</v>
      </c>
      <c r="I107" s="15">
        <v>1715.0000000000002</v>
      </c>
      <c r="J107" s="15">
        <v>1795.9999999999998</v>
      </c>
      <c r="K107" s="15">
        <v>1828.9999999999998</v>
      </c>
    </row>
    <row r="108" spans="1:11" x14ac:dyDescent="0.2">
      <c r="A108" s="13" t="s">
        <v>132</v>
      </c>
      <c r="B108" s="13">
        <v>107</v>
      </c>
      <c r="C108" s="13" t="s">
        <v>20</v>
      </c>
      <c r="D108" s="14" t="s">
        <v>21</v>
      </c>
      <c r="E108" s="15">
        <v>28789</v>
      </c>
      <c r="F108" s="15">
        <v>28855</v>
      </c>
      <c r="G108" s="15">
        <v>28112</v>
      </c>
      <c r="H108" s="15">
        <v>27169</v>
      </c>
      <c r="I108" s="15">
        <v>25945</v>
      </c>
      <c r="J108" s="15">
        <v>24412</v>
      </c>
      <c r="K108" s="15">
        <v>22738</v>
      </c>
    </row>
    <row r="109" spans="1:11" x14ac:dyDescent="0.2">
      <c r="A109" s="13" t="s">
        <v>133</v>
      </c>
      <c r="B109" s="13">
        <v>108</v>
      </c>
      <c r="C109" s="13" t="s">
        <v>13</v>
      </c>
      <c r="D109" s="14" t="s">
        <v>23</v>
      </c>
      <c r="E109" s="15">
        <v>1054</v>
      </c>
      <c r="F109" s="15">
        <v>1082</v>
      </c>
      <c r="G109" s="15">
        <v>1085</v>
      </c>
      <c r="H109" s="15">
        <v>1099</v>
      </c>
      <c r="I109" s="15">
        <v>1111.0000000000002</v>
      </c>
      <c r="J109" s="15">
        <v>1119</v>
      </c>
      <c r="K109" s="15">
        <v>1128</v>
      </c>
    </row>
    <row r="110" spans="1:11" x14ac:dyDescent="0.2">
      <c r="A110" s="13" t="s">
        <v>134</v>
      </c>
      <c r="B110" s="13">
        <v>109</v>
      </c>
      <c r="C110" s="13" t="s">
        <v>26</v>
      </c>
      <c r="D110" s="14" t="s">
        <v>27</v>
      </c>
      <c r="E110" s="15">
        <v>75</v>
      </c>
      <c r="F110" s="15">
        <v>68.000000000000014</v>
      </c>
      <c r="G110" s="15">
        <v>62</v>
      </c>
      <c r="H110" s="15">
        <v>55.000000000000021</v>
      </c>
      <c r="I110" s="15">
        <v>50.000000000000007</v>
      </c>
      <c r="J110" s="15">
        <v>46.999999999999979</v>
      </c>
      <c r="K110" s="15">
        <v>45.000000000000007</v>
      </c>
    </row>
    <row r="111" spans="1:11" x14ac:dyDescent="0.2">
      <c r="A111" s="13" t="s">
        <v>135</v>
      </c>
      <c r="B111" s="13">
        <v>110</v>
      </c>
      <c r="C111" s="13" t="s">
        <v>31</v>
      </c>
      <c r="D111" s="14" t="s">
        <v>32</v>
      </c>
      <c r="E111" s="15">
        <v>17765</v>
      </c>
      <c r="F111" s="15">
        <v>19088</v>
      </c>
      <c r="G111" s="15">
        <v>20295</v>
      </c>
      <c r="H111" s="15">
        <v>21400.000000000004</v>
      </c>
      <c r="I111" s="15">
        <v>22338</v>
      </c>
      <c r="J111" s="15">
        <v>22918.000000000004</v>
      </c>
      <c r="K111" s="15">
        <v>23465</v>
      </c>
    </row>
    <row r="112" spans="1:11" x14ac:dyDescent="0.2">
      <c r="A112" s="13" t="s">
        <v>136</v>
      </c>
      <c r="B112" s="13">
        <v>111</v>
      </c>
      <c r="C112" s="13" t="s">
        <v>16</v>
      </c>
      <c r="D112" s="14" t="s">
        <v>23</v>
      </c>
      <c r="E112" s="15">
        <v>6240</v>
      </c>
      <c r="F112" s="15">
        <v>6216</v>
      </c>
      <c r="G112" s="15">
        <v>6235</v>
      </c>
      <c r="H112" s="15">
        <v>6272</v>
      </c>
      <c r="I112" s="15">
        <v>6280</v>
      </c>
      <c r="J112" s="15">
        <v>6274.9999999999982</v>
      </c>
      <c r="K112" s="15">
        <v>6267</v>
      </c>
    </row>
    <row r="113" spans="1:11" x14ac:dyDescent="0.2">
      <c r="A113" s="13" t="s">
        <v>137</v>
      </c>
      <c r="B113" s="13">
        <v>112</v>
      </c>
      <c r="C113" s="13" t="s">
        <v>13</v>
      </c>
      <c r="D113" s="14" t="s">
        <v>17</v>
      </c>
      <c r="E113" s="15">
        <v>1566</v>
      </c>
      <c r="F113" s="15">
        <v>1550</v>
      </c>
      <c r="G113" s="15">
        <v>1554.9999999999998</v>
      </c>
      <c r="H113" s="15">
        <v>1570</v>
      </c>
      <c r="I113" s="15">
        <v>1574</v>
      </c>
      <c r="J113" s="15">
        <v>1573</v>
      </c>
      <c r="K113" s="15">
        <v>1559</v>
      </c>
    </row>
    <row r="114" spans="1:11" x14ac:dyDescent="0.2">
      <c r="A114" s="13" t="s">
        <v>138</v>
      </c>
      <c r="B114" s="13">
        <v>113</v>
      </c>
      <c r="C114" s="13" t="s">
        <v>13</v>
      </c>
      <c r="D114" s="14" t="s">
        <v>14</v>
      </c>
      <c r="E114" s="15">
        <v>7104</v>
      </c>
      <c r="F114" s="15">
        <v>6930</v>
      </c>
      <c r="G114" s="15">
        <v>6937</v>
      </c>
      <c r="H114" s="15">
        <v>6918</v>
      </c>
      <c r="I114" s="15">
        <v>6819</v>
      </c>
      <c r="J114" s="15">
        <v>6721</v>
      </c>
      <c r="K114" s="15">
        <v>6605</v>
      </c>
    </row>
    <row r="115" spans="1:11" x14ac:dyDescent="0.2">
      <c r="A115" s="13" t="s">
        <v>139</v>
      </c>
      <c r="B115" s="13">
        <v>114</v>
      </c>
      <c r="C115" s="13" t="s">
        <v>13</v>
      </c>
      <c r="D115" s="14" t="s">
        <v>35</v>
      </c>
      <c r="E115" s="15">
        <v>17456</v>
      </c>
      <c r="F115" s="15">
        <v>17125</v>
      </c>
      <c r="G115" s="15">
        <v>17124</v>
      </c>
      <c r="H115" s="15">
        <v>17141</v>
      </c>
      <c r="I115" s="15">
        <v>17157</v>
      </c>
      <c r="J115" s="15">
        <v>17113</v>
      </c>
      <c r="K115" s="15">
        <v>16985</v>
      </c>
    </row>
    <row r="116" spans="1:11" x14ac:dyDescent="0.2">
      <c r="A116" s="13" t="s">
        <v>140</v>
      </c>
      <c r="B116" s="13">
        <v>115</v>
      </c>
      <c r="C116" s="13" t="s">
        <v>20</v>
      </c>
      <c r="D116" s="14" t="s">
        <v>9</v>
      </c>
      <c r="E116" s="15">
        <v>10646</v>
      </c>
      <c r="F116" s="15">
        <v>11216</v>
      </c>
      <c r="G116" s="15">
        <v>11340</v>
      </c>
      <c r="H116" s="15">
        <v>11640</v>
      </c>
      <c r="I116" s="15">
        <v>12090</v>
      </c>
      <c r="J116" s="15">
        <v>12509</v>
      </c>
      <c r="K116" s="15">
        <v>12773</v>
      </c>
    </row>
    <row r="117" spans="1:11" x14ac:dyDescent="0.2">
      <c r="A117" s="13" t="s">
        <v>141</v>
      </c>
      <c r="B117" s="13">
        <v>116</v>
      </c>
      <c r="C117" s="13" t="s">
        <v>20</v>
      </c>
      <c r="D117" s="14" t="s">
        <v>21</v>
      </c>
      <c r="E117" s="15">
        <v>6459</v>
      </c>
      <c r="F117" s="15">
        <v>6705</v>
      </c>
      <c r="G117" s="15">
        <v>6730.9999999999991</v>
      </c>
      <c r="H117" s="15">
        <v>6764.0000000000018</v>
      </c>
      <c r="I117" s="15">
        <v>6785.9999999999991</v>
      </c>
      <c r="J117" s="15">
        <v>6791.9999999999991</v>
      </c>
      <c r="K117" s="15">
        <v>6781.0000000000018</v>
      </c>
    </row>
    <row r="118" spans="1:11" x14ac:dyDescent="0.2">
      <c r="A118" s="13" t="s">
        <v>142</v>
      </c>
      <c r="B118" s="13">
        <v>117</v>
      </c>
      <c r="C118" s="13" t="s">
        <v>16</v>
      </c>
      <c r="D118" s="14" t="s">
        <v>23</v>
      </c>
      <c r="E118" s="15">
        <v>5250</v>
      </c>
      <c r="F118" s="15">
        <v>5507</v>
      </c>
      <c r="G118" s="15">
        <v>5773</v>
      </c>
      <c r="H118" s="15">
        <v>5922.9999999999991</v>
      </c>
      <c r="I118" s="15">
        <v>6053</v>
      </c>
      <c r="J118" s="15">
        <v>6183.0000000000009</v>
      </c>
      <c r="K118" s="15">
        <v>6308</v>
      </c>
    </row>
    <row r="119" spans="1:11" x14ac:dyDescent="0.2">
      <c r="A119" s="13" t="s">
        <v>143</v>
      </c>
      <c r="B119" s="13">
        <v>118</v>
      </c>
      <c r="C119" s="13" t="s">
        <v>5</v>
      </c>
      <c r="D119" s="14" t="s">
        <v>6</v>
      </c>
      <c r="E119" s="15">
        <v>7518</v>
      </c>
      <c r="F119" s="15">
        <v>7552</v>
      </c>
      <c r="G119" s="15">
        <v>7599.9999999999991</v>
      </c>
      <c r="H119" s="15">
        <v>7610.0000000000018</v>
      </c>
      <c r="I119" s="15">
        <v>7619.9999999999991</v>
      </c>
      <c r="J119" s="15">
        <v>7629.9999999999991</v>
      </c>
      <c r="K119" s="15">
        <v>7640</v>
      </c>
    </row>
    <row r="120" spans="1:11" x14ac:dyDescent="0.2">
      <c r="A120" s="13" t="s">
        <v>144</v>
      </c>
      <c r="B120" s="13">
        <v>119</v>
      </c>
      <c r="C120" s="13" t="s">
        <v>20</v>
      </c>
      <c r="D120" s="14" t="s">
        <v>21</v>
      </c>
      <c r="E120" s="15">
        <v>7764</v>
      </c>
      <c r="F120" s="15">
        <v>7427</v>
      </c>
      <c r="G120" s="15">
        <v>6855</v>
      </c>
      <c r="H120" s="15">
        <v>6289</v>
      </c>
      <c r="I120" s="15">
        <v>5706</v>
      </c>
      <c r="J120" s="15">
        <v>5034</v>
      </c>
      <c r="K120" s="15">
        <v>4264</v>
      </c>
    </row>
    <row r="121" spans="1:11" x14ac:dyDescent="0.2">
      <c r="A121" s="13" t="s">
        <v>145</v>
      </c>
      <c r="B121" s="13">
        <v>120</v>
      </c>
      <c r="C121" s="13" t="s">
        <v>16</v>
      </c>
      <c r="D121" s="14" t="s">
        <v>17</v>
      </c>
      <c r="E121" s="15">
        <v>5139</v>
      </c>
      <c r="F121" s="15">
        <v>5010</v>
      </c>
      <c r="G121" s="15">
        <v>5025</v>
      </c>
      <c r="H121" s="15">
        <v>5088.9999999999991</v>
      </c>
      <c r="I121" s="15">
        <v>5146</v>
      </c>
      <c r="J121" s="15">
        <v>5183</v>
      </c>
      <c r="K121" s="15">
        <v>5224</v>
      </c>
    </row>
    <row r="122" spans="1:11" x14ac:dyDescent="0.2">
      <c r="A122" s="13" t="s">
        <v>146</v>
      </c>
      <c r="B122" s="13">
        <v>121</v>
      </c>
      <c r="C122" s="13" t="s">
        <v>13</v>
      </c>
      <c r="D122" s="14" t="s">
        <v>14</v>
      </c>
      <c r="E122" s="15">
        <v>717</v>
      </c>
      <c r="F122" s="15">
        <v>678</v>
      </c>
      <c r="G122" s="15">
        <v>658</v>
      </c>
      <c r="H122" s="15">
        <v>644</v>
      </c>
      <c r="I122" s="15">
        <v>640</v>
      </c>
      <c r="J122" s="15">
        <v>643</v>
      </c>
      <c r="K122" s="15">
        <v>633</v>
      </c>
    </row>
    <row r="123" spans="1:11" x14ac:dyDescent="0.2">
      <c r="A123" s="13" t="s">
        <v>147</v>
      </c>
      <c r="B123" s="13">
        <v>122</v>
      </c>
      <c r="C123" s="13" t="s">
        <v>5</v>
      </c>
      <c r="D123" s="14" t="s">
        <v>6</v>
      </c>
      <c r="E123" s="15">
        <v>13879</v>
      </c>
      <c r="F123" s="15">
        <v>13965</v>
      </c>
      <c r="G123" s="15">
        <v>13864</v>
      </c>
      <c r="H123" s="15">
        <v>13882</v>
      </c>
      <c r="I123" s="15">
        <v>13999</v>
      </c>
      <c r="J123" s="15">
        <v>14105</v>
      </c>
      <c r="K123" s="15">
        <v>14084</v>
      </c>
    </row>
    <row r="124" spans="1:11" x14ac:dyDescent="0.2">
      <c r="A124" s="13" t="s">
        <v>148</v>
      </c>
      <c r="B124" s="13">
        <v>123</v>
      </c>
      <c r="C124" s="13" t="s">
        <v>5</v>
      </c>
      <c r="D124" s="14" t="s">
        <v>6</v>
      </c>
      <c r="E124" s="15">
        <v>10209</v>
      </c>
      <c r="F124" s="15">
        <v>10524</v>
      </c>
      <c r="G124" s="15">
        <v>10599.999999999996</v>
      </c>
      <c r="H124" s="15">
        <v>10723.000000000002</v>
      </c>
      <c r="I124" s="15">
        <v>10863</v>
      </c>
      <c r="J124" s="15">
        <v>10944.000000000002</v>
      </c>
      <c r="K124" s="15">
        <v>11000.000000000002</v>
      </c>
    </row>
    <row r="125" spans="1:11" x14ac:dyDescent="0.2">
      <c r="A125" s="13" t="s">
        <v>149</v>
      </c>
      <c r="B125" s="13">
        <v>124</v>
      </c>
      <c r="C125" s="13" t="s">
        <v>13</v>
      </c>
      <c r="D125" s="14" t="s">
        <v>32</v>
      </c>
      <c r="E125" s="15">
        <v>2990</v>
      </c>
      <c r="F125" s="15">
        <v>3154</v>
      </c>
      <c r="G125" s="15">
        <v>3137.0000000000005</v>
      </c>
      <c r="H125" s="15">
        <v>3170.0000000000014</v>
      </c>
      <c r="I125" s="15">
        <v>3199.9999999999991</v>
      </c>
      <c r="J125" s="15">
        <v>3249.9999999999995</v>
      </c>
      <c r="K125" s="15">
        <v>3289</v>
      </c>
    </row>
    <row r="126" spans="1:11" x14ac:dyDescent="0.2">
      <c r="A126" s="13" t="s">
        <v>150</v>
      </c>
      <c r="B126" s="13">
        <v>125</v>
      </c>
      <c r="C126" s="13" t="s">
        <v>8</v>
      </c>
      <c r="D126" s="14" t="s">
        <v>32</v>
      </c>
      <c r="E126" s="15">
        <v>6520</v>
      </c>
      <c r="F126" s="15">
        <v>6974.9999999999991</v>
      </c>
      <c r="G126" s="15">
        <v>7439.0000000000009</v>
      </c>
      <c r="H126" s="15">
        <v>8400.0000000000018</v>
      </c>
      <c r="I126" s="15">
        <v>8869.0000000000036</v>
      </c>
      <c r="J126" s="15">
        <v>9120</v>
      </c>
      <c r="K126" s="15">
        <v>9250</v>
      </c>
    </row>
    <row r="127" spans="1:11" x14ac:dyDescent="0.2">
      <c r="A127" s="13" t="s">
        <v>151</v>
      </c>
      <c r="B127" s="13">
        <v>126</v>
      </c>
      <c r="C127" s="13" t="s">
        <v>26</v>
      </c>
      <c r="D127" s="14" t="s">
        <v>44</v>
      </c>
      <c r="E127" s="15">
        <v>12243</v>
      </c>
      <c r="F127" s="15">
        <v>12377</v>
      </c>
      <c r="G127" s="15">
        <v>12377.000000000002</v>
      </c>
      <c r="H127" s="15">
        <v>12345.000000000002</v>
      </c>
      <c r="I127" s="15">
        <v>12156</v>
      </c>
      <c r="J127" s="15">
        <v>11692.999999999998</v>
      </c>
      <c r="K127" s="15">
        <v>11068.000000000004</v>
      </c>
    </row>
    <row r="128" spans="1:11" x14ac:dyDescent="0.2">
      <c r="A128" s="13" t="s">
        <v>152</v>
      </c>
      <c r="B128" s="13">
        <v>127</v>
      </c>
      <c r="C128" s="13" t="s">
        <v>16</v>
      </c>
      <c r="D128" s="14" t="s">
        <v>23</v>
      </c>
      <c r="E128" s="15">
        <v>3279</v>
      </c>
      <c r="F128" s="15">
        <v>3223</v>
      </c>
      <c r="G128" s="15">
        <v>3232.9999999999991</v>
      </c>
      <c r="H128" s="15">
        <v>3274</v>
      </c>
      <c r="I128" s="15">
        <v>3310.9999999999991</v>
      </c>
      <c r="J128" s="15">
        <v>3334</v>
      </c>
      <c r="K128" s="15">
        <v>3359.9999999999995</v>
      </c>
    </row>
    <row r="129" spans="1:11" x14ac:dyDescent="0.2">
      <c r="A129" s="13" t="s">
        <v>153</v>
      </c>
      <c r="B129" s="13">
        <v>128</v>
      </c>
      <c r="C129" s="13" t="s">
        <v>20</v>
      </c>
      <c r="D129" s="14" t="s">
        <v>21</v>
      </c>
      <c r="E129" s="15">
        <v>60879</v>
      </c>
      <c r="F129" s="15">
        <v>64030</v>
      </c>
      <c r="G129" s="15">
        <v>65089.999999999993</v>
      </c>
      <c r="H129" s="15">
        <v>66256.000000000015</v>
      </c>
      <c r="I129" s="15">
        <v>67339.999999999985</v>
      </c>
      <c r="J129" s="15">
        <v>68287</v>
      </c>
      <c r="K129" s="15">
        <v>69095</v>
      </c>
    </row>
    <row r="130" spans="1:11" x14ac:dyDescent="0.2">
      <c r="A130" s="13" t="s">
        <v>154</v>
      </c>
      <c r="B130" s="13">
        <v>129</v>
      </c>
      <c r="C130" s="13" t="s">
        <v>13</v>
      </c>
      <c r="D130" s="14" t="s">
        <v>35</v>
      </c>
      <c r="E130" s="15">
        <v>337</v>
      </c>
      <c r="F130" s="15">
        <v>346</v>
      </c>
      <c r="G130" s="15">
        <v>345.99999999999989</v>
      </c>
      <c r="H130" s="15">
        <v>352</v>
      </c>
      <c r="I130" s="15">
        <v>365.99999999999983</v>
      </c>
      <c r="J130" s="15">
        <v>370.99999999999989</v>
      </c>
      <c r="K130" s="15">
        <v>379.00000000000011</v>
      </c>
    </row>
    <row r="131" spans="1:11" x14ac:dyDescent="0.2">
      <c r="A131" s="13" t="s">
        <v>155</v>
      </c>
      <c r="B131" s="13">
        <v>130</v>
      </c>
      <c r="C131" s="13" t="s">
        <v>13</v>
      </c>
      <c r="D131" s="14" t="s">
        <v>35</v>
      </c>
      <c r="E131" s="15">
        <v>706</v>
      </c>
      <c r="F131" s="15">
        <v>630</v>
      </c>
      <c r="G131" s="15">
        <v>626</v>
      </c>
      <c r="H131" s="15">
        <v>565</v>
      </c>
      <c r="I131" s="15">
        <v>508</v>
      </c>
      <c r="J131" s="15">
        <v>434.99999999999994</v>
      </c>
      <c r="K131" s="15">
        <v>408</v>
      </c>
    </row>
    <row r="132" spans="1:11" x14ac:dyDescent="0.2">
      <c r="A132" s="13" t="s">
        <v>156</v>
      </c>
      <c r="B132" s="13">
        <v>131</v>
      </c>
      <c r="C132" s="13" t="s">
        <v>5</v>
      </c>
      <c r="D132" s="14" t="s">
        <v>6</v>
      </c>
      <c r="E132" s="15">
        <v>22157</v>
      </c>
      <c r="F132" s="15">
        <v>22981</v>
      </c>
      <c r="G132" s="15">
        <v>23402</v>
      </c>
      <c r="H132" s="15">
        <v>23823</v>
      </c>
      <c r="I132" s="15">
        <v>24487</v>
      </c>
      <c r="J132" s="15">
        <v>25225</v>
      </c>
      <c r="K132" s="15">
        <v>25858</v>
      </c>
    </row>
    <row r="133" spans="1:11" x14ac:dyDescent="0.2">
      <c r="A133" s="13" t="s">
        <v>157</v>
      </c>
      <c r="B133" s="13">
        <v>132</v>
      </c>
      <c r="C133" s="13" t="s">
        <v>13</v>
      </c>
      <c r="D133" s="14" t="s">
        <v>14</v>
      </c>
      <c r="E133" s="15">
        <v>2032</v>
      </c>
      <c r="F133" s="15">
        <v>2060</v>
      </c>
      <c r="G133" s="15">
        <v>2151</v>
      </c>
      <c r="H133" s="15">
        <v>2217</v>
      </c>
      <c r="I133" s="15">
        <v>2241</v>
      </c>
      <c r="J133" s="15">
        <v>2243</v>
      </c>
      <c r="K133" s="15">
        <v>2234</v>
      </c>
    </row>
    <row r="134" spans="1:11" x14ac:dyDescent="0.2">
      <c r="A134" s="13" t="s">
        <v>158</v>
      </c>
      <c r="B134" s="13">
        <v>133</v>
      </c>
      <c r="C134" s="13" t="s">
        <v>29</v>
      </c>
      <c r="D134" s="14" t="s">
        <v>41</v>
      </c>
      <c r="E134" s="15">
        <v>10791</v>
      </c>
      <c r="F134" s="15">
        <v>11062</v>
      </c>
      <c r="G134" s="15">
        <v>11493</v>
      </c>
      <c r="H134" s="15">
        <v>11906</v>
      </c>
      <c r="I134" s="15">
        <v>12178</v>
      </c>
      <c r="J134" s="15">
        <v>12219</v>
      </c>
      <c r="K134" s="15">
        <v>12183</v>
      </c>
    </row>
    <row r="135" spans="1:11" x14ac:dyDescent="0.2">
      <c r="A135" s="13" t="s">
        <v>159</v>
      </c>
      <c r="B135" s="13">
        <v>134</v>
      </c>
      <c r="C135" s="13" t="s">
        <v>31</v>
      </c>
      <c r="D135" s="14" t="s">
        <v>32</v>
      </c>
      <c r="E135" s="15">
        <v>17346</v>
      </c>
      <c r="F135" s="15">
        <v>18057</v>
      </c>
      <c r="G135" s="15">
        <v>18114.000000000004</v>
      </c>
      <c r="H135" s="15">
        <v>18471</v>
      </c>
      <c r="I135" s="15">
        <v>18777.999999999996</v>
      </c>
      <c r="J135" s="15">
        <v>19375</v>
      </c>
      <c r="K135" s="15">
        <v>19942</v>
      </c>
    </row>
    <row r="136" spans="1:11" x14ac:dyDescent="0.2">
      <c r="A136" s="13" t="s">
        <v>160</v>
      </c>
      <c r="B136" s="13">
        <v>135</v>
      </c>
      <c r="C136" s="13" t="s">
        <v>31</v>
      </c>
      <c r="D136" s="14" t="s">
        <v>17</v>
      </c>
      <c r="E136" s="15">
        <v>2481</v>
      </c>
      <c r="F136" s="15">
        <v>2515</v>
      </c>
      <c r="G136" s="15">
        <v>2504</v>
      </c>
      <c r="H136" s="15">
        <v>2528.0000000000005</v>
      </c>
      <c r="I136" s="15">
        <v>2534</v>
      </c>
      <c r="J136" s="15">
        <v>2540</v>
      </c>
      <c r="K136" s="15">
        <v>2546.9999999999995</v>
      </c>
    </row>
    <row r="137" spans="1:11" x14ac:dyDescent="0.2">
      <c r="A137" s="13" t="s">
        <v>161</v>
      </c>
      <c r="B137" s="13">
        <v>136</v>
      </c>
      <c r="C137" s="13" t="s">
        <v>8</v>
      </c>
      <c r="D137" s="14" t="s">
        <v>9</v>
      </c>
      <c r="E137" s="15">
        <v>13547</v>
      </c>
      <c r="F137" s="15">
        <v>13569</v>
      </c>
      <c r="G137" s="15">
        <v>13170</v>
      </c>
      <c r="H137" s="15">
        <v>12883</v>
      </c>
      <c r="I137" s="15">
        <v>12521</v>
      </c>
      <c r="J137" s="15">
        <v>12058</v>
      </c>
      <c r="K137" s="15">
        <v>11505</v>
      </c>
    </row>
    <row r="138" spans="1:11" x14ac:dyDescent="0.2">
      <c r="A138" s="13" t="s">
        <v>162</v>
      </c>
      <c r="B138" s="13">
        <v>137</v>
      </c>
      <c r="C138" s="13" t="s">
        <v>16</v>
      </c>
      <c r="D138" s="14" t="s">
        <v>17</v>
      </c>
      <c r="E138" s="15">
        <v>39880</v>
      </c>
      <c r="F138" s="15">
        <v>40378</v>
      </c>
      <c r="G138" s="15">
        <v>40625.999999999985</v>
      </c>
      <c r="H138" s="15">
        <v>41226</v>
      </c>
      <c r="I138" s="15">
        <v>41815</v>
      </c>
      <c r="J138" s="15">
        <v>42249</v>
      </c>
      <c r="K138" s="15">
        <v>42770</v>
      </c>
    </row>
    <row r="139" spans="1:11" x14ac:dyDescent="0.2">
      <c r="A139" s="13" t="s">
        <v>163</v>
      </c>
      <c r="B139" s="13">
        <v>138</v>
      </c>
      <c r="C139" s="13" t="s">
        <v>8</v>
      </c>
      <c r="D139" s="14" t="s">
        <v>32</v>
      </c>
      <c r="E139" s="15">
        <v>5911</v>
      </c>
      <c r="F139" s="15">
        <v>5831</v>
      </c>
      <c r="G139" s="15">
        <v>5930</v>
      </c>
      <c r="H139" s="15">
        <v>6038.0000000000009</v>
      </c>
      <c r="I139" s="15">
        <v>6096.0000000000018</v>
      </c>
      <c r="J139" s="15">
        <v>6218</v>
      </c>
      <c r="K139" s="15">
        <v>6309.0000000000009</v>
      </c>
    </row>
    <row r="140" spans="1:11" x14ac:dyDescent="0.2">
      <c r="A140" s="13" t="s">
        <v>164</v>
      </c>
      <c r="B140" s="13">
        <v>139</v>
      </c>
      <c r="C140" s="13" t="s">
        <v>8</v>
      </c>
      <c r="D140" s="14" t="s">
        <v>9</v>
      </c>
      <c r="E140" s="15">
        <v>14925</v>
      </c>
      <c r="F140" s="15">
        <v>15625</v>
      </c>
      <c r="G140" s="15">
        <v>15777</v>
      </c>
      <c r="H140" s="15">
        <v>16468</v>
      </c>
      <c r="I140" s="15">
        <v>17507</v>
      </c>
      <c r="J140" s="15">
        <v>18562</v>
      </c>
      <c r="K140" s="15">
        <v>19264</v>
      </c>
    </row>
    <row r="141" spans="1:11" x14ac:dyDescent="0.2">
      <c r="A141" s="13" t="s">
        <v>165</v>
      </c>
      <c r="B141" s="13">
        <v>140</v>
      </c>
      <c r="C141" s="13" t="s">
        <v>13</v>
      </c>
      <c r="D141" s="14" t="s">
        <v>32</v>
      </c>
      <c r="E141" s="15">
        <v>4382</v>
      </c>
      <c r="F141" s="15">
        <v>4531</v>
      </c>
      <c r="G141" s="15">
        <v>4777</v>
      </c>
      <c r="H141" s="15">
        <v>5033</v>
      </c>
      <c r="I141" s="15">
        <v>5232</v>
      </c>
      <c r="J141" s="15">
        <v>5388</v>
      </c>
      <c r="K141" s="15">
        <v>5497</v>
      </c>
    </row>
    <row r="142" spans="1:11" x14ac:dyDescent="0.2">
      <c r="A142" s="13" t="s">
        <v>166</v>
      </c>
      <c r="B142" s="13">
        <v>141</v>
      </c>
      <c r="C142" s="13" t="s">
        <v>8</v>
      </c>
      <c r="D142" s="14" t="s">
        <v>9</v>
      </c>
      <c r="E142" s="15">
        <v>19063</v>
      </c>
      <c r="F142" s="15">
        <v>20164</v>
      </c>
      <c r="G142" s="15">
        <v>20522</v>
      </c>
      <c r="H142" s="15">
        <v>20919</v>
      </c>
      <c r="I142" s="15">
        <v>21160</v>
      </c>
      <c r="J142" s="15">
        <v>21262</v>
      </c>
      <c r="K142" s="15">
        <v>21332</v>
      </c>
    </row>
    <row r="143" spans="1:11" x14ac:dyDescent="0.2">
      <c r="A143" s="13" t="s">
        <v>167</v>
      </c>
      <c r="B143" s="13">
        <v>142</v>
      </c>
      <c r="C143" s="13" t="s">
        <v>5</v>
      </c>
      <c r="D143" s="14" t="s">
        <v>6</v>
      </c>
      <c r="E143" s="15">
        <v>10293</v>
      </c>
      <c r="F143" s="15">
        <v>9990</v>
      </c>
      <c r="G143" s="15">
        <v>9554</v>
      </c>
      <c r="H143" s="15">
        <v>9020</v>
      </c>
      <c r="I143" s="15">
        <v>8348</v>
      </c>
      <c r="J143" s="15">
        <v>7587</v>
      </c>
      <c r="K143" s="15">
        <v>6832</v>
      </c>
    </row>
    <row r="144" spans="1:11" x14ac:dyDescent="0.2">
      <c r="A144" s="13" t="s">
        <v>168</v>
      </c>
      <c r="B144" s="13">
        <v>143</v>
      </c>
      <c r="C144" s="13" t="s">
        <v>16</v>
      </c>
      <c r="D144" s="14" t="s">
        <v>23</v>
      </c>
      <c r="E144" s="15">
        <v>2180</v>
      </c>
      <c r="F144" s="15">
        <v>2133</v>
      </c>
      <c r="G144" s="15">
        <v>2112.0000000000009</v>
      </c>
      <c r="H144" s="15">
        <v>2090.9999999999995</v>
      </c>
      <c r="I144" s="15">
        <v>2070.0000000000005</v>
      </c>
      <c r="J144" s="15">
        <v>2049</v>
      </c>
      <c r="K144" s="15">
        <v>2028.9999999999998</v>
      </c>
    </row>
    <row r="145" spans="1:11" x14ac:dyDescent="0.2">
      <c r="A145" s="13" t="s">
        <v>169</v>
      </c>
      <c r="B145" s="13">
        <v>144</v>
      </c>
      <c r="C145" s="13" t="s">
        <v>20</v>
      </c>
      <c r="D145" s="14" t="s">
        <v>21</v>
      </c>
      <c r="E145" s="15">
        <v>13175</v>
      </c>
      <c r="F145" s="15">
        <v>13435</v>
      </c>
      <c r="G145" s="15">
        <v>13361</v>
      </c>
      <c r="H145" s="15">
        <v>13287</v>
      </c>
      <c r="I145" s="15">
        <v>13173</v>
      </c>
      <c r="J145" s="15">
        <v>12894</v>
      </c>
      <c r="K145" s="15">
        <v>12533</v>
      </c>
    </row>
    <row r="146" spans="1:11" x14ac:dyDescent="0.2">
      <c r="A146" s="13" t="s">
        <v>170</v>
      </c>
      <c r="B146" s="13">
        <v>145</v>
      </c>
      <c r="C146" s="13" t="s">
        <v>5</v>
      </c>
      <c r="D146" s="14" t="s">
        <v>6</v>
      </c>
      <c r="E146" s="15">
        <v>12629</v>
      </c>
      <c r="F146" s="15">
        <v>13123</v>
      </c>
      <c r="G146" s="15">
        <v>13369.000000000002</v>
      </c>
      <c r="H146" s="15">
        <v>14622.000000000002</v>
      </c>
      <c r="I146" s="15">
        <v>14814</v>
      </c>
      <c r="J146" s="15">
        <v>14923</v>
      </c>
      <c r="K146" s="15">
        <v>14999.999999999998</v>
      </c>
    </row>
    <row r="147" spans="1:11" x14ac:dyDescent="0.2">
      <c r="A147" s="13" t="s">
        <v>171</v>
      </c>
      <c r="B147" s="13">
        <v>146</v>
      </c>
      <c r="C147" s="13" t="s">
        <v>5</v>
      </c>
      <c r="D147" s="14" t="s">
        <v>6</v>
      </c>
      <c r="E147" s="15">
        <v>10602</v>
      </c>
      <c r="F147" s="15">
        <v>10965</v>
      </c>
      <c r="G147" s="15">
        <v>11221</v>
      </c>
      <c r="H147" s="15">
        <v>11562</v>
      </c>
      <c r="I147" s="15">
        <v>11882</v>
      </c>
      <c r="J147" s="15">
        <v>12091</v>
      </c>
      <c r="K147" s="15">
        <v>12175</v>
      </c>
    </row>
    <row r="148" spans="1:11" x14ac:dyDescent="0.2">
      <c r="A148" s="13" t="s">
        <v>172</v>
      </c>
      <c r="B148" s="13">
        <v>147</v>
      </c>
      <c r="C148" s="13" t="s">
        <v>8</v>
      </c>
      <c r="D148" s="14" t="s">
        <v>32</v>
      </c>
      <c r="E148" s="15">
        <v>8055</v>
      </c>
      <c r="F148" s="15">
        <v>8047.0000000000018</v>
      </c>
      <c r="G148" s="15">
        <v>8024.9999999999991</v>
      </c>
      <c r="H148" s="15">
        <v>8099.9999999999991</v>
      </c>
      <c r="I148" s="15">
        <v>8166.0000000000018</v>
      </c>
      <c r="J148" s="15">
        <v>8129.9999999999991</v>
      </c>
      <c r="K148" s="15">
        <v>8093.9999999999982</v>
      </c>
    </row>
    <row r="149" spans="1:11" x14ac:dyDescent="0.2">
      <c r="A149" s="13" t="s">
        <v>173</v>
      </c>
      <c r="B149" s="13">
        <v>148</v>
      </c>
      <c r="C149" s="13" t="s">
        <v>13</v>
      </c>
      <c r="D149" s="14" t="s">
        <v>14</v>
      </c>
      <c r="E149" s="15">
        <v>3091</v>
      </c>
      <c r="F149" s="15">
        <v>3008</v>
      </c>
      <c r="G149" s="15">
        <v>3007</v>
      </c>
      <c r="H149" s="15">
        <v>3009</v>
      </c>
      <c r="I149" s="15">
        <v>2987</v>
      </c>
      <c r="J149" s="15">
        <v>2931</v>
      </c>
      <c r="K149" s="15">
        <v>2854</v>
      </c>
    </row>
    <row r="150" spans="1:11" x14ac:dyDescent="0.2">
      <c r="A150" s="13" t="s">
        <v>174</v>
      </c>
      <c r="B150" s="13">
        <v>149</v>
      </c>
      <c r="C150" s="13" t="s">
        <v>20</v>
      </c>
      <c r="D150" s="14" t="s">
        <v>21</v>
      </c>
      <c r="E150" s="15">
        <v>76377</v>
      </c>
      <c r="F150" s="15">
        <v>82483</v>
      </c>
      <c r="G150" s="15">
        <v>83789</v>
      </c>
      <c r="H150" s="15">
        <v>85229</v>
      </c>
      <c r="I150" s="15">
        <v>86561.999999999985</v>
      </c>
      <c r="J150" s="15">
        <v>87717</v>
      </c>
      <c r="K150" s="15">
        <v>88691.000000000044</v>
      </c>
    </row>
    <row r="151" spans="1:11" x14ac:dyDescent="0.2">
      <c r="A151" s="13" t="s">
        <v>175</v>
      </c>
      <c r="B151" s="13">
        <v>150</v>
      </c>
      <c r="C151" s="13" t="s">
        <v>13</v>
      </c>
      <c r="D151" s="14" t="s">
        <v>14</v>
      </c>
      <c r="E151" s="15">
        <v>5943</v>
      </c>
      <c r="F151" s="15">
        <v>5862</v>
      </c>
      <c r="G151" s="15">
        <v>5947</v>
      </c>
      <c r="H151" s="15">
        <v>5991</v>
      </c>
      <c r="I151" s="15">
        <v>5962</v>
      </c>
      <c r="J151" s="15">
        <v>5919</v>
      </c>
      <c r="K151" s="15">
        <v>5870</v>
      </c>
    </row>
    <row r="152" spans="1:11" x14ac:dyDescent="0.2">
      <c r="A152" s="13" t="s">
        <v>176</v>
      </c>
      <c r="B152" s="13">
        <v>151</v>
      </c>
      <c r="C152" s="13" t="s">
        <v>31</v>
      </c>
      <c r="D152" s="14" t="s">
        <v>32</v>
      </c>
      <c r="E152" s="15">
        <v>10970</v>
      </c>
      <c r="F152" s="15">
        <v>11117</v>
      </c>
      <c r="G152" s="15">
        <v>11278.000000000002</v>
      </c>
      <c r="H152" s="15">
        <v>11474.999999999998</v>
      </c>
      <c r="I152" s="15">
        <v>11619</v>
      </c>
      <c r="J152" s="15">
        <v>11775.999999999996</v>
      </c>
      <c r="K152" s="15">
        <v>11898.000000000005</v>
      </c>
    </row>
    <row r="153" spans="1:11" x14ac:dyDescent="0.2">
      <c r="A153" s="13" t="s">
        <v>177</v>
      </c>
      <c r="B153" s="13">
        <v>152</v>
      </c>
      <c r="C153" s="13" t="s">
        <v>13</v>
      </c>
      <c r="D153" s="14" t="s">
        <v>14</v>
      </c>
      <c r="E153" s="15">
        <v>5025</v>
      </c>
      <c r="F153" s="15">
        <v>4930</v>
      </c>
      <c r="G153" s="15">
        <v>5020</v>
      </c>
      <c r="H153" s="15">
        <v>4974</v>
      </c>
      <c r="I153" s="15">
        <v>4887</v>
      </c>
      <c r="J153" s="15">
        <v>4709</v>
      </c>
      <c r="K153" s="15">
        <v>4533</v>
      </c>
    </row>
    <row r="154" spans="1:11" x14ac:dyDescent="0.2">
      <c r="A154" s="13" t="s">
        <v>178</v>
      </c>
      <c r="B154" s="13">
        <v>153</v>
      </c>
      <c r="C154" s="13" t="s">
        <v>31</v>
      </c>
      <c r="D154" s="14" t="s">
        <v>32</v>
      </c>
      <c r="E154" s="15">
        <v>40759</v>
      </c>
      <c r="F154" s="15">
        <v>40675.000000000007</v>
      </c>
      <c r="G154" s="15">
        <v>40577.000000000007</v>
      </c>
      <c r="H154" s="15">
        <v>40311.999999999993</v>
      </c>
      <c r="I154" s="15">
        <v>40046</v>
      </c>
      <c r="J154" s="15">
        <v>40200</v>
      </c>
      <c r="K154" s="15">
        <v>40300.000000000007</v>
      </c>
    </row>
    <row r="155" spans="1:11" x14ac:dyDescent="0.2">
      <c r="A155" s="13" t="s">
        <v>179</v>
      </c>
      <c r="B155" s="13">
        <v>154</v>
      </c>
      <c r="C155" s="13" t="s">
        <v>13</v>
      </c>
      <c r="D155" s="14" t="s">
        <v>35</v>
      </c>
      <c r="E155" s="15">
        <v>1851</v>
      </c>
      <c r="F155" s="15">
        <v>1900</v>
      </c>
      <c r="G155" s="15">
        <v>1980</v>
      </c>
      <c r="H155" s="15">
        <v>2052</v>
      </c>
      <c r="I155" s="15">
        <v>2104</v>
      </c>
      <c r="J155" s="15">
        <v>2132</v>
      </c>
      <c r="K155" s="15">
        <v>2147</v>
      </c>
    </row>
    <row r="156" spans="1:11" x14ac:dyDescent="0.2">
      <c r="A156" s="13" t="s">
        <v>180</v>
      </c>
      <c r="B156" s="13">
        <v>155</v>
      </c>
      <c r="C156" s="13" t="s">
        <v>29</v>
      </c>
      <c r="D156" s="14" t="s">
        <v>9</v>
      </c>
      <c r="E156" s="15">
        <v>31394</v>
      </c>
      <c r="F156" s="15">
        <v>31988</v>
      </c>
      <c r="G156" s="15">
        <v>32924</v>
      </c>
      <c r="H156" s="15">
        <v>34159</v>
      </c>
      <c r="I156" s="15">
        <v>35670</v>
      </c>
      <c r="J156" s="15">
        <v>37360</v>
      </c>
      <c r="K156" s="15">
        <v>38521</v>
      </c>
    </row>
    <row r="157" spans="1:11" x14ac:dyDescent="0.2">
      <c r="A157" s="13" t="s">
        <v>181</v>
      </c>
      <c r="B157" s="13">
        <v>156</v>
      </c>
      <c r="C157" s="13" t="s">
        <v>13</v>
      </c>
      <c r="D157" s="14" t="s">
        <v>35</v>
      </c>
      <c r="E157" s="15">
        <v>711</v>
      </c>
      <c r="F157" s="15">
        <v>655</v>
      </c>
      <c r="G157" s="15">
        <v>642.99999999999989</v>
      </c>
      <c r="H157" s="15">
        <v>599.99999999999989</v>
      </c>
      <c r="I157" s="15">
        <v>569.99999999999989</v>
      </c>
      <c r="J157" s="15">
        <v>526</v>
      </c>
      <c r="K157" s="15">
        <v>510.99999999999994</v>
      </c>
    </row>
    <row r="158" spans="1:11" x14ac:dyDescent="0.2">
      <c r="A158" s="13" t="s">
        <v>182</v>
      </c>
      <c r="B158" s="13">
        <v>157</v>
      </c>
      <c r="C158" s="13" t="s">
        <v>29</v>
      </c>
      <c r="D158" s="14" t="s">
        <v>9</v>
      </c>
      <c r="E158" s="15">
        <v>6362</v>
      </c>
      <c r="F158" s="15">
        <v>9172</v>
      </c>
      <c r="G158" s="15">
        <v>9607</v>
      </c>
      <c r="H158" s="15">
        <v>9915</v>
      </c>
      <c r="I158" s="15">
        <v>10210</v>
      </c>
      <c r="J158" s="15">
        <v>10379</v>
      </c>
      <c r="K158" s="15">
        <v>10448</v>
      </c>
    </row>
    <row r="159" spans="1:11" x14ac:dyDescent="0.2">
      <c r="A159" s="13" t="s">
        <v>183</v>
      </c>
      <c r="B159" s="13">
        <v>158</v>
      </c>
      <c r="C159" s="13" t="s">
        <v>8</v>
      </c>
      <c r="D159" s="14" t="s">
        <v>9</v>
      </c>
      <c r="E159" s="15">
        <v>8924</v>
      </c>
      <c r="F159" s="15">
        <v>9452</v>
      </c>
      <c r="G159" s="15">
        <v>9707</v>
      </c>
      <c r="H159" s="15">
        <v>10023</v>
      </c>
      <c r="I159" s="15">
        <v>10307</v>
      </c>
      <c r="J159" s="15">
        <v>10500</v>
      </c>
      <c r="K159" s="15">
        <v>10575</v>
      </c>
    </row>
    <row r="160" spans="1:11" x14ac:dyDescent="0.2">
      <c r="A160" s="13" t="s">
        <v>184</v>
      </c>
      <c r="B160" s="13">
        <v>159</v>
      </c>
      <c r="C160" s="13" t="s">
        <v>16</v>
      </c>
      <c r="D160" s="14" t="s">
        <v>17</v>
      </c>
      <c r="E160" s="15">
        <v>15784</v>
      </c>
      <c r="F160" s="15">
        <v>15346</v>
      </c>
      <c r="G160" s="15">
        <v>15384</v>
      </c>
      <c r="H160" s="15">
        <v>15421.999999999998</v>
      </c>
      <c r="I160" s="15">
        <v>15461.000000000002</v>
      </c>
      <c r="J160" s="15">
        <v>15383.999999999998</v>
      </c>
      <c r="K160" s="15">
        <v>15306.999999999998</v>
      </c>
    </row>
    <row r="161" spans="1:11" x14ac:dyDescent="0.2">
      <c r="A161" s="13" t="s">
        <v>185</v>
      </c>
      <c r="B161" s="13">
        <v>160</v>
      </c>
      <c r="C161" s="13" t="s">
        <v>20</v>
      </c>
      <c r="D161" s="14" t="s">
        <v>9</v>
      </c>
      <c r="E161" s="15">
        <v>106519</v>
      </c>
      <c r="F161" s="15">
        <v>113117</v>
      </c>
      <c r="G161" s="15">
        <v>108699.00000000001</v>
      </c>
      <c r="H161" s="15">
        <v>108341</v>
      </c>
      <c r="I161" s="15">
        <v>108183.00000000001</v>
      </c>
      <c r="J161" s="15">
        <v>107755.99999999999</v>
      </c>
      <c r="K161" s="15">
        <v>107244.00000000003</v>
      </c>
    </row>
    <row r="162" spans="1:11" x14ac:dyDescent="0.2">
      <c r="A162" s="13" t="s">
        <v>186</v>
      </c>
      <c r="B162" s="13">
        <v>161</v>
      </c>
      <c r="C162" s="13" t="s">
        <v>16</v>
      </c>
      <c r="D162" s="14" t="s">
        <v>17</v>
      </c>
      <c r="E162" s="15">
        <v>21103</v>
      </c>
      <c r="F162" s="15">
        <v>20942</v>
      </c>
      <c r="G162" s="15">
        <v>21005</v>
      </c>
      <c r="H162" s="15">
        <v>21270.999999999996</v>
      </c>
      <c r="I162" s="15">
        <v>21511.999999999996</v>
      </c>
      <c r="J162" s="15">
        <v>21665.999999999996</v>
      </c>
      <c r="K162" s="15">
        <v>21835.000000000004</v>
      </c>
    </row>
    <row r="163" spans="1:11" x14ac:dyDescent="0.2">
      <c r="A163" s="13" t="s">
        <v>187</v>
      </c>
      <c r="B163" s="13">
        <v>162</v>
      </c>
      <c r="C163" s="13" t="s">
        <v>31</v>
      </c>
      <c r="D163" s="14" t="s">
        <v>32</v>
      </c>
      <c r="E163" s="15">
        <v>10086</v>
      </c>
      <c r="F163" s="15">
        <v>10184.999999999998</v>
      </c>
      <c r="G163" s="15">
        <v>10274.999999999998</v>
      </c>
      <c r="H163" s="15">
        <v>10375</v>
      </c>
      <c r="I163" s="15">
        <v>10456</v>
      </c>
      <c r="J163" s="15">
        <v>10420</v>
      </c>
      <c r="K163" s="15">
        <v>10364</v>
      </c>
    </row>
    <row r="164" spans="1:11" x14ac:dyDescent="0.2">
      <c r="A164" s="13" t="s">
        <v>188</v>
      </c>
      <c r="B164" s="13">
        <v>163</v>
      </c>
      <c r="C164" s="13" t="s">
        <v>29</v>
      </c>
      <c r="D164" s="14" t="s">
        <v>21</v>
      </c>
      <c r="E164" s="15">
        <v>90329</v>
      </c>
      <c r="F164" s="15">
        <v>95236</v>
      </c>
      <c r="G164" s="15">
        <v>101065</v>
      </c>
      <c r="H164" s="15">
        <v>106787</v>
      </c>
      <c r="I164" s="15">
        <v>111100</v>
      </c>
      <c r="J164" s="15">
        <v>113572</v>
      </c>
      <c r="K164" s="15">
        <v>115181</v>
      </c>
    </row>
    <row r="165" spans="1:11" x14ac:dyDescent="0.2">
      <c r="A165" s="13" t="s">
        <v>189</v>
      </c>
      <c r="B165" s="13">
        <v>164</v>
      </c>
      <c r="C165" s="13" t="s">
        <v>20</v>
      </c>
      <c r="D165" s="14" t="s">
        <v>21</v>
      </c>
      <c r="E165" s="15">
        <v>11596</v>
      </c>
      <c r="F165" s="15">
        <v>11652</v>
      </c>
      <c r="G165" s="15">
        <v>11289</v>
      </c>
      <c r="H165" s="15">
        <v>11005</v>
      </c>
      <c r="I165" s="15">
        <v>10886</v>
      </c>
      <c r="J165" s="15">
        <v>10897</v>
      </c>
      <c r="K165" s="15">
        <v>10939</v>
      </c>
    </row>
    <row r="166" spans="1:11" x14ac:dyDescent="0.2">
      <c r="A166" s="13" t="s">
        <v>190</v>
      </c>
      <c r="B166" s="13">
        <v>165</v>
      </c>
      <c r="C166" s="13" t="s">
        <v>29</v>
      </c>
      <c r="D166" s="14" t="s">
        <v>9</v>
      </c>
      <c r="E166" s="15">
        <v>59450</v>
      </c>
      <c r="F166" s="15">
        <v>65011</v>
      </c>
      <c r="G166" s="15">
        <v>70690</v>
      </c>
      <c r="H166" s="15">
        <v>76447</v>
      </c>
      <c r="I166" s="15">
        <v>81500</v>
      </c>
      <c r="J166" s="15">
        <v>85944</v>
      </c>
      <c r="K166" s="15">
        <v>90189</v>
      </c>
    </row>
    <row r="167" spans="1:11" x14ac:dyDescent="0.2">
      <c r="A167" s="13" t="s">
        <v>191</v>
      </c>
      <c r="B167" s="13">
        <v>166</v>
      </c>
      <c r="C167" s="13" t="s">
        <v>20</v>
      </c>
      <c r="D167" s="14" t="s">
        <v>21</v>
      </c>
      <c r="E167" s="15">
        <v>5136</v>
      </c>
      <c r="F167" s="15">
        <v>5101</v>
      </c>
      <c r="G167" s="15">
        <v>4962</v>
      </c>
      <c r="H167" s="15">
        <v>4818</v>
      </c>
      <c r="I167" s="15">
        <v>4658</v>
      </c>
      <c r="J167" s="15">
        <v>4472</v>
      </c>
      <c r="K167" s="15">
        <v>4268</v>
      </c>
    </row>
    <row r="168" spans="1:11" x14ac:dyDescent="0.2">
      <c r="A168" s="13" t="s">
        <v>192</v>
      </c>
      <c r="B168" s="13">
        <v>167</v>
      </c>
      <c r="C168" s="13" t="s">
        <v>5</v>
      </c>
      <c r="D168" s="14" t="s">
        <v>11</v>
      </c>
      <c r="E168" s="15">
        <v>23184</v>
      </c>
      <c r="F168" s="15">
        <v>23190</v>
      </c>
      <c r="G168" s="15">
        <v>23199</v>
      </c>
      <c r="H168" s="15">
        <v>23521</v>
      </c>
      <c r="I168" s="15">
        <v>23927</v>
      </c>
      <c r="J168" s="15">
        <v>24063</v>
      </c>
      <c r="K168" s="15">
        <v>23912</v>
      </c>
    </row>
    <row r="169" spans="1:11" x14ac:dyDescent="0.2">
      <c r="A169" s="13" t="s">
        <v>193</v>
      </c>
      <c r="B169" s="13">
        <v>168</v>
      </c>
      <c r="C169" s="13" t="s">
        <v>20</v>
      </c>
      <c r="D169" s="14" t="s">
        <v>21</v>
      </c>
      <c r="E169" s="15">
        <v>19808</v>
      </c>
      <c r="F169" s="15">
        <v>19422</v>
      </c>
      <c r="G169" s="15">
        <v>18408</v>
      </c>
      <c r="H169" s="15">
        <v>17488</v>
      </c>
      <c r="I169" s="15">
        <v>16787</v>
      </c>
      <c r="J169" s="15">
        <v>16217</v>
      </c>
      <c r="K169" s="15">
        <v>15500</v>
      </c>
    </row>
    <row r="170" spans="1:11" x14ac:dyDescent="0.2">
      <c r="A170" s="13" t="s">
        <v>194</v>
      </c>
      <c r="B170" s="13">
        <v>169</v>
      </c>
      <c r="C170" s="13" t="s">
        <v>5</v>
      </c>
      <c r="D170" s="14" t="s">
        <v>6</v>
      </c>
      <c r="E170" s="15">
        <v>4907</v>
      </c>
      <c r="F170" s="15">
        <v>4778</v>
      </c>
      <c r="G170" s="15">
        <v>4614</v>
      </c>
      <c r="H170" s="15">
        <v>4429</v>
      </c>
      <c r="I170" s="15">
        <v>4256</v>
      </c>
      <c r="J170" s="15">
        <v>4011</v>
      </c>
      <c r="K170" s="15">
        <v>3762</v>
      </c>
    </row>
    <row r="171" spans="1:11" x14ac:dyDescent="0.2">
      <c r="A171" s="13" t="s">
        <v>195</v>
      </c>
      <c r="B171" s="13">
        <v>170</v>
      </c>
      <c r="C171" s="13" t="s">
        <v>8</v>
      </c>
      <c r="D171" s="14" t="s">
        <v>9</v>
      </c>
      <c r="E171" s="15">
        <v>38499</v>
      </c>
      <c r="F171" s="15">
        <v>41859</v>
      </c>
      <c r="G171" s="15">
        <v>43328</v>
      </c>
      <c r="H171" s="15">
        <v>44900</v>
      </c>
      <c r="I171" s="15">
        <v>46310</v>
      </c>
      <c r="J171" s="15">
        <v>47799</v>
      </c>
      <c r="K171" s="15">
        <v>49580</v>
      </c>
    </row>
    <row r="172" spans="1:11" x14ac:dyDescent="0.2">
      <c r="A172" s="13" t="s">
        <v>196</v>
      </c>
      <c r="B172" s="13">
        <v>171</v>
      </c>
      <c r="C172" s="13" t="s">
        <v>5</v>
      </c>
      <c r="D172" s="14" t="s">
        <v>6</v>
      </c>
      <c r="E172" s="15">
        <v>25132</v>
      </c>
      <c r="F172" s="15">
        <v>25350</v>
      </c>
      <c r="G172" s="15">
        <v>25283</v>
      </c>
      <c r="H172" s="15">
        <v>25252</v>
      </c>
      <c r="I172" s="15">
        <v>25127</v>
      </c>
      <c r="J172" s="15">
        <v>24743</v>
      </c>
      <c r="K172" s="15">
        <v>24090</v>
      </c>
    </row>
    <row r="173" spans="1:11" x14ac:dyDescent="0.2">
      <c r="A173" s="13" t="s">
        <v>197</v>
      </c>
      <c r="B173" s="13">
        <v>172</v>
      </c>
      <c r="C173" s="13" t="s">
        <v>26</v>
      </c>
      <c r="D173" s="14" t="s">
        <v>44</v>
      </c>
      <c r="E173" s="15">
        <v>14006</v>
      </c>
      <c r="F173" s="15">
        <v>14765</v>
      </c>
      <c r="G173" s="15">
        <v>15372</v>
      </c>
      <c r="H173" s="15">
        <v>15938</v>
      </c>
      <c r="I173" s="15">
        <v>16309.000000000004</v>
      </c>
      <c r="J173" s="15">
        <v>16144</v>
      </c>
      <c r="K173" s="15">
        <v>15767.999999999998</v>
      </c>
    </row>
    <row r="174" spans="1:11" x14ac:dyDescent="0.2">
      <c r="A174" s="13" t="s">
        <v>198</v>
      </c>
      <c r="B174" s="13">
        <v>173</v>
      </c>
      <c r="C174" s="13" t="s">
        <v>5</v>
      </c>
      <c r="D174" s="14" t="s">
        <v>6</v>
      </c>
      <c r="E174" s="15">
        <v>6045</v>
      </c>
      <c r="F174" s="15">
        <v>5846</v>
      </c>
      <c r="G174" s="15">
        <v>5624</v>
      </c>
      <c r="H174" s="15">
        <v>5377</v>
      </c>
      <c r="I174" s="15">
        <v>5118</v>
      </c>
      <c r="J174" s="15">
        <v>4799</v>
      </c>
      <c r="K174" s="15">
        <v>4438</v>
      </c>
    </row>
    <row r="175" spans="1:11" x14ac:dyDescent="0.2">
      <c r="A175" s="13" t="s">
        <v>199</v>
      </c>
      <c r="B175" s="13">
        <v>174</v>
      </c>
      <c r="C175" s="13" t="s">
        <v>8</v>
      </c>
      <c r="D175" s="14" t="s">
        <v>9</v>
      </c>
      <c r="E175" s="15">
        <v>10106</v>
      </c>
      <c r="F175" s="15">
        <v>10271</v>
      </c>
      <c r="G175" s="15">
        <v>10107</v>
      </c>
      <c r="H175" s="15">
        <v>9914</v>
      </c>
      <c r="I175" s="15">
        <v>9638</v>
      </c>
      <c r="J175" s="15">
        <v>9330</v>
      </c>
      <c r="K175" s="15">
        <v>9048</v>
      </c>
    </row>
    <row r="176" spans="1:11" x14ac:dyDescent="0.2">
      <c r="A176" s="13" t="s">
        <v>200</v>
      </c>
      <c r="B176" s="13">
        <v>175</v>
      </c>
      <c r="C176" s="13" t="s">
        <v>8</v>
      </c>
      <c r="D176" s="14" t="s">
        <v>41</v>
      </c>
      <c r="E176" s="15">
        <v>12024</v>
      </c>
      <c r="F176" s="15">
        <v>11489</v>
      </c>
      <c r="G176" s="15">
        <v>10690</v>
      </c>
      <c r="H176" s="15">
        <v>10279</v>
      </c>
      <c r="I176" s="15">
        <v>10082</v>
      </c>
      <c r="J176" s="15">
        <v>9944</v>
      </c>
      <c r="K176" s="15">
        <v>9629</v>
      </c>
    </row>
    <row r="177" spans="1:11" x14ac:dyDescent="0.2">
      <c r="A177" s="13" t="s">
        <v>201</v>
      </c>
      <c r="B177" s="13">
        <v>176</v>
      </c>
      <c r="C177" s="13" t="s">
        <v>29</v>
      </c>
      <c r="D177" s="14" t="s">
        <v>9</v>
      </c>
      <c r="E177" s="15">
        <v>56173</v>
      </c>
      <c r="F177" s="15">
        <v>59427</v>
      </c>
      <c r="G177" s="15">
        <v>62667</v>
      </c>
      <c r="H177" s="15">
        <v>65766</v>
      </c>
      <c r="I177" s="15">
        <v>68154</v>
      </c>
      <c r="J177" s="15">
        <v>69577</v>
      </c>
      <c r="K177" s="15">
        <v>70554</v>
      </c>
    </row>
    <row r="178" spans="1:11" x14ac:dyDescent="0.2">
      <c r="A178" s="13" t="s">
        <v>202</v>
      </c>
      <c r="B178" s="13">
        <v>177</v>
      </c>
      <c r="C178" s="13" t="s">
        <v>8</v>
      </c>
      <c r="D178" s="14" t="s">
        <v>41</v>
      </c>
      <c r="E178" s="15">
        <v>12752</v>
      </c>
      <c r="F178" s="15">
        <v>12922</v>
      </c>
      <c r="G178" s="15">
        <v>12853</v>
      </c>
      <c r="H178" s="15">
        <v>13032</v>
      </c>
      <c r="I178" s="15">
        <v>13238</v>
      </c>
      <c r="J178" s="15">
        <v>13278</v>
      </c>
      <c r="K178" s="15">
        <v>13127</v>
      </c>
    </row>
    <row r="179" spans="1:11" x14ac:dyDescent="0.2">
      <c r="A179" s="13" t="s">
        <v>203</v>
      </c>
      <c r="B179" s="13">
        <v>178</v>
      </c>
      <c r="C179" s="13" t="s">
        <v>29</v>
      </c>
      <c r="D179" s="14" t="s">
        <v>9</v>
      </c>
      <c r="E179" s="15">
        <v>26983</v>
      </c>
      <c r="F179" s="15">
        <v>27992</v>
      </c>
      <c r="G179" s="15">
        <v>29263</v>
      </c>
      <c r="H179" s="15">
        <v>30480</v>
      </c>
      <c r="I179" s="15">
        <v>31344</v>
      </c>
      <c r="J179" s="15">
        <v>31758</v>
      </c>
      <c r="K179" s="15">
        <v>31781</v>
      </c>
    </row>
    <row r="180" spans="1:11" x14ac:dyDescent="0.2">
      <c r="A180" s="13" t="s">
        <v>204</v>
      </c>
      <c r="B180" s="13">
        <v>179</v>
      </c>
      <c r="C180" s="13" t="s">
        <v>8</v>
      </c>
      <c r="D180" s="14" t="s">
        <v>32</v>
      </c>
      <c r="E180" s="15">
        <v>5839</v>
      </c>
      <c r="F180" s="15">
        <v>5979</v>
      </c>
      <c r="G180" s="15">
        <v>6159.0000000000009</v>
      </c>
      <c r="H180" s="15">
        <v>6303</v>
      </c>
      <c r="I180" s="15">
        <v>6397</v>
      </c>
      <c r="J180" s="15">
        <v>6407</v>
      </c>
      <c r="K180" s="15">
        <v>6416</v>
      </c>
    </row>
    <row r="181" spans="1:11" x14ac:dyDescent="0.2">
      <c r="A181" s="13" t="s">
        <v>205</v>
      </c>
      <c r="B181" s="13">
        <v>180</v>
      </c>
      <c r="C181" s="13" t="s">
        <v>20</v>
      </c>
      <c r="D181" s="14" t="s">
        <v>21</v>
      </c>
      <c r="E181" s="15">
        <v>6338</v>
      </c>
      <c r="F181" s="15">
        <v>6585</v>
      </c>
      <c r="G181" s="15">
        <v>6596</v>
      </c>
      <c r="H181" s="15">
        <v>6615.0000000000018</v>
      </c>
      <c r="I181" s="15">
        <v>6622.9999999999991</v>
      </c>
      <c r="J181" s="15">
        <v>6612.9999999999982</v>
      </c>
      <c r="K181" s="15">
        <v>6587</v>
      </c>
    </row>
    <row r="182" spans="1:11" x14ac:dyDescent="0.2">
      <c r="A182" s="13" t="s">
        <v>206</v>
      </c>
      <c r="B182" s="13">
        <v>181</v>
      </c>
      <c r="C182" s="13" t="s">
        <v>20</v>
      </c>
      <c r="D182" s="14" t="s">
        <v>21</v>
      </c>
      <c r="E182" s="15">
        <v>47255</v>
      </c>
      <c r="F182" s="15">
        <v>50942</v>
      </c>
      <c r="G182" s="15">
        <v>52710.999999999993</v>
      </c>
      <c r="H182" s="15">
        <v>54597.999999999993</v>
      </c>
      <c r="I182" s="15">
        <v>56453.000000000007</v>
      </c>
      <c r="J182" s="15">
        <v>58221.999999999993</v>
      </c>
      <c r="K182" s="15">
        <v>59900.000000000015</v>
      </c>
    </row>
    <row r="183" spans="1:11" x14ac:dyDescent="0.2">
      <c r="A183" s="13" t="s">
        <v>207</v>
      </c>
      <c r="B183" s="13">
        <v>182</v>
      </c>
      <c r="C183" s="13" t="s">
        <v>5</v>
      </c>
      <c r="D183" s="14" t="s">
        <v>6</v>
      </c>
      <c r="E183" s="15">
        <v>23116</v>
      </c>
      <c r="F183" s="15">
        <v>25386</v>
      </c>
      <c r="G183" s="15">
        <v>27455.999999999996</v>
      </c>
      <c r="H183" s="15">
        <v>29943.999999999996</v>
      </c>
      <c r="I183" s="15">
        <v>32006.000000000007</v>
      </c>
      <c r="J183" s="15">
        <v>33629</v>
      </c>
      <c r="K183" s="15">
        <v>34963.999999999993</v>
      </c>
    </row>
    <row r="184" spans="1:11" x14ac:dyDescent="0.2">
      <c r="A184" s="13" t="s">
        <v>208</v>
      </c>
      <c r="B184" s="13">
        <v>183</v>
      </c>
      <c r="C184" s="13" t="s">
        <v>13</v>
      </c>
      <c r="D184" s="14" t="s">
        <v>23</v>
      </c>
      <c r="E184" s="15">
        <v>521</v>
      </c>
      <c r="F184" s="15">
        <v>498</v>
      </c>
      <c r="G184" s="15">
        <v>490</v>
      </c>
      <c r="H184" s="15">
        <v>474</v>
      </c>
      <c r="I184" s="15">
        <v>469</v>
      </c>
      <c r="J184" s="15">
        <v>441</v>
      </c>
      <c r="K184" s="15">
        <v>410</v>
      </c>
    </row>
    <row r="185" spans="1:11" x14ac:dyDescent="0.2">
      <c r="A185" s="13" t="s">
        <v>209</v>
      </c>
      <c r="B185" s="13">
        <v>184</v>
      </c>
      <c r="C185" s="13" t="s">
        <v>20</v>
      </c>
      <c r="D185" s="14" t="s">
        <v>21</v>
      </c>
      <c r="E185" s="15">
        <v>8987</v>
      </c>
      <c r="F185" s="15">
        <v>9810</v>
      </c>
      <c r="G185" s="15">
        <v>10318</v>
      </c>
      <c r="H185" s="15">
        <v>10857</v>
      </c>
      <c r="I185" s="15">
        <v>11363</v>
      </c>
      <c r="J185" s="15">
        <v>11810</v>
      </c>
      <c r="K185" s="15">
        <v>12254</v>
      </c>
    </row>
    <row r="186" spans="1:11" x14ac:dyDescent="0.2">
      <c r="A186" s="13" t="s">
        <v>210</v>
      </c>
      <c r="B186" s="13">
        <v>185</v>
      </c>
      <c r="C186" s="13" t="s">
        <v>8</v>
      </c>
      <c r="D186" s="14" t="s">
        <v>32</v>
      </c>
      <c r="E186" s="15">
        <v>27999</v>
      </c>
      <c r="F186" s="15">
        <v>28475</v>
      </c>
      <c r="G186" s="15">
        <v>29227</v>
      </c>
      <c r="H186" s="15">
        <v>30112</v>
      </c>
      <c r="I186" s="15">
        <v>30806</v>
      </c>
      <c r="J186" s="15">
        <v>31328</v>
      </c>
      <c r="K186" s="15">
        <v>31843</v>
      </c>
    </row>
    <row r="187" spans="1:11" x14ac:dyDescent="0.2">
      <c r="A187" s="13" t="s">
        <v>211</v>
      </c>
      <c r="B187" s="13">
        <v>186</v>
      </c>
      <c r="C187" s="13" t="s">
        <v>31</v>
      </c>
      <c r="D187" s="14" t="s">
        <v>32</v>
      </c>
      <c r="E187" s="15">
        <v>13261</v>
      </c>
      <c r="F187" s="15">
        <v>13407</v>
      </c>
      <c r="G187" s="15">
        <v>13820.000000000002</v>
      </c>
      <c r="H187" s="15">
        <v>14348.999999999998</v>
      </c>
      <c r="I187" s="15">
        <v>14828.000000000002</v>
      </c>
      <c r="J187" s="15">
        <v>15100.000000000002</v>
      </c>
      <c r="K187" s="15">
        <v>15349</v>
      </c>
    </row>
    <row r="188" spans="1:11" x14ac:dyDescent="0.2">
      <c r="A188" s="13" t="s">
        <v>212</v>
      </c>
      <c r="B188" s="13">
        <v>187</v>
      </c>
      <c r="C188" s="13" t="s">
        <v>8</v>
      </c>
      <c r="D188" s="14" t="s">
        <v>41</v>
      </c>
      <c r="E188" s="15">
        <v>7891</v>
      </c>
      <c r="F188" s="15">
        <v>7915</v>
      </c>
      <c r="G188" s="15">
        <v>7748</v>
      </c>
      <c r="H188" s="15">
        <v>7611</v>
      </c>
      <c r="I188" s="15">
        <v>7421</v>
      </c>
      <c r="J188" s="15">
        <v>7126</v>
      </c>
      <c r="K188" s="15">
        <v>6698</v>
      </c>
    </row>
    <row r="189" spans="1:11" x14ac:dyDescent="0.2">
      <c r="A189" s="13" t="s">
        <v>213</v>
      </c>
      <c r="B189" s="13">
        <v>188</v>
      </c>
      <c r="C189" s="13" t="s">
        <v>8</v>
      </c>
      <c r="D189" s="14" t="s">
        <v>32</v>
      </c>
      <c r="E189" s="15">
        <v>3190</v>
      </c>
      <c r="F189" s="15">
        <v>3400</v>
      </c>
      <c r="G189" s="15">
        <v>3430</v>
      </c>
      <c r="H189" s="15">
        <v>3500</v>
      </c>
      <c r="I189" s="15">
        <v>3532.0000000000005</v>
      </c>
      <c r="J189" s="15">
        <v>3592</v>
      </c>
      <c r="K189" s="15">
        <v>3622</v>
      </c>
    </row>
    <row r="190" spans="1:11" x14ac:dyDescent="0.2">
      <c r="A190" s="13" t="s">
        <v>214</v>
      </c>
      <c r="B190" s="13">
        <v>189</v>
      </c>
      <c r="C190" s="13" t="s">
        <v>29</v>
      </c>
      <c r="D190" s="14" t="s">
        <v>41</v>
      </c>
      <c r="E190" s="15">
        <v>27003</v>
      </c>
      <c r="F190" s="15">
        <v>27649</v>
      </c>
      <c r="G190" s="15">
        <v>28783</v>
      </c>
      <c r="H190" s="15">
        <v>30111</v>
      </c>
      <c r="I190" s="15">
        <v>31154</v>
      </c>
      <c r="J190" s="15">
        <v>31887</v>
      </c>
      <c r="K190" s="15">
        <v>32451</v>
      </c>
    </row>
    <row r="191" spans="1:11" x14ac:dyDescent="0.2">
      <c r="A191" s="13" t="s">
        <v>215</v>
      </c>
      <c r="B191" s="13">
        <v>190</v>
      </c>
      <c r="C191" s="13" t="s">
        <v>13</v>
      </c>
      <c r="D191" s="14" t="s">
        <v>35</v>
      </c>
      <c r="E191" s="15">
        <v>121</v>
      </c>
      <c r="F191" s="15">
        <v>140</v>
      </c>
      <c r="G191" s="15">
        <v>122.00000000000003</v>
      </c>
      <c r="H191" s="15">
        <v>134.00000000000003</v>
      </c>
      <c r="I191" s="15">
        <v>140</v>
      </c>
      <c r="J191" s="15">
        <v>144</v>
      </c>
      <c r="K191" s="15">
        <v>148.00000000000009</v>
      </c>
    </row>
    <row r="192" spans="1:11" x14ac:dyDescent="0.2">
      <c r="A192" s="13" t="s">
        <v>216</v>
      </c>
      <c r="B192" s="13">
        <v>191</v>
      </c>
      <c r="C192" s="13" t="s">
        <v>16</v>
      </c>
      <c r="D192" s="14" t="s">
        <v>17</v>
      </c>
      <c r="E192" s="15">
        <v>8560</v>
      </c>
      <c r="F192" s="15">
        <v>8587</v>
      </c>
      <c r="G192" s="15">
        <v>8613</v>
      </c>
      <c r="H192" s="15">
        <v>8722</v>
      </c>
      <c r="I192" s="15">
        <v>8820.9999999999964</v>
      </c>
      <c r="J192" s="15">
        <v>8884</v>
      </c>
      <c r="K192" s="15">
        <v>8953</v>
      </c>
    </row>
    <row r="193" spans="1:11" x14ac:dyDescent="0.2">
      <c r="A193" s="13" t="s">
        <v>217</v>
      </c>
      <c r="B193" s="13">
        <v>192</v>
      </c>
      <c r="C193" s="13" t="s">
        <v>13</v>
      </c>
      <c r="D193" s="14" t="s">
        <v>35</v>
      </c>
      <c r="E193" s="15">
        <v>8437</v>
      </c>
      <c r="F193" s="15">
        <v>8401</v>
      </c>
      <c r="G193" s="15">
        <v>8484</v>
      </c>
      <c r="H193" s="15">
        <v>8567</v>
      </c>
      <c r="I193" s="15">
        <v>8565</v>
      </c>
      <c r="J193" s="15">
        <v>8532</v>
      </c>
      <c r="K193" s="15">
        <v>8425</v>
      </c>
    </row>
    <row r="194" spans="1:11" x14ac:dyDescent="0.2">
      <c r="A194" s="13" t="s">
        <v>218</v>
      </c>
      <c r="B194" s="13">
        <v>193</v>
      </c>
      <c r="C194" s="13" t="s">
        <v>13</v>
      </c>
      <c r="D194" s="14" t="s">
        <v>14</v>
      </c>
      <c r="E194" s="15">
        <v>961</v>
      </c>
      <c r="F194" s="15">
        <v>919</v>
      </c>
      <c r="G194" s="15">
        <v>907</v>
      </c>
      <c r="H194" s="15">
        <v>885</v>
      </c>
      <c r="I194" s="15">
        <v>859</v>
      </c>
      <c r="J194" s="15">
        <v>816</v>
      </c>
      <c r="K194" s="15">
        <v>762</v>
      </c>
    </row>
    <row r="195" spans="1:11" x14ac:dyDescent="0.2">
      <c r="A195" s="13" t="s">
        <v>219</v>
      </c>
      <c r="B195" s="13">
        <v>194</v>
      </c>
      <c r="C195" s="13" t="s">
        <v>16</v>
      </c>
      <c r="D195" s="14" t="s">
        <v>17</v>
      </c>
      <c r="E195" s="15">
        <v>838</v>
      </c>
      <c r="F195" s="15">
        <v>927</v>
      </c>
      <c r="G195" s="15">
        <v>929.99999999999977</v>
      </c>
      <c r="H195" s="15">
        <v>941.99999999999989</v>
      </c>
      <c r="I195" s="15">
        <v>951.99999999999989</v>
      </c>
      <c r="J195" s="15">
        <v>959</v>
      </c>
      <c r="K195" s="15">
        <v>967.00000000000011</v>
      </c>
    </row>
    <row r="196" spans="1:11" x14ac:dyDescent="0.2">
      <c r="A196" s="13" t="s">
        <v>220</v>
      </c>
      <c r="B196" s="13">
        <v>195</v>
      </c>
      <c r="C196" s="13" t="s">
        <v>13</v>
      </c>
      <c r="D196" s="14" t="s">
        <v>14</v>
      </c>
      <c r="E196" s="15">
        <v>167</v>
      </c>
      <c r="F196" s="15">
        <v>178</v>
      </c>
      <c r="G196" s="15">
        <v>196</v>
      </c>
      <c r="H196" s="15">
        <v>216</v>
      </c>
      <c r="I196" s="15">
        <v>233</v>
      </c>
      <c r="J196" s="15">
        <v>248</v>
      </c>
      <c r="K196" s="15">
        <v>268</v>
      </c>
    </row>
    <row r="197" spans="1:11" x14ac:dyDescent="0.2">
      <c r="A197" s="13" t="s">
        <v>221</v>
      </c>
      <c r="B197" s="13">
        <v>196</v>
      </c>
      <c r="C197" s="13" t="s">
        <v>29</v>
      </c>
      <c r="D197" s="14" t="s">
        <v>21</v>
      </c>
      <c r="E197" s="15">
        <v>3410</v>
      </c>
      <c r="F197" s="15">
        <v>3333</v>
      </c>
      <c r="G197" s="15">
        <v>3313</v>
      </c>
      <c r="H197" s="15">
        <v>3275</v>
      </c>
      <c r="I197" s="15">
        <v>3171</v>
      </c>
      <c r="J197" s="15">
        <v>2991</v>
      </c>
      <c r="K197" s="15">
        <v>2771</v>
      </c>
    </row>
    <row r="198" spans="1:11" x14ac:dyDescent="0.2">
      <c r="A198" s="13" t="s">
        <v>223</v>
      </c>
      <c r="B198" s="13">
        <v>197</v>
      </c>
      <c r="C198" s="13" t="s">
        <v>26</v>
      </c>
      <c r="D198" s="14" t="s">
        <v>222</v>
      </c>
      <c r="E198" s="15">
        <v>10172</v>
      </c>
      <c r="F198" s="15">
        <v>10858</v>
      </c>
      <c r="G198" s="15">
        <v>11206</v>
      </c>
      <c r="H198" s="15">
        <v>11535</v>
      </c>
      <c r="I198" s="15">
        <v>11803.999999999996</v>
      </c>
      <c r="J198" s="15">
        <v>12033</v>
      </c>
      <c r="K198" s="15">
        <v>12212.000000000002</v>
      </c>
    </row>
    <row r="199" spans="1:11" x14ac:dyDescent="0.2">
      <c r="A199" s="13" t="s">
        <v>224</v>
      </c>
      <c r="B199" s="13">
        <v>198</v>
      </c>
      <c r="C199" s="13" t="s">
        <v>8</v>
      </c>
      <c r="D199" s="14" t="s">
        <v>9</v>
      </c>
      <c r="E199" s="15">
        <v>33006</v>
      </c>
      <c r="F199" s="15">
        <v>34381</v>
      </c>
      <c r="G199" s="15">
        <v>34573</v>
      </c>
      <c r="H199" s="15">
        <v>34883</v>
      </c>
      <c r="I199" s="15">
        <v>35148</v>
      </c>
      <c r="J199" s="15">
        <v>35387</v>
      </c>
      <c r="K199" s="15">
        <v>35592</v>
      </c>
    </row>
    <row r="200" spans="1:11" x14ac:dyDescent="0.2">
      <c r="A200" s="13" t="s">
        <v>225</v>
      </c>
      <c r="B200" s="13">
        <v>199</v>
      </c>
      <c r="C200" s="13" t="s">
        <v>29</v>
      </c>
      <c r="D200" s="14" t="s">
        <v>41</v>
      </c>
      <c r="E200" s="15">
        <v>28886</v>
      </c>
      <c r="F200" s="15">
        <v>28677</v>
      </c>
      <c r="G200" s="15">
        <v>28699</v>
      </c>
      <c r="H200" s="15">
        <v>28458</v>
      </c>
      <c r="I200" s="15">
        <v>28261</v>
      </c>
      <c r="J200" s="15">
        <v>28394</v>
      </c>
      <c r="K200" s="15">
        <v>28530</v>
      </c>
    </row>
    <row r="201" spans="1:11" x14ac:dyDescent="0.2">
      <c r="A201" s="13" t="s">
        <v>226</v>
      </c>
      <c r="B201" s="13">
        <v>200</v>
      </c>
      <c r="C201" s="13" t="s">
        <v>13</v>
      </c>
      <c r="D201" s="14" t="s">
        <v>14</v>
      </c>
      <c r="E201" s="15">
        <v>228</v>
      </c>
      <c r="F201" s="15">
        <v>211</v>
      </c>
      <c r="G201" s="15">
        <v>198</v>
      </c>
      <c r="H201" s="15">
        <v>180</v>
      </c>
      <c r="I201" s="15">
        <v>174</v>
      </c>
      <c r="J201" s="15">
        <v>165</v>
      </c>
      <c r="K201" s="15">
        <v>153</v>
      </c>
    </row>
    <row r="202" spans="1:11" x14ac:dyDescent="0.2">
      <c r="A202" s="13" t="s">
        <v>227</v>
      </c>
      <c r="B202" s="13">
        <v>201</v>
      </c>
      <c r="C202" s="13" t="s">
        <v>5</v>
      </c>
      <c r="D202" s="14" t="s">
        <v>11</v>
      </c>
      <c r="E202" s="15">
        <v>95072</v>
      </c>
      <c r="F202" s="15">
        <v>97576</v>
      </c>
      <c r="G202" s="15">
        <v>99134</v>
      </c>
      <c r="H202" s="15">
        <v>100333.00000000001</v>
      </c>
      <c r="I202" s="15">
        <v>101776.99999999999</v>
      </c>
      <c r="J202" s="15">
        <v>103426.00000000003</v>
      </c>
      <c r="K202" s="15">
        <v>105284</v>
      </c>
    </row>
    <row r="203" spans="1:11" x14ac:dyDescent="0.2">
      <c r="A203" s="13" t="s">
        <v>228</v>
      </c>
      <c r="B203" s="13">
        <v>202</v>
      </c>
      <c r="C203" s="13" t="s">
        <v>13</v>
      </c>
      <c r="D203" s="14" t="s">
        <v>32</v>
      </c>
      <c r="E203" s="15">
        <v>999</v>
      </c>
      <c r="F203" s="15">
        <v>1008</v>
      </c>
      <c r="G203" s="15">
        <v>1031.9999999999998</v>
      </c>
      <c r="H203" s="15">
        <v>1045.9999999999998</v>
      </c>
      <c r="I203" s="15">
        <v>1060</v>
      </c>
      <c r="J203" s="15">
        <v>1066.0000000000002</v>
      </c>
      <c r="K203" s="15">
        <v>1071</v>
      </c>
    </row>
    <row r="204" spans="1:11" x14ac:dyDescent="0.2">
      <c r="A204" s="13" t="s">
        <v>229</v>
      </c>
      <c r="B204" s="13">
        <v>203</v>
      </c>
      <c r="C204" s="13" t="s">
        <v>13</v>
      </c>
      <c r="D204" s="14" t="s">
        <v>14</v>
      </c>
      <c r="E204" s="15">
        <v>1509</v>
      </c>
      <c r="F204" s="15">
        <v>1444</v>
      </c>
      <c r="G204" s="15">
        <v>1425</v>
      </c>
      <c r="H204" s="15">
        <v>1390</v>
      </c>
      <c r="I204" s="15">
        <v>1361</v>
      </c>
      <c r="J204" s="15">
        <v>1293</v>
      </c>
      <c r="K204" s="15">
        <v>1208</v>
      </c>
    </row>
    <row r="205" spans="1:11" x14ac:dyDescent="0.2">
      <c r="A205" s="13" t="s">
        <v>230</v>
      </c>
      <c r="B205" s="13">
        <v>204</v>
      </c>
      <c r="C205" s="13" t="s">
        <v>13</v>
      </c>
      <c r="D205" s="14" t="s">
        <v>35</v>
      </c>
      <c r="E205" s="15">
        <v>990</v>
      </c>
      <c r="F205" s="15">
        <v>1012</v>
      </c>
      <c r="G205" s="15">
        <v>1061</v>
      </c>
      <c r="H205" s="15">
        <v>1108</v>
      </c>
      <c r="I205" s="15">
        <v>1154</v>
      </c>
      <c r="J205" s="15">
        <v>1182</v>
      </c>
      <c r="K205" s="15">
        <v>1215</v>
      </c>
    </row>
    <row r="206" spans="1:11" x14ac:dyDescent="0.2">
      <c r="A206" s="13" t="s">
        <v>231</v>
      </c>
      <c r="B206" s="13">
        <v>205</v>
      </c>
      <c r="C206" s="13" t="s">
        <v>20</v>
      </c>
      <c r="D206" s="14" t="s">
        <v>21</v>
      </c>
      <c r="E206" s="15">
        <v>6666</v>
      </c>
      <c r="F206" s="15">
        <v>6658</v>
      </c>
      <c r="G206" s="15">
        <v>6673.0000000000009</v>
      </c>
      <c r="H206" s="15">
        <v>6696.0000000000009</v>
      </c>
      <c r="I206" s="15">
        <v>6708.0000000000009</v>
      </c>
      <c r="J206" s="15">
        <v>6701.9999999999991</v>
      </c>
      <c r="K206" s="15">
        <v>6680.0000000000009</v>
      </c>
    </row>
    <row r="207" spans="1:11" x14ac:dyDescent="0.2">
      <c r="A207" s="13" t="s">
        <v>232</v>
      </c>
      <c r="B207" s="13">
        <v>206</v>
      </c>
      <c r="C207" s="13" t="s">
        <v>20</v>
      </c>
      <c r="D207" s="14" t="s">
        <v>21</v>
      </c>
      <c r="E207" s="15">
        <v>17416</v>
      </c>
      <c r="F207" s="15">
        <v>17798</v>
      </c>
      <c r="G207" s="15">
        <v>17993</v>
      </c>
      <c r="H207" s="15">
        <v>18213</v>
      </c>
      <c r="I207" s="15">
        <v>18407.000000000004</v>
      </c>
      <c r="J207" s="15">
        <v>18561.000000000004</v>
      </c>
      <c r="K207" s="15">
        <v>18673</v>
      </c>
    </row>
    <row r="208" spans="1:11" x14ac:dyDescent="0.2">
      <c r="A208" s="13" t="s">
        <v>233</v>
      </c>
      <c r="B208" s="13">
        <v>207</v>
      </c>
      <c r="C208" s="13" t="s">
        <v>29</v>
      </c>
      <c r="D208" s="14" t="s">
        <v>9</v>
      </c>
      <c r="E208" s="15">
        <v>85146</v>
      </c>
      <c r="F208" s="15">
        <v>88081</v>
      </c>
      <c r="G208" s="15">
        <v>90746</v>
      </c>
      <c r="H208" s="15">
        <v>93436</v>
      </c>
      <c r="I208" s="15">
        <v>94199</v>
      </c>
      <c r="J208" s="15">
        <v>94111</v>
      </c>
      <c r="K208" s="15">
        <v>94112</v>
      </c>
    </row>
    <row r="209" spans="1:11" x14ac:dyDescent="0.2">
      <c r="A209" s="13" t="s">
        <v>234</v>
      </c>
      <c r="B209" s="13">
        <v>208</v>
      </c>
      <c r="C209" s="13" t="s">
        <v>8</v>
      </c>
      <c r="D209" s="14" t="s">
        <v>41</v>
      </c>
      <c r="E209" s="15">
        <v>11227</v>
      </c>
      <c r="F209" s="15">
        <v>11710</v>
      </c>
      <c r="G209" s="15">
        <v>12093</v>
      </c>
      <c r="H209" s="15">
        <v>12616</v>
      </c>
      <c r="I209" s="15">
        <v>13034</v>
      </c>
      <c r="J209" s="15">
        <v>13226</v>
      </c>
      <c r="K209" s="15">
        <v>13192</v>
      </c>
    </row>
    <row r="210" spans="1:11" x14ac:dyDescent="0.2">
      <c r="A210" s="13" t="s">
        <v>235</v>
      </c>
      <c r="B210" s="13">
        <v>209</v>
      </c>
      <c r="C210" s="13" t="s">
        <v>13</v>
      </c>
      <c r="D210" s="14" t="s">
        <v>14</v>
      </c>
      <c r="E210" s="15">
        <v>13708</v>
      </c>
      <c r="F210" s="15">
        <v>13183</v>
      </c>
      <c r="G210" s="15">
        <v>12893</v>
      </c>
      <c r="H210" s="15">
        <v>12668</v>
      </c>
      <c r="I210" s="15">
        <v>12425</v>
      </c>
      <c r="J210" s="15">
        <v>12295</v>
      </c>
      <c r="K210" s="15">
        <v>12185</v>
      </c>
    </row>
    <row r="211" spans="1:11" x14ac:dyDescent="0.2">
      <c r="A211" s="13" t="s">
        <v>236</v>
      </c>
      <c r="B211" s="13">
        <v>210</v>
      </c>
      <c r="C211" s="13" t="s">
        <v>20</v>
      </c>
      <c r="D211" s="14" t="s">
        <v>21</v>
      </c>
      <c r="E211" s="15">
        <v>28352</v>
      </c>
      <c r="F211" s="15">
        <v>29525</v>
      </c>
      <c r="G211" s="15">
        <v>30047.999999999996</v>
      </c>
      <c r="H211" s="15">
        <v>30622</v>
      </c>
      <c r="I211" s="15">
        <v>31159.000000000004</v>
      </c>
      <c r="J211" s="15">
        <v>31634.000000000004</v>
      </c>
      <c r="K211" s="15">
        <v>32045.000000000004</v>
      </c>
    </row>
    <row r="212" spans="1:11" x14ac:dyDescent="0.2">
      <c r="A212" s="13" t="s">
        <v>237</v>
      </c>
      <c r="B212" s="13">
        <v>211</v>
      </c>
      <c r="C212" s="13" t="s">
        <v>5</v>
      </c>
      <c r="D212" s="14" t="s">
        <v>11</v>
      </c>
      <c r="E212" s="15">
        <v>28712</v>
      </c>
      <c r="F212" s="15">
        <v>29035</v>
      </c>
      <c r="G212" s="15">
        <v>29108</v>
      </c>
      <c r="H212" s="15">
        <v>29113</v>
      </c>
      <c r="I212" s="15">
        <v>29136</v>
      </c>
      <c r="J212" s="15">
        <v>29135</v>
      </c>
      <c r="K212" s="15">
        <v>28958</v>
      </c>
    </row>
    <row r="213" spans="1:11" x14ac:dyDescent="0.2">
      <c r="A213" s="13" t="s">
        <v>238</v>
      </c>
      <c r="B213" s="13">
        <v>212</v>
      </c>
      <c r="C213" s="13" t="s">
        <v>31</v>
      </c>
      <c r="D213" s="14" t="s">
        <v>32</v>
      </c>
      <c r="E213" s="15">
        <v>4680</v>
      </c>
      <c r="F213" s="15">
        <v>4592</v>
      </c>
      <c r="G213" s="15">
        <v>4510</v>
      </c>
      <c r="H213" s="15">
        <v>4609.9999999999991</v>
      </c>
      <c r="I213" s="15">
        <v>4663</v>
      </c>
      <c r="J213" s="15">
        <v>4749.9999999999991</v>
      </c>
      <c r="K213" s="15">
        <v>4804</v>
      </c>
    </row>
    <row r="214" spans="1:11" x14ac:dyDescent="0.2">
      <c r="A214" s="13" t="s">
        <v>239</v>
      </c>
      <c r="B214" s="13">
        <v>213</v>
      </c>
      <c r="C214" s="13" t="s">
        <v>20</v>
      </c>
      <c r="D214" s="14" t="s">
        <v>9</v>
      </c>
      <c r="E214" s="15">
        <v>14892</v>
      </c>
      <c r="F214" s="15">
        <v>15770</v>
      </c>
      <c r="G214" s="15">
        <v>16094</v>
      </c>
      <c r="H214" s="15">
        <v>16584</v>
      </c>
      <c r="I214" s="15">
        <v>17102</v>
      </c>
      <c r="J214" s="15">
        <v>17557</v>
      </c>
      <c r="K214" s="15">
        <v>17907</v>
      </c>
    </row>
    <row r="215" spans="1:11" x14ac:dyDescent="0.2">
      <c r="A215" s="13" t="s">
        <v>240</v>
      </c>
      <c r="B215" s="13">
        <v>214</v>
      </c>
      <c r="C215" s="13" t="s">
        <v>16</v>
      </c>
      <c r="D215" s="14" t="s">
        <v>23</v>
      </c>
      <c r="E215" s="15">
        <v>28549</v>
      </c>
      <c r="F215" s="15">
        <v>28519</v>
      </c>
      <c r="G215" s="15">
        <v>28603.999999999996</v>
      </c>
      <c r="H215" s="15">
        <v>28968</v>
      </c>
      <c r="I215" s="15">
        <v>29295</v>
      </c>
      <c r="J215" s="15">
        <v>29505.000000000004</v>
      </c>
      <c r="K215" s="15">
        <v>29735.000000000007</v>
      </c>
    </row>
    <row r="216" spans="1:11" x14ac:dyDescent="0.2">
      <c r="A216" s="13" t="s">
        <v>241</v>
      </c>
      <c r="B216" s="13">
        <v>215</v>
      </c>
      <c r="C216" s="13" t="s">
        <v>31</v>
      </c>
      <c r="D216" s="14" t="s">
        <v>32</v>
      </c>
      <c r="E216" s="15">
        <v>14155</v>
      </c>
      <c r="F216" s="15">
        <v>13770</v>
      </c>
      <c r="G216" s="15">
        <v>14516.999999999996</v>
      </c>
      <c r="H216" s="15">
        <v>15199.999999999996</v>
      </c>
      <c r="I216" s="15">
        <v>15831</v>
      </c>
      <c r="J216" s="15">
        <v>16250</v>
      </c>
      <c r="K216" s="15">
        <v>16636</v>
      </c>
    </row>
    <row r="217" spans="1:11" x14ac:dyDescent="0.2">
      <c r="A217" s="13" t="s">
        <v>242</v>
      </c>
      <c r="B217" s="13">
        <v>216</v>
      </c>
      <c r="C217" s="13" t="s">
        <v>31</v>
      </c>
      <c r="D217" s="14" t="s">
        <v>32</v>
      </c>
      <c r="E217" s="15">
        <v>15707</v>
      </c>
      <c r="F217" s="15">
        <v>17070</v>
      </c>
      <c r="G217" s="15">
        <v>18103.000000000004</v>
      </c>
      <c r="H217" s="15">
        <v>19320</v>
      </c>
      <c r="I217" s="15">
        <v>20478.999999999996</v>
      </c>
      <c r="J217" s="15">
        <v>21150.000000000004</v>
      </c>
      <c r="K217" s="15">
        <v>21755.000000000004</v>
      </c>
    </row>
    <row r="218" spans="1:11" x14ac:dyDescent="0.2">
      <c r="A218" s="13" t="s">
        <v>243</v>
      </c>
      <c r="B218" s="13">
        <v>217</v>
      </c>
      <c r="C218" s="13" t="s">
        <v>13</v>
      </c>
      <c r="D218" s="14" t="s">
        <v>35</v>
      </c>
      <c r="E218" s="15">
        <v>3032</v>
      </c>
      <c r="F218" s="15">
        <v>2986</v>
      </c>
      <c r="G218" s="15">
        <v>3091.0000000000005</v>
      </c>
      <c r="H218" s="15">
        <v>3113.0000000000005</v>
      </c>
      <c r="I218" s="15">
        <v>3126</v>
      </c>
      <c r="J218" s="15">
        <v>3125</v>
      </c>
      <c r="K218" s="15">
        <v>3110</v>
      </c>
    </row>
    <row r="219" spans="1:11" x14ac:dyDescent="0.2">
      <c r="A219" s="13" t="s">
        <v>244</v>
      </c>
      <c r="B219" s="13">
        <v>218</v>
      </c>
      <c r="C219" s="13" t="s">
        <v>5</v>
      </c>
      <c r="D219" s="14" t="s">
        <v>11</v>
      </c>
      <c r="E219" s="15">
        <v>19031</v>
      </c>
      <c r="F219" s="15">
        <v>19522</v>
      </c>
      <c r="G219" s="15">
        <v>19683</v>
      </c>
      <c r="H219" s="15">
        <v>19690</v>
      </c>
      <c r="I219" s="15">
        <v>19696</v>
      </c>
      <c r="J219" s="15">
        <v>19558</v>
      </c>
      <c r="K219" s="15">
        <v>19244</v>
      </c>
    </row>
    <row r="220" spans="1:11" x14ac:dyDescent="0.2">
      <c r="A220" s="13" t="s">
        <v>245</v>
      </c>
      <c r="B220" s="13">
        <v>219</v>
      </c>
      <c r="C220" s="13" t="s">
        <v>5</v>
      </c>
      <c r="D220" s="14" t="s">
        <v>6</v>
      </c>
      <c r="E220" s="15">
        <v>10506</v>
      </c>
      <c r="F220" s="15">
        <v>10597</v>
      </c>
      <c r="G220" s="15">
        <v>10435</v>
      </c>
      <c r="H220" s="15">
        <v>10349</v>
      </c>
      <c r="I220" s="15">
        <v>10479</v>
      </c>
      <c r="J220" s="15">
        <v>10766</v>
      </c>
      <c r="K220" s="15">
        <v>10979</v>
      </c>
    </row>
    <row r="221" spans="1:11" x14ac:dyDescent="0.2">
      <c r="A221" s="13" t="s">
        <v>246</v>
      </c>
      <c r="B221" s="13">
        <v>220</v>
      </c>
      <c r="C221" s="13" t="s">
        <v>8</v>
      </c>
      <c r="D221" s="14" t="s">
        <v>41</v>
      </c>
      <c r="E221" s="15">
        <v>28602</v>
      </c>
      <c r="F221" s="15">
        <v>29526</v>
      </c>
      <c r="G221" s="15">
        <v>29659</v>
      </c>
      <c r="H221" s="15">
        <v>29855</v>
      </c>
      <c r="I221" s="15">
        <v>29957</v>
      </c>
      <c r="J221" s="15">
        <v>30090</v>
      </c>
      <c r="K221" s="15">
        <v>30318</v>
      </c>
    </row>
    <row r="222" spans="1:11" x14ac:dyDescent="0.2">
      <c r="A222" s="13" t="s">
        <v>247</v>
      </c>
      <c r="B222" s="13">
        <v>221</v>
      </c>
      <c r="C222" s="13" t="s">
        <v>26</v>
      </c>
      <c r="D222" s="14" t="s">
        <v>27</v>
      </c>
      <c r="E222" s="15">
        <v>4527</v>
      </c>
      <c r="F222" s="15">
        <v>4931.9999999999991</v>
      </c>
      <c r="G222" s="15">
        <v>5404.9999999999982</v>
      </c>
      <c r="H222" s="15">
        <v>5927.9999999999991</v>
      </c>
      <c r="I222" s="15">
        <v>6362.0000000000009</v>
      </c>
      <c r="J222" s="15">
        <v>6694.0000000000009</v>
      </c>
      <c r="K222" s="15">
        <v>6934.9999999999991</v>
      </c>
    </row>
    <row r="223" spans="1:11" x14ac:dyDescent="0.2">
      <c r="A223" s="13" t="s">
        <v>248</v>
      </c>
      <c r="B223" s="13">
        <v>222</v>
      </c>
      <c r="C223" s="13" t="s">
        <v>31</v>
      </c>
      <c r="D223" s="14" t="s">
        <v>32</v>
      </c>
      <c r="E223" s="15">
        <v>1902</v>
      </c>
      <c r="F223" s="15">
        <v>1992</v>
      </c>
      <c r="G223" s="15">
        <v>1968.9999999999998</v>
      </c>
      <c r="H223" s="15">
        <v>2000.0000000000002</v>
      </c>
      <c r="I223" s="15">
        <v>2030.0000000000005</v>
      </c>
      <c r="J223" s="15">
        <v>2041.9999999999998</v>
      </c>
      <c r="K223" s="15">
        <v>2053</v>
      </c>
    </row>
    <row r="224" spans="1:11" x14ac:dyDescent="0.2">
      <c r="A224" s="13" t="s">
        <v>249</v>
      </c>
      <c r="B224" s="13">
        <v>223</v>
      </c>
      <c r="C224" s="13" t="s">
        <v>13</v>
      </c>
      <c r="D224" s="14" t="s">
        <v>35</v>
      </c>
      <c r="E224" s="15">
        <v>7839</v>
      </c>
      <c r="F224" s="15">
        <v>7954</v>
      </c>
      <c r="G224" s="15">
        <v>8188</v>
      </c>
      <c r="H224" s="15">
        <v>8019</v>
      </c>
      <c r="I224" s="15">
        <v>8200</v>
      </c>
      <c r="J224" s="15">
        <v>8381.9999999999982</v>
      </c>
      <c r="K224" s="15">
        <v>8541.0000000000036</v>
      </c>
    </row>
    <row r="225" spans="1:11" x14ac:dyDescent="0.2">
      <c r="A225" s="13" t="s">
        <v>250</v>
      </c>
      <c r="B225" s="13">
        <v>224</v>
      </c>
      <c r="C225" s="13" t="s">
        <v>26</v>
      </c>
      <c r="D225" s="14" t="s">
        <v>44</v>
      </c>
      <c r="E225" s="15">
        <v>5890</v>
      </c>
      <c r="F225" s="15">
        <v>5706</v>
      </c>
      <c r="G225" s="15">
        <v>5452.0000000000009</v>
      </c>
      <c r="H225" s="15">
        <v>5120</v>
      </c>
      <c r="I225" s="15">
        <v>4725</v>
      </c>
      <c r="J225" s="15">
        <v>4263.0000000000009</v>
      </c>
      <c r="K225" s="15">
        <v>3740.0000000000005</v>
      </c>
    </row>
    <row r="226" spans="1:11" x14ac:dyDescent="0.2">
      <c r="A226" s="13" t="s">
        <v>251</v>
      </c>
      <c r="B226" s="13">
        <v>225</v>
      </c>
      <c r="C226" s="13" t="s">
        <v>13</v>
      </c>
      <c r="D226" s="14" t="s">
        <v>14</v>
      </c>
      <c r="E226" s="15">
        <v>1612</v>
      </c>
      <c r="F226" s="15">
        <v>1688</v>
      </c>
      <c r="G226" s="15">
        <v>1804</v>
      </c>
      <c r="H226" s="15">
        <v>1909</v>
      </c>
      <c r="I226" s="15">
        <v>2005</v>
      </c>
      <c r="J226" s="15">
        <v>2096</v>
      </c>
      <c r="K226" s="15">
        <v>2171</v>
      </c>
    </row>
    <row r="227" spans="1:11" x14ac:dyDescent="0.2">
      <c r="A227" s="13" t="s">
        <v>252</v>
      </c>
      <c r="B227" s="13">
        <v>226</v>
      </c>
      <c r="C227" s="13" t="s">
        <v>31</v>
      </c>
      <c r="D227" s="14" t="s">
        <v>32</v>
      </c>
      <c r="E227" s="15">
        <v>13709</v>
      </c>
      <c r="F227" s="15">
        <v>13662</v>
      </c>
      <c r="G227" s="15">
        <v>14366.000000000004</v>
      </c>
      <c r="H227" s="15">
        <v>14743.000000000002</v>
      </c>
      <c r="I227" s="15">
        <v>15069.999999999998</v>
      </c>
      <c r="J227" s="15">
        <v>15440.000000000005</v>
      </c>
      <c r="K227" s="15">
        <v>15781.000000000002</v>
      </c>
    </row>
    <row r="228" spans="1:11" x14ac:dyDescent="0.2">
      <c r="A228" s="13" t="s">
        <v>253</v>
      </c>
      <c r="B228" s="13">
        <v>227</v>
      </c>
      <c r="C228" s="13" t="s">
        <v>16</v>
      </c>
      <c r="D228" s="14" t="s">
        <v>17</v>
      </c>
      <c r="E228" s="15">
        <v>12140</v>
      </c>
      <c r="F228" s="15">
        <v>12117</v>
      </c>
      <c r="G228" s="15">
        <v>12111</v>
      </c>
      <c r="H228" s="15">
        <v>12096</v>
      </c>
      <c r="I228" s="15">
        <v>11979</v>
      </c>
      <c r="J228" s="15">
        <v>11871</v>
      </c>
      <c r="K228" s="15">
        <v>11764</v>
      </c>
    </row>
    <row r="229" spans="1:11" x14ac:dyDescent="0.2">
      <c r="A229" s="13" t="s">
        <v>254</v>
      </c>
      <c r="B229" s="13">
        <v>228</v>
      </c>
      <c r="C229" s="13" t="s">
        <v>31</v>
      </c>
      <c r="D229" s="14" t="s">
        <v>32</v>
      </c>
      <c r="E229" s="15">
        <v>4806</v>
      </c>
      <c r="F229" s="15">
        <v>4937</v>
      </c>
      <c r="G229" s="15">
        <v>5053.9999999999982</v>
      </c>
      <c r="H229" s="15">
        <v>5188.9999999999982</v>
      </c>
      <c r="I229" s="15">
        <v>5274.0000000000009</v>
      </c>
      <c r="J229" s="15">
        <v>5422</v>
      </c>
      <c r="K229" s="15">
        <v>5542.9999999999991</v>
      </c>
    </row>
    <row r="230" spans="1:11" x14ac:dyDescent="0.2">
      <c r="A230" s="13" t="s">
        <v>255</v>
      </c>
      <c r="B230" s="13">
        <v>229</v>
      </c>
      <c r="C230" s="13" t="s">
        <v>20</v>
      </c>
      <c r="D230" s="14" t="s">
        <v>21</v>
      </c>
      <c r="E230" s="15">
        <v>51251</v>
      </c>
      <c r="F230" s="15">
        <v>54637</v>
      </c>
      <c r="G230" s="15">
        <v>56690</v>
      </c>
      <c r="H230" s="15">
        <v>58437</v>
      </c>
      <c r="I230" s="15">
        <v>59889</v>
      </c>
      <c r="J230" s="15">
        <v>61009</v>
      </c>
      <c r="K230" s="15">
        <v>62131</v>
      </c>
    </row>
    <row r="231" spans="1:11" x14ac:dyDescent="0.2">
      <c r="A231" s="13" t="s">
        <v>256</v>
      </c>
      <c r="B231" s="13">
        <v>230</v>
      </c>
      <c r="C231" s="13" t="s">
        <v>13</v>
      </c>
      <c r="D231" s="14" t="s">
        <v>23</v>
      </c>
      <c r="E231" s="15">
        <v>1321</v>
      </c>
      <c r="F231" s="15">
        <v>1253</v>
      </c>
      <c r="G231" s="15">
        <v>1257</v>
      </c>
      <c r="H231" s="15">
        <v>1272.9999999999998</v>
      </c>
      <c r="I231" s="15">
        <v>1286.9999999999998</v>
      </c>
      <c r="J231" s="15">
        <v>1295.9999999999998</v>
      </c>
      <c r="K231" s="15">
        <v>1306</v>
      </c>
    </row>
    <row r="232" spans="1:11" x14ac:dyDescent="0.2">
      <c r="A232" s="13" t="s">
        <v>257</v>
      </c>
      <c r="B232" s="13">
        <v>231</v>
      </c>
      <c r="C232" s="13" t="s">
        <v>5</v>
      </c>
      <c r="D232" s="14" t="s">
        <v>6</v>
      </c>
      <c r="E232" s="15">
        <v>17837</v>
      </c>
      <c r="F232" s="15">
        <v>18213</v>
      </c>
      <c r="G232" s="15">
        <v>18300</v>
      </c>
      <c r="H232" s="15">
        <v>18453.999999999993</v>
      </c>
      <c r="I232" s="15">
        <v>18695</v>
      </c>
      <c r="J232" s="15">
        <v>18834.000000000004</v>
      </c>
      <c r="K232" s="15">
        <v>18931</v>
      </c>
    </row>
    <row r="233" spans="1:11" x14ac:dyDescent="0.2">
      <c r="A233" s="13" t="s">
        <v>258</v>
      </c>
      <c r="B233" s="13">
        <v>232</v>
      </c>
      <c r="C233" s="13" t="s">
        <v>20</v>
      </c>
      <c r="D233" s="14" t="s">
        <v>9</v>
      </c>
      <c r="E233" s="15">
        <v>11497</v>
      </c>
      <c r="F233" s="15">
        <v>11892</v>
      </c>
      <c r="G233" s="15">
        <v>12295.000000000002</v>
      </c>
      <c r="H233" s="15">
        <v>12343</v>
      </c>
      <c r="I233" s="15">
        <v>12354</v>
      </c>
      <c r="J233" s="15">
        <v>12284</v>
      </c>
      <c r="K233" s="15">
        <v>12335</v>
      </c>
    </row>
    <row r="234" spans="1:11" x14ac:dyDescent="0.2">
      <c r="A234" s="13" t="s">
        <v>259</v>
      </c>
      <c r="B234" s="13">
        <v>233</v>
      </c>
      <c r="C234" s="13" t="s">
        <v>13</v>
      </c>
      <c r="D234" s="14" t="s">
        <v>14</v>
      </c>
      <c r="E234" s="15">
        <v>847</v>
      </c>
      <c r="F234" s="15">
        <v>849</v>
      </c>
      <c r="G234" s="15">
        <v>869</v>
      </c>
      <c r="H234" s="15">
        <v>884</v>
      </c>
      <c r="I234" s="15">
        <v>913</v>
      </c>
      <c r="J234" s="15">
        <v>912</v>
      </c>
      <c r="K234" s="15">
        <v>911</v>
      </c>
    </row>
    <row r="235" spans="1:11" x14ac:dyDescent="0.2">
      <c r="A235" s="13" t="s">
        <v>260</v>
      </c>
      <c r="B235" s="13">
        <v>234</v>
      </c>
      <c r="C235" s="13" t="s">
        <v>13</v>
      </c>
      <c r="D235" s="14" t="s">
        <v>32</v>
      </c>
      <c r="E235" s="15">
        <v>1234</v>
      </c>
      <c r="F235" s="15">
        <v>1238</v>
      </c>
      <c r="G235" s="15">
        <v>1270.0000000000005</v>
      </c>
      <c r="H235" s="15">
        <v>1281.9999999999998</v>
      </c>
      <c r="I235" s="15">
        <v>1293</v>
      </c>
      <c r="J235" s="15">
        <v>1288.0000000000002</v>
      </c>
      <c r="K235" s="15">
        <v>1281</v>
      </c>
    </row>
    <row r="236" spans="1:11" x14ac:dyDescent="0.2">
      <c r="A236" s="13" t="s">
        <v>261</v>
      </c>
      <c r="B236" s="13">
        <v>235</v>
      </c>
      <c r="C236" s="13" t="s">
        <v>13</v>
      </c>
      <c r="D236" s="14" t="s">
        <v>32</v>
      </c>
      <c r="E236" s="15">
        <v>1682</v>
      </c>
      <c r="F236" s="15">
        <v>1700.0000000000002</v>
      </c>
      <c r="G236" s="15">
        <v>1722.9999999999998</v>
      </c>
      <c r="H236" s="15">
        <v>1710.0000000000002</v>
      </c>
      <c r="I236" s="15">
        <v>1697</v>
      </c>
      <c r="J236" s="15">
        <v>1674.9999999999998</v>
      </c>
      <c r="K236" s="15">
        <v>1628</v>
      </c>
    </row>
    <row r="237" spans="1:11" x14ac:dyDescent="0.2">
      <c r="A237" s="13" t="s">
        <v>262</v>
      </c>
      <c r="B237" s="13">
        <v>236</v>
      </c>
      <c r="C237" s="13" t="s">
        <v>13</v>
      </c>
      <c r="D237" s="14" t="s">
        <v>14</v>
      </c>
      <c r="E237" s="15">
        <v>44737</v>
      </c>
      <c r="F237" s="15">
        <v>43884</v>
      </c>
      <c r="G237" s="15">
        <v>44463</v>
      </c>
      <c r="H237" s="15">
        <v>45157</v>
      </c>
      <c r="I237" s="15">
        <v>45860</v>
      </c>
      <c r="J237" s="15">
        <v>46740</v>
      </c>
      <c r="K237" s="15">
        <v>47788</v>
      </c>
    </row>
    <row r="238" spans="1:11" x14ac:dyDescent="0.2">
      <c r="A238" s="13" t="s">
        <v>263</v>
      </c>
      <c r="B238" s="13">
        <v>237</v>
      </c>
      <c r="C238" s="13" t="s">
        <v>13</v>
      </c>
      <c r="D238" s="14" t="s">
        <v>23</v>
      </c>
      <c r="E238" s="15">
        <v>648</v>
      </c>
      <c r="F238" s="15">
        <v>650</v>
      </c>
      <c r="G238" s="15">
        <v>652</v>
      </c>
      <c r="H238" s="15">
        <v>660</v>
      </c>
      <c r="I238" s="15">
        <v>668.00000000000011</v>
      </c>
      <c r="J238" s="15">
        <v>672</v>
      </c>
      <c r="K238" s="15">
        <v>678</v>
      </c>
    </row>
    <row r="239" spans="1:11" x14ac:dyDescent="0.2">
      <c r="A239" s="13" t="s">
        <v>264</v>
      </c>
      <c r="B239" s="13">
        <v>238</v>
      </c>
      <c r="C239" s="13" t="s">
        <v>8</v>
      </c>
      <c r="D239" s="14" t="s">
        <v>41</v>
      </c>
      <c r="E239" s="15">
        <v>8264</v>
      </c>
      <c r="F239" s="15">
        <v>8809</v>
      </c>
      <c r="G239" s="15">
        <v>9145</v>
      </c>
      <c r="H239" s="15">
        <v>9542</v>
      </c>
      <c r="I239" s="15">
        <v>9886</v>
      </c>
      <c r="J239" s="15">
        <v>10161</v>
      </c>
      <c r="K239" s="15">
        <v>10391</v>
      </c>
    </row>
    <row r="240" spans="1:11" x14ac:dyDescent="0.2">
      <c r="A240" s="13" t="s">
        <v>265</v>
      </c>
      <c r="B240" s="13">
        <v>239</v>
      </c>
      <c r="C240" s="13" t="s">
        <v>5</v>
      </c>
      <c r="D240" s="14" t="s">
        <v>6</v>
      </c>
      <c r="E240" s="15">
        <v>56468</v>
      </c>
      <c r="F240" s="15">
        <v>59985</v>
      </c>
      <c r="G240" s="15">
        <v>64166</v>
      </c>
      <c r="H240" s="15">
        <v>66533.000000000015</v>
      </c>
      <c r="I240" s="15">
        <v>68559</v>
      </c>
      <c r="J240" s="15">
        <v>69628.999999999985</v>
      </c>
      <c r="K240" s="15">
        <v>70312</v>
      </c>
    </row>
    <row r="241" spans="1:11" x14ac:dyDescent="0.2">
      <c r="A241" s="13" t="s">
        <v>266</v>
      </c>
      <c r="B241" s="13">
        <v>240</v>
      </c>
      <c r="C241" s="13" t="s">
        <v>5</v>
      </c>
      <c r="D241" s="14" t="s">
        <v>6</v>
      </c>
      <c r="E241" s="15">
        <v>2820</v>
      </c>
      <c r="F241" s="15">
        <v>2907</v>
      </c>
      <c r="G241" s="15">
        <v>2910</v>
      </c>
      <c r="H241" s="15">
        <v>2923.9999999999995</v>
      </c>
      <c r="I241" s="15">
        <v>2963</v>
      </c>
      <c r="J241" s="15">
        <v>2985.0000000000005</v>
      </c>
      <c r="K241" s="15">
        <v>3000</v>
      </c>
    </row>
    <row r="242" spans="1:11" x14ac:dyDescent="0.2">
      <c r="A242" s="13" t="s">
        <v>267</v>
      </c>
      <c r="B242" s="13">
        <v>241</v>
      </c>
      <c r="C242" s="13" t="s">
        <v>31</v>
      </c>
      <c r="D242" s="14" t="s">
        <v>32</v>
      </c>
      <c r="E242" s="15">
        <v>3413</v>
      </c>
      <c r="F242" s="15">
        <v>3332</v>
      </c>
      <c r="G242" s="15">
        <v>3526.9999999999995</v>
      </c>
      <c r="H242" s="15">
        <v>3608.0000000000005</v>
      </c>
      <c r="I242" s="15">
        <v>3639</v>
      </c>
      <c r="J242" s="15">
        <v>3741.0000000000005</v>
      </c>
      <c r="K242" s="15">
        <v>3813.0000000000005</v>
      </c>
    </row>
    <row r="243" spans="1:11" x14ac:dyDescent="0.2">
      <c r="A243" s="13" t="s">
        <v>268</v>
      </c>
      <c r="B243" s="13">
        <v>242</v>
      </c>
      <c r="C243" s="13" t="s">
        <v>26</v>
      </c>
      <c r="D243" s="14" t="s">
        <v>44</v>
      </c>
      <c r="E243" s="15">
        <v>2942</v>
      </c>
      <c r="F243" s="15">
        <v>2736</v>
      </c>
      <c r="G243" s="15">
        <v>2494.9999999999995</v>
      </c>
      <c r="H243" s="15">
        <v>2222.0000000000005</v>
      </c>
      <c r="I243" s="15">
        <v>1922.0000000000002</v>
      </c>
      <c r="J243" s="15">
        <v>1618.9999999999998</v>
      </c>
      <c r="K243" s="15">
        <v>1291.9999999999998</v>
      </c>
    </row>
    <row r="244" spans="1:11" x14ac:dyDescent="0.2">
      <c r="A244" s="13" t="s">
        <v>269</v>
      </c>
      <c r="B244" s="13">
        <v>243</v>
      </c>
      <c r="C244" s="13" t="s">
        <v>29</v>
      </c>
      <c r="D244" s="14" t="s">
        <v>41</v>
      </c>
      <c r="E244" s="15">
        <v>92271</v>
      </c>
      <c r="F244" s="15">
        <v>98737</v>
      </c>
      <c r="G244" s="15">
        <v>106564</v>
      </c>
      <c r="H244" s="15">
        <v>113906</v>
      </c>
      <c r="I244" s="15">
        <v>120383</v>
      </c>
      <c r="J244" s="15">
        <v>125969</v>
      </c>
      <c r="K244" s="15">
        <v>131422</v>
      </c>
    </row>
    <row r="245" spans="1:11" x14ac:dyDescent="0.2">
      <c r="A245" s="13" t="s">
        <v>270</v>
      </c>
      <c r="B245" s="13">
        <v>244</v>
      </c>
      <c r="C245" s="13" t="s">
        <v>29</v>
      </c>
      <c r="D245" s="14" t="s">
        <v>41</v>
      </c>
      <c r="E245" s="15">
        <v>32112</v>
      </c>
      <c r="F245" s="15">
        <v>33888</v>
      </c>
      <c r="G245" s="15">
        <v>36269</v>
      </c>
      <c r="H245" s="15">
        <v>38674</v>
      </c>
      <c r="I245" s="15">
        <v>40626</v>
      </c>
      <c r="J245" s="15">
        <v>41873</v>
      </c>
      <c r="K245" s="15">
        <v>42910</v>
      </c>
    </row>
    <row r="246" spans="1:11" x14ac:dyDescent="0.2">
      <c r="A246" s="13" t="s">
        <v>271</v>
      </c>
      <c r="B246" s="13">
        <v>245</v>
      </c>
      <c r="C246" s="13" t="s">
        <v>5</v>
      </c>
      <c r="D246" s="14" t="s">
        <v>11</v>
      </c>
      <c r="E246" s="15">
        <v>13383</v>
      </c>
      <c r="F246" s="15">
        <v>13575</v>
      </c>
      <c r="G246" s="15">
        <v>13801</v>
      </c>
      <c r="H246" s="15">
        <v>14179.999999999995</v>
      </c>
      <c r="I246" s="15">
        <v>14570</v>
      </c>
      <c r="J246" s="15">
        <v>14971</v>
      </c>
      <c r="K246" s="15">
        <v>15747</v>
      </c>
    </row>
    <row r="247" spans="1:11" x14ac:dyDescent="0.2">
      <c r="A247" s="13" t="s">
        <v>272</v>
      </c>
      <c r="B247" s="13">
        <v>246</v>
      </c>
      <c r="C247" s="13" t="s">
        <v>20</v>
      </c>
      <c r="D247" s="14" t="s">
        <v>9</v>
      </c>
      <c r="E247" s="15">
        <v>24747</v>
      </c>
      <c r="F247" s="15">
        <v>26009</v>
      </c>
      <c r="G247" s="15">
        <v>26409</v>
      </c>
      <c r="H247" s="15">
        <v>26860</v>
      </c>
      <c r="I247" s="15">
        <v>27307</v>
      </c>
      <c r="J247" s="15">
        <v>27751</v>
      </c>
      <c r="K247" s="15">
        <v>28139</v>
      </c>
    </row>
    <row r="248" spans="1:11" x14ac:dyDescent="0.2">
      <c r="A248" s="13" t="s">
        <v>273</v>
      </c>
      <c r="B248" s="13">
        <v>247</v>
      </c>
      <c r="C248" s="13" t="s">
        <v>5</v>
      </c>
      <c r="D248" s="14" t="s">
        <v>11</v>
      </c>
      <c r="E248" s="15">
        <v>11608</v>
      </c>
      <c r="F248" s="15">
        <v>11929</v>
      </c>
      <c r="G248" s="15">
        <v>12054</v>
      </c>
      <c r="H248" s="15">
        <v>12102</v>
      </c>
      <c r="I248" s="15">
        <v>12136</v>
      </c>
      <c r="J248" s="15">
        <v>12148</v>
      </c>
      <c r="K248" s="15">
        <v>12135</v>
      </c>
    </row>
    <row r="249" spans="1:11" x14ac:dyDescent="0.2">
      <c r="A249" s="13" t="s">
        <v>274</v>
      </c>
      <c r="B249" s="13">
        <v>248</v>
      </c>
      <c r="C249" s="13" t="s">
        <v>29</v>
      </c>
      <c r="D249" s="14" t="s">
        <v>60</v>
      </c>
      <c r="E249" s="15">
        <v>51755</v>
      </c>
      <c r="F249" s="15">
        <v>58143</v>
      </c>
      <c r="G249" s="15">
        <v>64125</v>
      </c>
      <c r="H249" s="15">
        <v>70840</v>
      </c>
      <c r="I249" s="15">
        <v>77298</v>
      </c>
      <c r="J249" s="15">
        <v>83092</v>
      </c>
      <c r="K249" s="15">
        <v>88848</v>
      </c>
    </row>
    <row r="250" spans="1:11" x14ac:dyDescent="0.2">
      <c r="A250" s="13" t="s">
        <v>275</v>
      </c>
      <c r="B250" s="13">
        <v>249</v>
      </c>
      <c r="C250" s="13" t="s">
        <v>13</v>
      </c>
      <c r="D250" s="14" t="s">
        <v>14</v>
      </c>
      <c r="E250" s="15">
        <v>1475</v>
      </c>
      <c r="F250" s="15">
        <v>1368</v>
      </c>
      <c r="G250" s="15">
        <v>1298</v>
      </c>
      <c r="H250" s="15">
        <v>1223</v>
      </c>
      <c r="I250" s="15">
        <v>1159</v>
      </c>
      <c r="J250" s="15">
        <v>1080</v>
      </c>
      <c r="K250" s="15">
        <v>969</v>
      </c>
    </row>
    <row r="251" spans="1:11" x14ac:dyDescent="0.2">
      <c r="A251" s="13" t="s">
        <v>276</v>
      </c>
      <c r="B251" s="13">
        <v>250</v>
      </c>
      <c r="C251" s="13" t="s">
        <v>5</v>
      </c>
      <c r="D251" s="14" t="s">
        <v>6</v>
      </c>
      <c r="E251" s="15">
        <v>5232</v>
      </c>
      <c r="F251" s="15">
        <v>5523</v>
      </c>
      <c r="G251" s="15">
        <v>5789</v>
      </c>
      <c r="H251" s="15">
        <v>6052</v>
      </c>
      <c r="I251" s="15">
        <v>6274</v>
      </c>
      <c r="J251" s="15">
        <v>6451</v>
      </c>
      <c r="K251" s="15">
        <v>6604</v>
      </c>
    </row>
    <row r="252" spans="1:11" x14ac:dyDescent="0.2">
      <c r="A252" s="13" t="s">
        <v>277</v>
      </c>
      <c r="B252" s="13">
        <v>251</v>
      </c>
      <c r="C252" s="13" t="s">
        <v>5</v>
      </c>
      <c r="D252" s="14" t="s">
        <v>6</v>
      </c>
      <c r="E252" s="15">
        <v>17489</v>
      </c>
      <c r="F252" s="15">
        <v>17657</v>
      </c>
      <c r="G252" s="15">
        <v>17706</v>
      </c>
      <c r="H252" s="15">
        <v>17642</v>
      </c>
      <c r="I252" s="15">
        <v>17395</v>
      </c>
      <c r="J252" s="15">
        <v>17041</v>
      </c>
      <c r="K252" s="15">
        <v>16710</v>
      </c>
    </row>
    <row r="253" spans="1:11" x14ac:dyDescent="0.2">
      <c r="A253" s="13" t="s">
        <v>278</v>
      </c>
      <c r="B253" s="13">
        <v>252</v>
      </c>
      <c r="C253" s="13" t="s">
        <v>20</v>
      </c>
      <c r="D253" s="14" t="s">
        <v>21</v>
      </c>
      <c r="E253" s="15">
        <v>6952</v>
      </c>
      <c r="F253" s="15">
        <v>6613</v>
      </c>
      <c r="G253" s="15">
        <v>6174</v>
      </c>
      <c r="H253" s="15">
        <v>5698</v>
      </c>
      <c r="I253" s="15">
        <v>5145</v>
      </c>
      <c r="J253" s="15">
        <v>4520</v>
      </c>
      <c r="K253" s="15">
        <v>3775</v>
      </c>
    </row>
    <row r="254" spans="1:11" x14ac:dyDescent="0.2">
      <c r="A254" s="13" t="s">
        <v>279</v>
      </c>
      <c r="B254" s="13">
        <v>253</v>
      </c>
      <c r="C254" s="13" t="s">
        <v>13</v>
      </c>
      <c r="D254" s="14" t="s">
        <v>35</v>
      </c>
      <c r="E254" s="15">
        <v>393</v>
      </c>
      <c r="F254" s="15">
        <v>400</v>
      </c>
      <c r="G254" s="15">
        <v>420</v>
      </c>
      <c r="H254" s="15">
        <v>443</v>
      </c>
      <c r="I254" s="15">
        <v>468</v>
      </c>
      <c r="J254" s="15">
        <v>494</v>
      </c>
      <c r="K254" s="15">
        <v>517</v>
      </c>
    </row>
    <row r="255" spans="1:11" x14ac:dyDescent="0.2">
      <c r="A255" s="13" t="s">
        <v>280</v>
      </c>
      <c r="B255" s="13">
        <v>254</v>
      </c>
      <c r="C255" s="13" t="s">
        <v>20</v>
      </c>
      <c r="D255" s="14" t="s">
        <v>21</v>
      </c>
      <c r="E255" s="15">
        <v>5856</v>
      </c>
      <c r="F255" s="15">
        <v>6136</v>
      </c>
      <c r="G255" s="15">
        <v>6241</v>
      </c>
      <c r="H255" s="15">
        <v>6356</v>
      </c>
      <c r="I255" s="15">
        <v>6462.9999999999991</v>
      </c>
      <c r="J255" s="15">
        <v>6557.0000000000009</v>
      </c>
      <c r="K255" s="15">
        <v>6638.0000000000009</v>
      </c>
    </row>
    <row r="256" spans="1:11" x14ac:dyDescent="0.2">
      <c r="A256" s="13" t="s">
        <v>281</v>
      </c>
      <c r="B256" s="13">
        <v>255</v>
      </c>
      <c r="C256" s="13" t="s">
        <v>13</v>
      </c>
      <c r="D256" s="14" t="s">
        <v>32</v>
      </c>
      <c r="E256" s="15">
        <v>1258</v>
      </c>
      <c r="F256" s="15">
        <v>1231</v>
      </c>
      <c r="G256" s="15">
        <v>1223</v>
      </c>
      <c r="H256" s="15">
        <v>1211</v>
      </c>
      <c r="I256" s="15">
        <v>1210</v>
      </c>
      <c r="J256" s="15">
        <v>1188</v>
      </c>
      <c r="K256" s="15">
        <v>1125</v>
      </c>
    </row>
    <row r="257" spans="1:11" x14ac:dyDescent="0.2">
      <c r="A257" s="13" t="s">
        <v>282</v>
      </c>
      <c r="B257" s="13">
        <v>256</v>
      </c>
      <c r="C257" s="13" t="s">
        <v>16</v>
      </c>
      <c r="D257" s="14" t="s">
        <v>17</v>
      </c>
      <c r="E257" s="15">
        <v>1775</v>
      </c>
      <c r="F257" s="15">
        <v>1790</v>
      </c>
      <c r="G257" s="15">
        <v>1794.9999999999998</v>
      </c>
      <c r="H257" s="15">
        <v>1818.0000000000002</v>
      </c>
      <c r="I257" s="15">
        <v>1839</v>
      </c>
      <c r="J257" s="15">
        <v>1852.0000000000002</v>
      </c>
      <c r="K257" s="15">
        <v>1866.0000000000005</v>
      </c>
    </row>
    <row r="258" spans="1:11" x14ac:dyDescent="0.2">
      <c r="A258" s="13" t="s">
        <v>283</v>
      </c>
      <c r="B258" s="13">
        <v>257</v>
      </c>
      <c r="C258" s="13" t="s">
        <v>31</v>
      </c>
      <c r="D258" s="14" t="s">
        <v>32</v>
      </c>
      <c r="E258" s="15">
        <v>7973</v>
      </c>
      <c r="F258" s="15">
        <v>8562</v>
      </c>
      <c r="G258" s="15">
        <v>8770</v>
      </c>
      <c r="H258" s="15">
        <v>9130</v>
      </c>
      <c r="I258" s="15">
        <v>9440</v>
      </c>
      <c r="J258" s="15">
        <v>9629.9999999999964</v>
      </c>
      <c r="K258" s="15">
        <v>9793</v>
      </c>
    </row>
    <row r="259" spans="1:11" x14ac:dyDescent="0.2">
      <c r="A259" s="13" t="s">
        <v>284</v>
      </c>
      <c r="B259" s="13">
        <v>258</v>
      </c>
      <c r="C259" s="13" t="s">
        <v>20</v>
      </c>
      <c r="D259" s="14" t="s">
        <v>21</v>
      </c>
      <c r="E259" s="15">
        <v>41340</v>
      </c>
      <c r="F259" s="15">
        <v>43896</v>
      </c>
      <c r="G259" s="15">
        <v>44620</v>
      </c>
      <c r="H259" s="15">
        <v>45399</v>
      </c>
      <c r="I259" s="15">
        <v>46158</v>
      </c>
      <c r="J259" s="15">
        <v>46983</v>
      </c>
      <c r="K259" s="15">
        <v>48079</v>
      </c>
    </row>
    <row r="260" spans="1:11" x14ac:dyDescent="0.2">
      <c r="A260" s="13" t="s">
        <v>285</v>
      </c>
      <c r="B260" s="13">
        <v>259</v>
      </c>
      <c r="C260" s="13" t="s">
        <v>20</v>
      </c>
      <c r="D260" s="14" t="s">
        <v>21</v>
      </c>
      <c r="E260" s="15">
        <v>8283</v>
      </c>
      <c r="F260" s="15">
        <v>8762</v>
      </c>
      <c r="G260" s="15">
        <v>8843</v>
      </c>
      <c r="H260" s="15">
        <v>8936.0000000000018</v>
      </c>
      <c r="I260" s="15">
        <v>9016</v>
      </c>
      <c r="J260" s="15">
        <v>9076</v>
      </c>
      <c r="K260" s="15">
        <v>9114.9999999999982</v>
      </c>
    </row>
    <row r="261" spans="1:11" x14ac:dyDescent="0.2">
      <c r="A261" s="13" t="s">
        <v>286</v>
      </c>
      <c r="B261" s="13">
        <v>260</v>
      </c>
      <c r="C261" s="13" t="s">
        <v>13</v>
      </c>
      <c r="D261" s="14" t="s">
        <v>14</v>
      </c>
      <c r="E261" s="15">
        <v>915</v>
      </c>
      <c r="F261" s="15">
        <v>933</v>
      </c>
      <c r="G261" s="15">
        <v>964</v>
      </c>
      <c r="H261" s="15">
        <v>998</v>
      </c>
      <c r="I261" s="15">
        <v>1028</v>
      </c>
      <c r="J261" s="15">
        <v>1043</v>
      </c>
      <c r="K261" s="15">
        <v>1044</v>
      </c>
    </row>
    <row r="262" spans="1:11" x14ac:dyDescent="0.2">
      <c r="A262" s="13" t="s">
        <v>287</v>
      </c>
      <c r="B262" s="13">
        <v>261</v>
      </c>
      <c r="C262" s="13" t="s">
        <v>26</v>
      </c>
      <c r="D262" s="14" t="s">
        <v>44</v>
      </c>
      <c r="E262" s="15">
        <v>20675</v>
      </c>
      <c r="F262" s="15">
        <v>20909.999999999996</v>
      </c>
      <c r="G262" s="15">
        <v>20919</v>
      </c>
      <c r="H262" s="15">
        <v>21150.000000000004</v>
      </c>
      <c r="I262" s="15">
        <v>21120.000000000004</v>
      </c>
      <c r="J262" s="15">
        <v>20642.000000000004</v>
      </c>
      <c r="K262" s="15">
        <v>19893</v>
      </c>
    </row>
    <row r="263" spans="1:11" x14ac:dyDescent="0.2">
      <c r="A263" s="13" t="s">
        <v>288</v>
      </c>
      <c r="B263" s="13">
        <v>262</v>
      </c>
      <c r="C263" s="13" t="s">
        <v>29</v>
      </c>
      <c r="D263" s="14" t="s">
        <v>21</v>
      </c>
      <c r="E263" s="15">
        <v>26628</v>
      </c>
      <c r="F263" s="15">
        <v>27795</v>
      </c>
      <c r="G263" s="15">
        <v>29515</v>
      </c>
      <c r="H263" s="15">
        <v>31285</v>
      </c>
      <c r="I263" s="15">
        <v>32698</v>
      </c>
      <c r="J263" s="15">
        <v>33580</v>
      </c>
      <c r="K263" s="15">
        <v>34198</v>
      </c>
    </row>
    <row r="264" spans="1:11" x14ac:dyDescent="0.2">
      <c r="A264" s="13" t="s">
        <v>289</v>
      </c>
      <c r="B264" s="13">
        <v>263</v>
      </c>
      <c r="C264" s="13" t="s">
        <v>13</v>
      </c>
      <c r="D264" s="14" t="s">
        <v>14</v>
      </c>
      <c r="E264" s="15">
        <v>692</v>
      </c>
      <c r="F264" s="15">
        <v>666</v>
      </c>
      <c r="G264" s="15">
        <v>659</v>
      </c>
      <c r="H264" s="15">
        <v>670</v>
      </c>
      <c r="I264" s="15">
        <v>680</v>
      </c>
      <c r="J264" s="15">
        <v>687</v>
      </c>
      <c r="K264" s="15">
        <v>678</v>
      </c>
    </row>
    <row r="265" spans="1:11" x14ac:dyDescent="0.2">
      <c r="A265" s="13" t="s">
        <v>290</v>
      </c>
      <c r="B265" s="13">
        <v>264</v>
      </c>
      <c r="C265" s="13" t="s">
        <v>5</v>
      </c>
      <c r="D265" s="14" t="s">
        <v>6</v>
      </c>
      <c r="E265" s="15">
        <v>18133</v>
      </c>
      <c r="F265" s="15">
        <v>17845</v>
      </c>
      <c r="G265" s="15">
        <v>17381</v>
      </c>
      <c r="H265" s="15">
        <v>17039</v>
      </c>
      <c r="I265" s="15">
        <v>16827</v>
      </c>
      <c r="J265" s="15">
        <v>16641</v>
      </c>
      <c r="K265" s="15">
        <v>16347</v>
      </c>
    </row>
    <row r="266" spans="1:11" x14ac:dyDescent="0.2">
      <c r="A266" s="13" t="s">
        <v>291</v>
      </c>
      <c r="B266" s="13">
        <v>265</v>
      </c>
      <c r="C266" s="13" t="s">
        <v>5</v>
      </c>
      <c r="D266" s="14" t="s">
        <v>11</v>
      </c>
      <c r="E266" s="15">
        <v>13722</v>
      </c>
      <c r="F266" s="15">
        <v>14141.999999999998</v>
      </c>
      <c r="G266" s="15">
        <v>14592.000000000004</v>
      </c>
      <c r="H266" s="15">
        <v>14816.999999999998</v>
      </c>
      <c r="I266" s="15">
        <v>15044.000000000002</v>
      </c>
      <c r="J266" s="15">
        <v>15276.000000000002</v>
      </c>
      <c r="K266" s="15">
        <v>15038.000000000002</v>
      </c>
    </row>
    <row r="267" spans="1:11" x14ac:dyDescent="0.2">
      <c r="A267" s="13" t="s">
        <v>292</v>
      </c>
      <c r="B267" s="13">
        <v>266</v>
      </c>
      <c r="C267" s="13" t="s">
        <v>8</v>
      </c>
      <c r="D267" s="14" t="s">
        <v>41</v>
      </c>
      <c r="E267" s="15">
        <v>17612</v>
      </c>
      <c r="F267" s="15">
        <v>17686</v>
      </c>
      <c r="G267" s="15">
        <v>17656</v>
      </c>
      <c r="H267" s="15">
        <v>18009</v>
      </c>
      <c r="I267" s="15">
        <v>18344</v>
      </c>
      <c r="J267" s="15">
        <v>18422</v>
      </c>
      <c r="K267" s="15">
        <v>18219</v>
      </c>
    </row>
    <row r="268" spans="1:11" x14ac:dyDescent="0.2">
      <c r="A268" s="13" t="s">
        <v>293</v>
      </c>
      <c r="B268" s="13">
        <v>267</v>
      </c>
      <c r="C268" s="13" t="s">
        <v>13</v>
      </c>
      <c r="D268" s="14" t="s">
        <v>14</v>
      </c>
      <c r="E268" s="15">
        <v>3257</v>
      </c>
      <c r="F268" s="15">
        <v>3103</v>
      </c>
      <c r="G268" s="15">
        <v>3033</v>
      </c>
      <c r="H268" s="15">
        <v>2931</v>
      </c>
      <c r="I268" s="15">
        <v>2786</v>
      </c>
      <c r="J268" s="15">
        <v>2611</v>
      </c>
      <c r="K268" s="15">
        <v>2419</v>
      </c>
    </row>
    <row r="269" spans="1:11" x14ac:dyDescent="0.2">
      <c r="A269" s="13" t="s">
        <v>294</v>
      </c>
      <c r="B269" s="13">
        <v>268</v>
      </c>
      <c r="C269" s="13" t="s">
        <v>13</v>
      </c>
      <c r="D269" s="14" t="s">
        <v>35</v>
      </c>
      <c r="E269" s="15">
        <v>1893</v>
      </c>
      <c r="F269" s="15">
        <v>1814</v>
      </c>
      <c r="G269" s="15">
        <v>1767</v>
      </c>
      <c r="H269" s="15">
        <v>1758.9999999999995</v>
      </c>
      <c r="I269" s="15">
        <v>1701.9999999999998</v>
      </c>
      <c r="J269" s="15">
        <v>1612.9999999999998</v>
      </c>
      <c r="K269" s="15">
        <v>1559.9999999999998</v>
      </c>
    </row>
    <row r="270" spans="1:11" x14ac:dyDescent="0.2">
      <c r="A270" s="13" t="s">
        <v>295</v>
      </c>
      <c r="B270" s="13">
        <v>269</v>
      </c>
      <c r="C270" s="13" t="s">
        <v>8</v>
      </c>
      <c r="D270" s="14" t="s">
        <v>9</v>
      </c>
      <c r="E270" s="15">
        <v>4119</v>
      </c>
      <c r="F270" s="15">
        <v>4091</v>
      </c>
      <c r="G270" s="15">
        <v>3965</v>
      </c>
      <c r="H270" s="15">
        <v>3873</v>
      </c>
      <c r="I270" s="15">
        <v>3830</v>
      </c>
      <c r="J270" s="15">
        <v>3757</v>
      </c>
      <c r="K270" s="15">
        <v>3587</v>
      </c>
    </row>
    <row r="271" spans="1:11" x14ac:dyDescent="0.2">
      <c r="A271" s="13" t="s">
        <v>296</v>
      </c>
      <c r="B271" s="13">
        <v>270</v>
      </c>
      <c r="C271" s="13" t="s">
        <v>8</v>
      </c>
      <c r="D271" s="14" t="s">
        <v>9</v>
      </c>
      <c r="E271" s="15">
        <v>7211</v>
      </c>
      <c r="F271" s="15">
        <v>7300.0000000000009</v>
      </c>
      <c r="G271" s="15">
        <v>6988.9999999999982</v>
      </c>
      <c r="H271" s="15">
        <v>7056.9999999999982</v>
      </c>
      <c r="I271" s="15">
        <v>7111.9999999999991</v>
      </c>
      <c r="J271" s="15">
        <v>7090</v>
      </c>
      <c r="K271" s="15">
        <v>7049.0000000000009</v>
      </c>
    </row>
    <row r="272" spans="1:11" x14ac:dyDescent="0.2">
      <c r="A272" s="13" t="s">
        <v>297</v>
      </c>
      <c r="B272" s="13">
        <v>271</v>
      </c>
      <c r="C272" s="13" t="s">
        <v>31</v>
      </c>
      <c r="D272" s="14" t="s">
        <v>32</v>
      </c>
      <c r="E272" s="15">
        <v>35608</v>
      </c>
      <c r="F272" s="15">
        <v>37136</v>
      </c>
      <c r="G272" s="15">
        <v>38905.999999999985</v>
      </c>
      <c r="H272" s="15">
        <v>40548.000000000007</v>
      </c>
      <c r="I272" s="15">
        <v>42090</v>
      </c>
      <c r="J272" s="15">
        <v>42900.000000000007</v>
      </c>
      <c r="K272" s="15">
        <v>43671.000000000015</v>
      </c>
    </row>
    <row r="273" spans="1:11" x14ac:dyDescent="0.2">
      <c r="A273" s="13" t="s">
        <v>298</v>
      </c>
      <c r="B273" s="13">
        <v>272</v>
      </c>
      <c r="C273" s="13" t="s">
        <v>13</v>
      </c>
      <c r="D273" s="14" t="s">
        <v>35</v>
      </c>
      <c r="E273" s="15">
        <v>1771</v>
      </c>
      <c r="F273" s="15">
        <v>1681</v>
      </c>
      <c r="G273" s="15">
        <v>1600</v>
      </c>
      <c r="H273" s="15">
        <v>1660</v>
      </c>
      <c r="I273" s="15">
        <v>1553.9999999999998</v>
      </c>
      <c r="J273" s="15">
        <v>1462</v>
      </c>
      <c r="K273" s="15">
        <v>1335</v>
      </c>
    </row>
    <row r="274" spans="1:11" x14ac:dyDescent="0.2">
      <c r="A274" s="13" t="s">
        <v>299</v>
      </c>
      <c r="B274" s="13">
        <v>273</v>
      </c>
      <c r="C274" s="13" t="s">
        <v>5</v>
      </c>
      <c r="D274" s="14" t="s">
        <v>11</v>
      </c>
      <c r="E274" s="15">
        <v>18165</v>
      </c>
      <c r="F274" s="15">
        <v>18055</v>
      </c>
      <c r="G274" s="15">
        <v>17820</v>
      </c>
      <c r="H274" s="15">
        <v>17515</v>
      </c>
      <c r="I274" s="15">
        <v>17175</v>
      </c>
      <c r="J274" s="15">
        <v>16849</v>
      </c>
      <c r="K274" s="15">
        <v>16555</v>
      </c>
    </row>
    <row r="275" spans="1:11" x14ac:dyDescent="0.2">
      <c r="A275" s="13" t="s">
        <v>300</v>
      </c>
      <c r="B275" s="13">
        <v>274</v>
      </c>
      <c r="C275" s="13" t="s">
        <v>29</v>
      </c>
      <c r="D275" s="14" t="s">
        <v>9</v>
      </c>
      <c r="E275" s="15">
        <v>75754</v>
      </c>
      <c r="F275" s="15">
        <v>78297</v>
      </c>
      <c r="G275" s="15">
        <v>77678</v>
      </c>
      <c r="H275" s="15">
        <v>75993</v>
      </c>
      <c r="I275" s="15">
        <v>74492</v>
      </c>
      <c r="J275" s="15">
        <v>73524</v>
      </c>
      <c r="K275" s="15">
        <v>72577</v>
      </c>
    </row>
    <row r="276" spans="1:11" x14ac:dyDescent="0.2">
      <c r="A276" s="13" t="s">
        <v>301</v>
      </c>
      <c r="B276" s="13">
        <v>275</v>
      </c>
      <c r="C276" s="13" t="s">
        <v>16</v>
      </c>
      <c r="D276" s="14" t="s">
        <v>23</v>
      </c>
      <c r="E276" s="15">
        <v>17514</v>
      </c>
      <c r="F276" s="15">
        <v>17783</v>
      </c>
      <c r="G276" s="15">
        <v>17802</v>
      </c>
      <c r="H276" s="15">
        <v>17941</v>
      </c>
      <c r="I276" s="15">
        <v>18091</v>
      </c>
      <c r="J276" s="15">
        <v>18248</v>
      </c>
      <c r="K276" s="15">
        <v>18424</v>
      </c>
    </row>
    <row r="277" spans="1:11" x14ac:dyDescent="0.2">
      <c r="A277" s="13" t="s">
        <v>302</v>
      </c>
      <c r="B277" s="13">
        <v>276</v>
      </c>
      <c r="C277" s="13" t="s">
        <v>16</v>
      </c>
      <c r="D277" s="14" t="s">
        <v>23</v>
      </c>
      <c r="E277" s="15">
        <v>5792</v>
      </c>
      <c r="F277" s="15">
        <v>5923</v>
      </c>
      <c r="G277" s="15">
        <v>5941.0000000000009</v>
      </c>
      <c r="H277" s="15">
        <v>6306</v>
      </c>
      <c r="I277" s="15">
        <v>6421</v>
      </c>
      <c r="J277" s="15">
        <v>6470</v>
      </c>
      <c r="K277" s="15">
        <v>6482</v>
      </c>
    </row>
    <row r="278" spans="1:11" x14ac:dyDescent="0.2">
      <c r="A278" s="13" t="s">
        <v>303</v>
      </c>
      <c r="B278" s="13">
        <v>277</v>
      </c>
      <c r="C278" s="13" t="s">
        <v>8</v>
      </c>
      <c r="D278" s="14" t="s">
        <v>32</v>
      </c>
      <c r="E278" s="15">
        <v>9767</v>
      </c>
      <c r="F278" s="15">
        <v>9947</v>
      </c>
      <c r="G278" s="15">
        <v>10217</v>
      </c>
      <c r="H278" s="15">
        <v>10615</v>
      </c>
      <c r="I278" s="15">
        <v>11068</v>
      </c>
      <c r="J278" s="15">
        <v>11430</v>
      </c>
      <c r="K278" s="15">
        <v>11602</v>
      </c>
    </row>
    <row r="279" spans="1:11" x14ac:dyDescent="0.2">
      <c r="A279" s="13" t="s">
        <v>304</v>
      </c>
      <c r="B279" s="13">
        <v>278</v>
      </c>
      <c r="C279" s="13" t="s">
        <v>31</v>
      </c>
      <c r="D279" s="14" t="s">
        <v>32</v>
      </c>
      <c r="E279" s="15">
        <v>16719</v>
      </c>
      <c r="F279" s="15">
        <v>16595</v>
      </c>
      <c r="G279" s="15">
        <v>16426</v>
      </c>
      <c r="H279" s="15">
        <v>16653.999999999993</v>
      </c>
      <c r="I279" s="15">
        <v>16831.999999999996</v>
      </c>
      <c r="J279" s="15">
        <v>17263.000000000004</v>
      </c>
      <c r="K279" s="15">
        <v>17663.999999999996</v>
      </c>
    </row>
    <row r="280" spans="1:11" x14ac:dyDescent="0.2">
      <c r="A280" s="13" t="s">
        <v>305</v>
      </c>
      <c r="B280" s="13">
        <v>279</v>
      </c>
      <c r="C280" s="13" t="s">
        <v>16</v>
      </c>
      <c r="D280" s="14" t="s">
        <v>17</v>
      </c>
      <c r="E280" s="15">
        <v>9502</v>
      </c>
      <c r="F280" s="15">
        <v>9686</v>
      </c>
      <c r="G280" s="15">
        <v>9715</v>
      </c>
      <c r="H280" s="15">
        <v>9838</v>
      </c>
      <c r="I280" s="15">
        <v>9949.9999999999982</v>
      </c>
      <c r="J280" s="15">
        <v>10021</v>
      </c>
      <c r="K280" s="15">
        <v>10099</v>
      </c>
    </row>
    <row r="281" spans="1:11" x14ac:dyDescent="0.2">
      <c r="A281" s="13" t="s">
        <v>306</v>
      </c>
      <c r="B281" s="13">
        <v>280</v>
      </c>
      <c r="C281" s="13" t="s">
        <v>31</v>
      </c>
      <c r="D281" s="14" t="s">
        <v>32</v>
      </c>
      <c r="E281" s="15">
        <v>11688</v>
      </c>
      <c r="F281" s="15">
        <v>11521</v>
      </c>
      <c r="G281" s="15">
        <v>11174</v>
      </c>
      <c r="H281" s="15">
        <v>11450.000000000002</v>
      </c>
      <c r="I281" s="15">
        <v>11673</v>
      </c>
      <c r="J281" s="15">
        <v>11759.000000000004</v>
      </c>
      <c r="K281" s="15">
        <v>11815</v>
      </c>
    </row>
    <row r="282" spans="1:11" x14ac:dyDescent="0.2">
      <c r="A282" s="13" t="s">
        <v>307</v>
      </c>
      <c r="B282" s="13">
        <v>281</v>
      </c>
      <c r="C282" s="13" t="s">
        <v>16</v>
      </c>
      <c r="D282" s="14" t="s">
        <v>17</v>
      </c>
      <c r="E282" s="15">
        <v>153060</v>
      </c>
      <c r="F282" s="15">
        <v>155663</v>
      </c>
      <c r="G282" s="15">
        <v>155995</v>
      </c>
      <c r="H282" s="15">
        <v>158325.00000000003</v>
      </c>
      <c r="I282" s="15">
        <v>161276.99999999997</v>
      </c>
      <c r="J282" s="15">
        <v>163007.99999999997</v>
      </c>
      <c r="K282" s="15">
        <v>165016</v>
      </c>
    </row>
    <row r="283" spans="1:11" x14ac:dyDescent="0.2">
      <c r="A283" s="13" t="s">
        <v>308</v>
      </c>
      <c r="B283" s="13">
        <v>282</v>
      </c>
      <c r="C283" s="13" t="s">
        <v>31</v>
      </c>
      <c r="D283" s="14" t="s">
        <v>32</v>
      </c>
      <c r="E283" s="15">
        <v>7808</v>
      </c>
      <c r="F283" s="15">
        <v>7814</v>
      </c>
      <c r="G283" s="15">
        <v>7816.9999999999991</v>
      </c>
      <c r="H283" s="15">
        <v>7786.0000000000009</v>
      </c>
      <c r="I283" s="15">
        <v>7746</v>
      </c>
      <c r="J283" s="15">
        <v>7500.0000000000027</v>
      </c>
      <c r="K283" s="15">
        <v>7108</v>
      </c>
    </row>
    <row r="284" spans="1:11" x14ac:dyDescent="0.2">
      <c r="A284" s="13" t="s">
        <v>309</v>
      </c>
      <c r="B284" s="13">
        <v>283</v>
      </c>
      <c r="C284" s="13" t="s">
        <v>13</v>
      </c>
      <c r="D284" s="14" t="s">
        <v>14</v>
      </c>
      <c r="E284" s="15">
        <v>1947</v>
      </c>
      <c r="F284" s="15">
        <v>1733</v>
      </c>
      <c r="G284" s="15">
        <v>1588</v>
      </c>
      <c r="H284" s="15">
        <v>1428</v>
      </c>
      <c r="I284" s="15">
        <v>1308</v>
      </c>
      <c r="J284" s="15">
        <v>1126</v>
      </c>
      <c r="K284" s="15">
        <v>960</v>
      </c>
    </row>
    <row r="285" spans="1:11" x14ac:dyDescent="0.2">
      <c r="A285" s="13" t="s">
        <v>310</v>
      </c>
      <c r="B285" s="13">
        <v>284</v>
      </c>
      <c r="C285" s="13" t="s">
        <v>29</v>
      </c>
      <c r="D285" s="14" t="s">
        <v>9</v>
      </c>
      <c r="E285" s="15">
        <v>21437</v>
      </c>
      <c r="F285" s="15">
        <v>21819</v>
      </c>
      <c r="G285" s="15">
        <v>22413</v>
      </c>
      <c r="H285" s="15">
        <v>22921</v>
      </c>
      <c r="I285" s="15">
        <v>23100</v>
      </c>
      <c r="J285" s="15">
        <v>22873</v>
      </c>
      <c r="K285" s="15">
        <v>22337</v>
      </c>
    </row>
    <row r="286" spans="1:11" x14ac:dyDescent="0.2">
      <c r="A286" s="13" t="s">
        <v>311</v>
      </c>
      <c r="B286" s="13">
        <v>285</v>
      </c>
      <c r="C286" s="13" t="s">
        <v>29</v>
      </c>
      <c r="D286" s="14" t="s">
        <v>41</v>
      </c>
      <c r="E286" s="15">
        <v>26962</v>
      </c>
      <c r="F286" s="15">
        <v>27454</v>
      </c>
      <c r="G286" s="15">
        <v>27900</v>
      </c>
      <c r="H286" s="15">
        <v>27913.999999999996</v>
      </c>
      <c r="I286" s="15">
        <v>28279.000000000007</v>
      </c>
      <c r="J286" s="15">
        <v>28488.999999999996</v>
      </c>
      <c r="K286" s="15">
        <v>28635</v>
      </c>
    </row>
    <row r="287" spans="1:11" x14ac:dyDescent="0.2">
      <c r="A287" s="13" t="s">
        <v>312</v>
      </c>
      <c r="B287" s="13">
        <v>286</v>
      </c>
      <c r="C287" s="13" t="s">
        <v>8</v>
      </c>
      <c r="D287" s="14" t="s">
        <v>9</v>
      </c>
      <c r="E287" s="15">
        <v>6590</v>
      </c>
      <c r="F287" s="15">
        <v>6965</v>
      </c>
      <c r="G287" s="15">
        <v>7154</v>
      </c>
      <c r="H287" s="15">
        <v>7350</v>
      </c>
      <c r="I287" s="15">
        <v>7554</v>
      </c>
      <c r="J287" s="15">
        <v>7703</v>
      </c>
      <c r="K287" s="15">
        <v>7781</v>
      </c>
    </row>
    <row r="288" spans="1:11" x14ac:dyDescent="0.2">
      <c r="A288" s="13" t="s">
        <v>313</v>
      </c>
      <c r="B288" s="13">
        <v>287</v>
      </c>
      <c r="C288" s="13" t="s">
        <v>31</v>
      </c>
      <c r="D288" s="14" t="s">
        <v>32</v>
      </c>
      <c r="E288" s="15">
        <v>9268</v>
      </c>
      <c r="F288" s="15">
        <v>9736</v>
      </c>
      <c r="G288" s="15">
        <v>10100</v>
      </c>
      <c r="H288" s="15">
        <v>10708.000000000002</v>
      </c>
      <c r="I288" s="15">
        <v>11266</v>
      </c>
      <c r="J288" s="15">
        <v>11695</v>
      </c>
      <c r="K288" s="15">
        <v>12092.000000000002</v>
      </c>
    </row>
    <row r="289" spans="1:11" x14ac:dyDescent="0.2">
      <c r="A289" s="13" t="s">
        <v>314</v>
      </c>
      <c r="B289" s="13">
        <v>288</v>
      </c>
      <c r="C289" s="13" t="s">
        <v>8</v>
      </c>
      <c r="D289" s="14" t="s">
        <v>9</v>
      </c>
      <c r="E289" s="15">
        <v>17659</v>
      </c>
      <c r="F289" s="15">
        <v>17663</v>
      </c>
      <c r="G289" s="15">
        <v>16897</v>
      </c>
      <c r="H289" s="15">
        <v>16451</v>
      </c>
      <c r="I289" s="15">
        <v>16421</v>
      </c>
      <c r="J289" s="15">
        <v>16683</v>
      </c>
      <c r="K289" s="15">
        <v>16745</v>
      </c>
    </row>
    <row r="290" spans="1:11" x14ac:dyDescent="0.2">
      <c r="A290" s="13" t="s">
        <v>315</v>
      </c>
      <c r="B290" s="13">
        <v>289</v>
      </c>
      <c r="C290" s="13" t="s">
        <v>16</v>
      </c>
      <c r="D290" s="14" t="s">
        <v>35</v>
      </c>
      <c r="E290" s="15">
        <v>3684</v>
      </c>
      <c r="F290" s="15">
        <v>3631</v>
      </c>
      <c r="G290" s="15">
        <v>3591</v>
      </c>
      <c r="H290" s="15">
        <v>3660.0000000000009</v>
      </c>
      <c r="I290" s="15">
        <v>3565.9999999999991</v>
      </c>
      <c r="J290" s="15">
        <v>3472.9999999999995</v>
      </c>
      <c r="K290" s="15">
        <v>3269</v>
      </c>
    </row>
    <row r="291" spans="1:11" x14ac:dyDescent="0.2">
      <c r="A291" s="13" t="s">
        <v>316</v>
      </c>
      <c r="B291" s="13">
        <v>290</v>
      </c>
      <c r="C291" s="13" t="s">
        <v>31</v>
      </c>
      <c r="D291" s="14" t="s">
        <v>32</v>
      </c>
      <c r="E291" s="15">
        <v>8963</v>
      </c>
      <c r="F291" s="15">
        <v>9090</v>
      </c>
      <c r="G291" s="15">
        <v>9361.9999999999982</v>
      </c>
      <c r="H291" s="15">
        <v>9620.0000000000036</v>
      </c>
      <c r="I291" s="15">
        <v>9827</v>
      </c>
      <c r="J291" s="15">
        <v>10035</v>
      </c>
      <c r="K291" s="15">
        <v>10213.000000000002</v>
      </c>
    </row>
    <row r="292" spans="1:11" x14ac:dyDescent="0.2">
      <c r="A292" s="13" t="s">
        <v>317</v>
      </c>
      <c r="B292" s="13">
        <v>291</v>
      </c>
      <c r="C292" s="13" t="s">
        <v>20</v>
      </c>
      <c r="D292" s="14" t="s">
        <v>21</v>
      </c>
      <c r="E292" s="15">
        <v>13787</v>
      </c>
      <c r="F292" s="15">
        <v>13691</v>
      </c>
      <c r="G292" s="15">
        <v>13322</v>
      </c>
      <c r="H292" s="15">
        <v>13034</v>
      </c>
      <c r="I292" s="15">
        <v>12739</v>
      </c>
      <c r="J292" s="15">
        <v>12403</v>
      </c>
      <c r="K292" s="15">
        <v>11953</v>
      </c>
    </row>
    <row r="293" spans="1:11" x14ac:dyDescent="0.2">
      <c r="A293" s="13" t="s">
        <v>318</v>
      </c>
      <c r="B293" s="13">
        <v>292</v>
      </c>
      <c r="C293" s="13" t="s">
        <v>5</v>
      </c>
      <c r="D293" s="14" t="s">
        <v>11</v>
      </c>
      <c r="E293" s="15">
        <v>15865</v>
      </c>
      <c r="F293" s="15">
        <v>15628</v>
      </c>
      <c r="G293" s="15">
        <v>15276</v>
      </c>
      <c r="H293" s="15">
        <v>14781</v>
      </c>
      <c r="I293" s="15">
        <v>14323</v>
      </c>
      <c r="J293" s="15">
        <v>13784</v>
      </c>
      <c r="K293" s="15">
        <v>13201</v>
      </c>
    </row>
    <row r="294" spans="1:11" x14ac:dyDescent="0.2">
      <c r="A294" s="13" t="s">
        <v>319</v>
      </c>
      <c r="B294" s="13">
        <v>293</v>
      </c>
      <c r="C294" s="13" t="s">
        <v>5</v>
      </c>
      <c r="D294" s="14" t="s">
        <v>11</v>
      </c>
      <c r="E294" s="15">
        <v>55874</v>
      </c>
      <c r="F294" s="15">
        <v>56408</v>
      </c>
      <c r="G294" s="15">
        <v>56411</v>
      </c>
      <c r="H294" s="15">
        <v>56234</v>
      </c>
      <c r="I294" s="15">
        <v>55767</v>
      </c>
      <c r="J294" s="15">
        <v>55092</v>
      </c>
      <c r="K294" s="15">
        <v>54424</v>
      </c>
    </row>
    <row r="295" spans="1:11" x14ac:dyDescent="0.2">
      <c r="A295" s="13" t="s">
        <v>320</v>
      </c>
      <c r="B295" s="13">
        <v>294</v>
      </c>
      <c r="C295" s="13" t="s">
        <v>31</v>
      </c>
      <c r="D295" s="14" t="s">
        <v>32</v>
      </c>
      <c r="E295" s="15">
        <v>8013</v>
      </c>
      <c r="F295" s="15">
        <v>7899.9999999999991</v>
      </c>
      <c r="G295" s="15">
        <v>7765.9999999999991</v>
      </c>
      <c r="H295" s="15">
        <v>7835.0000000000009</v>
      </c>
      <c r="I295" s="15">
        <v>7903</v>
      </c>
      <c r="J295" s="15">
        <v>7875.0000000000027</v>
      </c>
      <c r="K295" s="15">
        <v>7833</v>
      </c>
    </row>
    <row r="296" spans="1:11" x14ac:dyDescent="0.2">
      <c r="A296" s="13" t="s">
        <v>321</v>
      </c>
      <c r="B296" s="13">
        <v>295</v>
      </c>
      <c r="C296" s="13" t="s">
        <v>20</v>
      </c>
      <c r="D296" s="14" t="s">
        <v>9</v>
      </c>
      <c r="E296" s="15">
        <v>28961</v>
      </c>
      <c r="F296" s="15">
        <v>29932</v>
      </c>
      <c r="G296" s="15">
        <v>29980</v>
      </c>
      <c r="H296" s="15">
        <v>29723</v>
      </c>
      <c r="I296" s="15">
        <v>29573.999999999985</v>
      </c>
      <c r="J296" s="15">
        <v>29298.000000000007</v>
      </c>
      <c r="K296" s="15">
        <v>28817.999999999993</v>
      </c>
    </row>
    <row r="297" spans="1:11" x14ac:dyDescent="0.2">
      <c r="A297" s="13" t="s">
        <v>322</v>
      </c>
      <c r="B297" s="13">
        <v>296</v>
      </c>
      <c r="C297" s="13" t="s">
        <v>26</v>
      </c>
      <c r="D297" s="14" t="s">
        <v>27</v>
      </c>
      <c r="E297" s="15">
        <v>3949</v>
      </c>
      <c r="F297" s="15">
        <v>4066</v>
      </c>
      <c r="G297" s="15">
        <v>4250.0000000000018</v>
      </c>
      <c r="H297" s="15">
        <v>4394.9999999999991</v>
      </c>
      <c r="I297" s="15">
        <v>4483</v>
      </c>
      <c r="J297" s="15">
        <v>4512</v>
      </c>
      <c r="K297" s="15">
        <v>4481</v>
      </c>
    </row>
    <row r="298" spans="1:11" x14ac:dyDescent="0.2">
      <c r="A298" s="13" t="s">
        <v>323</v>
      </c>
      <c r="B298" s="13">
        <v>297</v>
      </c>
      <c r="C298" s="13" t="s">
        <v>13</v>
      </c>
      <c r="D298" s="14" t="s">
        <v>17</v>
      </c>
      <c r="E298" s="15">
        <v>485</v>
      </c>
      <c r="F298" s="15">
        <v>502</v>
      </c>
      <c r="G298" s="15">
        <v>504.00000000000011</v>
      </c>
      <c r="H298" s="15">
        <v>510.00000000000011</v>
      </c>
      <c r="I298" s="15">
        <v>515.99999999999989</v>
      </c>
      <c r="J298" s="15">
        <v>519</v>
      </c>
      <c r="K298" s="15">
        <v>523</v>
      </c>
    </row>
    <row r="299" spans="1:11" x14ac:dyDescent="0.2">
      <c r="A299" s="13" t="s">
        <v>324</v>
      </c>
      <c r="B299" s="13">
        <v>298</v>
      </c>
      <c r="C299" s="13" t="s">
        <v>20</v>
      </c>
      <c r="D299" s="14" t="s">
        <v>21</v>
      </c>
      <c r="E299" s="15">
        <v>6085</v>
      </c>
      <c r="F299" s="15">
        <v>6064</v>
      </c>
      <c r="G299" s="15">
        <v>5919</v>
      </c>
      <c r="H299" s="15">
        <v>5773</v>
      </c>
      <c r="I299" s="15">
        <v>5683</v>
      </c>
      <c r="J299" s="15">
        <v>5481</v>
      </c>
      <c r="K299" s="15">
        <v>5204</v>
      </c>
    </row>
    <row r="300" spans="1:11" x14ac:dyDescent="0.2">
      <c r="A300" s="13" t="s">
        <v>325</v>
      </c>
      <c r="B300" s="13">
        <v>299</v>
      </c>
      <c r="C300" s="13" t="s">
        <v>8</v>
      </c>
      <c r="D300" s="14" t="s">
        <v>9</v>
      </c>
      <c r="E300" s="15">
        <v>8926</v>
      </c>
      <c r="F300" s="15">
        <v>9099</v>
      </c>
      <c r="G300" s="15">
        <v>8970</v>
      </c>
      <c r="H300" s="15">
        <v>8840</v>
      </c>
      <c r="I300" s="15">
        <v>8606</v>
      </c>
      <c r="J300" s="15">
        <v>8550</v>
      </c>
      <c r="K300" s="15">
        <v>8350</v>
      </c>
    </row>
    <row r="301" spans="1:11" x14ac:dyDescent="0.2">
      <c r="A301" s="13" t="s">
        <v>326</v>
      </c>
      <c r="B301" s="13">
        <v>300</v>
      </c>
      <c r="C301" s="13" t="s">
        <v>26</v>
      </c>
      <c r="D301" s="14" t="s">
        <v>44</v>
      </c>
      <c r="E301" s="15">
        <v>2003</v>
      </c>
      <c r="F301" s="15">
        <v>1975.9999999999998</v>
      </c>
      <c r="G301" s="15">
        <v>1923</v>
      </c>
      <c r="H301" s="15">
        <v>1803.9999999999998</v>
      </c>
      <c r="I301" s="15">
        <v>1663.0000000000002</v>
      </c>
      <c r="J301" s="15">
        <v>1473.0000000000005</v>
      </c>
      <c r="K301" s="15">
        <v>1269</v>
      </c>
    </row>
    <row r="302" spans="1:11" x14ac:dyDescent="0.2">
      <c r="A302" s="13" t="s">
        <v>327</v>
      </c>
      <c r="B302" s="13">
        <v>301</v>
      </c>
      <c r="C302" s="13" t="s">
        <v>20</v>
      </c>
      <c r="D302" s="14" t="s">
        <v>9</v>
      </c>
      <c r="E302" s="15">
        <v>11292</v>
      </c>
      <c r="F302" s="15">
        <v>11623</v>
      </c>
      <c r="G302" s="15">
        <v>12595.000000000002</v>
      </c>
      <c r="H302" s="15">
        <v>12717.999999999998</v>
      </c>
      <c r="I302" s="15">
        <v>12731</v>
      </c>
      <c r="J302" s="15">
        <v>12667</v>
      </c>
      <c r="K302" s="15">
        <v>12487.000000000004</v>
      </c>
    </row>
    <row r="303" spans="1:11" x14ac:dyDescent="0.2">
      <c r="A303" s="13" t="s">
        <v>328</v>
      </c>
      <c r="B303" s="13">
        <v>302</v>
      </c>
      <c r="C303" s="13" t="s">
        <v>13</v>
      </c>
      <c r="D303" s="14" t="s">
        <v>14</v>
      </c>
      <c r="E303" s="15">
        <v>327</v>
      </c>
      <c r="F303" s="15">
        <v>314</v>
      </c>
      <c r="G303" s="15">
        <v>307</v>
      </c>
      <c r="H303" s="15">
        <v>299</v>
      </c>
      <c r="I303" s="15">
        <v>288</v>
      </c>
      <c r="J303" s="15">
        <v>271</v>
      </c>
      <c r="K303" s="15">
        <v>247</v>
      </c>
    </row>
    <row r="304" spans="1:11" x14ac:dyDescent="0.2">
      <c r="A304" s="13" t="s">
        <v>329</v>
      </c>
      <c r="B304" s="13">
        <v>303</v>
      </c>
      <c r="C304" s="13" t="s">
        <v>8</v>
      </c>
      <c r="D304" s="14" t="s">
        <v>32</v>
      </c>
      <c r="E304" s="15">
        <v>7542</v>
      </c>
      <c r="F304" s="15">
        <v>8362</v>
      </c>
      <c r="G304" s="15">
        <v>9312</v>
      </c>
      <c r="H304" s="15">
        <v>10315.999999999998</v>
      </c>
      <c r="I304" s="15">
        <v>11270</v>
      </c>
      <c r="J304" s="15">
        <v>11588.000000000002</v>
      </c>
      <c r="K304" s="15">
        <v>11857</v>
      </c>
    </row>
    <row r="305" spans="1:11" x14ac:dyDescent="0.2">
      <c r="A305" s="13" t="s">
        <v>330</v>
      </c>
      <c r="B305" s="13">
        <v>304</v>
      </c>
      <c r="C305" s="13" t="s">
        <v>31</v>
      </c>
      <c r="D305" s="14" t="s">
        <v>32</v>
      </c>
      <c r="E305" s="15">
        <v>13457</v>
      </c>
      <c r="F305" s="15">
        <v>14617</v>
      </c>
      <c r="G305" s="15">
        <v>15980.999999999996</v>
      </c>
      <c r="H305" s="15">
        <v>17356</v>
      </c>
      <c r="I305" s="15">
        <v>18680.999999999996</v>
      </c>
      <c r="J305" s="15">
        <v>19220.000000000004</v>
      </c>
      <c r="K305" s="15">
        <v>19721.999999999996</v>
      </c>
    </row>
    <row r="306" spans="1:11" x14ac:dyDescent="0.2">
      <c r="A306" s="13" t="s">
        <v>331</v>
      </c>
      <c r="B306" s="13">
        <v>305</v>
      </c>
      <c r="C306" s="13" t="s">
        <v>20</v>
      </c>
      <c r="D306" s="14" t="s">
        <v>9</v>
      </c>
      <c r="E306" s="15">
        <v>24932</v>
      </c>
      <c r="F306" s="15">
        <v>26068</v>
      </c>
      <c r="G306" s="15">
        <v>26221</v>
      </c>
      <c r="H306" s="15">
        <v>26404</v>
      </c>
      <c r="I306" s="15">
        <v>26464</v>
      </c>
      <c r="J306" s="15">
        <v>26367</v>
      </c>
      <c r="K306" s="15">
        <v>26161</v>
      </c>
    </row>
    <row r="307" spans="1:11" x14ac:dyDescent="0.2">
      <c r="A307" s="13" t="s">
        <v>332</v>
      </c>
      <c r="B307" s="13">
        <v>306</v>
      </c>
      <c r="C307" s="13" t="s">
        <v>31</v>
      </c>
      <c r="D307" s="14" t="s">
        <v>17</v>
      </c>
      <c r="E307" s="15">
        <v>1838</v>
      </c>
      <c r="F307" s="15">
        <v>1873</v>
      </c>
      <c r="G307" s="15">
        <v>1879.0000000000005</v>
      </c>
      <c r="H307" s="15">
        <v>1901.9999999999993</v>
      </c>
      <c r="I307" s="15">
        <v>1923.9999999999993</v>
      </c>
      <c r="J307" s="15">
        <v>1937.9999999999995</v>
      </c>
      <c r="K307" s="15">
        <v>1952.9999999999998</v>
      </c>
    </row>
    <row r="308" spans="1:11" x14ac:dyDescent="0.2">
      <c r="A308" s="13" t="s">
        <v>333</v>
      </c>
      <c r="B308" s="13">
        <v>307</v>
      </c>
      <c r="C308" s="13" t="s">
        <v>8</v>
      </c>
      <c r="D308" s="14" t="s">
        <v>41</v>
      </c>
      <c r="E308" s="15">
        <v>24070</v>
      </c>
      <c r="F308" s="15">
        <v>25014</v>
      </c>
      <c r="G308" s="15">
        <v>25434</v>
      </c>
      <c r="H308" s="15">
        <v>26049</v>
      </c>
      <c r="I308" s="15">
        <v>26694</v>
      </c>
      <c r="J308" s="15">
        <v>27271</v>
      </c>
      <c r="K308" s="15">
        <v>27822</v>
      </c>
    </row>
    <row r="309" spans="1:11" x14ac:dyDescent="0.2">
      <c r="A309" s="13" t="s">
        <v>334</v>
      </c>
      <c r="B309" s="13">
        <v>308</v>
      </c>
      <c r="C309" s="13" t="s">
        <v>29</v>
      </c>
      <c r="D309" s="14" t="s">
        <v>9</v>
      </c>
      <c r="E309" s="15">
        <v>60632</v>
      </c>
      <c r="F309" s="15">
        <v>64805</v>
      </c>
      <c r="G309" s="15">
        <v>67690</v>
      </c>
      <c r="H309" s="15">
        <v>70928</v>
      </c>
      <c r="I309" s="15">
        <v>74395</v>
      </c>
      <c r="J309" s="15">
        <v>76498</v>
      </c>
      <c r="K309" s="15">
        <v>78086</v>
      </c>
    </row>
    <row r="310" spans="1:11" x14ac:dyDescent="0.2">
      <c r="A310" s="13" t="s">
        <v>335</v>
      </c>
      <c r="B310" s="13">
        <v>309</v>
      </c>
      <c r="C310" s="13" t="s">
        <v>16</v>
      </c>
      <c r="D310" s="14" t="s">
        <v>23</v>
      </c>
      <c r="E310" s="15">
        <v>9872</v>
      </c>
      <c r="F310" s="15">
        <v>9838</v>
      </c>
      <c r="G310" s="15">
        <v>9867</v>
      </c>
      <c r="H310" s="15">
        <v>9970</v>
      </c>
      <c r="I310" s="15">
        <v>9935</v>
      </c>
      <c r="J310" s="15">
        <v>9805</v>
      </c>
      <c r="K310" s="15">
        <v>9628</v>
      </c>
    </row>
    <row r="311" spans="1:11" x14ac:dyDescent="0.2">
      <c r="A311" s="13" t="s">
        <v>336</v>
      </c>
      <c r="B311" s="13">
        <v>310</v>
      </c>
      <c r="C311" s="13" t="s">
        <v>5</v>
      </c>
      <c r="D311" s="14" t="s">
        <v>6</v>
      </c>
      <c r="E311" s="15">
        <v>21822</v>
      </c>
      <c r="F311" s="15">
        <v>23020</v>
      </c>
      <c r="G311" s="15">
        <v>24063</v>
      </c>
      <c r="H311" s="15">
        <v>24939</v>
      </c>
      <c r="I311" s="15">
        <v>25505</v>
      </c>
      <c r="J311" s="15">
        <v>25875</v>
      </c>
      <c r="K311" s="15">
        <v>26227</v>
      </c>
    </row>
    <row r="312" spans="1:11" x14ac:dyDescent="0.2">
      <c r="A312" s="13" t="s">
        <v>337</v>
      </c>
      <c r="B312" s="13">
        <v>311</v>
      </c>
      <c r="C312" s="13" t="s">
        <v>31</v>
      </c>
      <c r="D312" s="14" t="s">
        <v>32</v>
      </c>
      <c r="E312" s="15">
        <v>5135</v>
      </c>
      <c r="F312" s="15">
        <v>5297</v>
      </c>
      <c r="G312" s="15">
        <v>5298</v>
      </c>
      <c r="H312" s="15">
        <v>5395</v>
      </c>
      <c r="I312" s="15">
        <v>5442</v>
      </c>
      <c r="J312" s="15">
        <v>5515</v>
      </c>
      <c r="K312" s="15">
        <v>5559</v>
      </c>
    </row>
    <row r="313" spans="1:11" x14ac:dyDescent="0.2">
      <c r="A313" s="13" t="s">
        <v>338</v>
      </c>
      <c r="B313" s="13">
        <v>312</v>
      </c>
      <c r="C313" s="13" t="s">
        <v>13</v>
      </c>
      <c r="D313" s="14" t="s">
        <v>35</v>
      </c>
      <c r="E313" s="15">
        <v>780</v>
      </c>
      <c r="F313" s="15">
        <v>765</v>
      </c>
      <c r="G313" s="15">
        <v>776</v>
      </c>
      <c r="H313" s="15">
        <v>784</v>
      </c>
      <c r="I313" s="15">
        <v>805</v>
      </c>
      <c r="J313" s="15">
        <v>817</v>
      </c>
      <c r="K313" s="15">
        <v>819</v>
      </c>
    </row>
    <row r="314" spans="1:11" x14ac:dyDescent="0.2">
      <c r="A314" s="13" t="s">
        <v>339</v>
      </c>
      <c r="B314" s="13">
        <v>313</v>
      </c>
      <c r="C314" s="13" t="s">
        <v>13</v>
      </c>
      <c r="D314" s="14" t="s">
        <v>14</v>
      </c>
      <c r="E314" s="15">
        <v>538</v>
      </c>
      <c r="F314" s="15">
        <v>514</v>
      </c>
      <c r="G314" s="15">
        <v>500</v>
      </c>
      <c r="H314" s="15">
        <v>490</v>
      </c>
      <c r="I314" s="15">
        <v>480</v>
      </c>
      <c r="J314" s="15">
        <v>452</v>
      </c>
      <c r="K314" s="15">
        <v>428</v>
      </c>
    </row>
    <row r="315" spans="1:11" x14ac:dyDescent="0.2">
      <c r="A315" s="13" t="s">
        <v>340</v>
      </c>
      <c r="B315" s="13">
        <v>314</v>
      </c>
      <c r="C315" s="13" t="s">
        <v>29</v>
      </c>
      <c r="D315" s="14" t="s">
        <v>9</v>
      </c>
      <c r="E315" s="15">
        <v>31915</v>
      </c>
      <c r="F315" s="15">
        <v>32649</v>
      </c>
      <c r="G315" s="15">
        <v>33441</v>
      </c>
      <c r="H315" s="15">
        <v>34212</v>
      </c>
      <c r="I315" s="15">
        <v>34663</v>
      </c>
      <c r="J315" s="15">
        <v>34676</v>
      </c>
      <c r="K315" s="15">
        <v>34216</v>
      </c>
    </row>
    <row r="316" spans="1:11" x14ac:dyDescent="0.2">
      <c r="A316" s="13" t="s">
        <v>341</v>
      </c>
      <c r="B316" s="13">
        <v>315</v>
      </c>
      <c r="C316" s="13" t="s">
        <v>8</v>
      </c>
      <c r="D316" s="14" t="s">
        <v>9</v>
      </c>
      <c r="E316" s="15">
        <v>12994</v>
      </c>
      <c r="F316" s="15">
        <v>12907</v>
      </c>
      <c r="G316" s="15">
        <v>12527</v>
      </c>
      <c r="H316" s="15">
        <v>12381</v>
      </c>
      <c r="I316" s="15">
        <v>12322</v>
      </c>
      <c r="J316" s="15">
        <v>12245</v>
      </c>
      <c r="K316" s="15">
        <v>12028</v>
      </c>
    </row>
    <row r="317" spans="1:11" x14ac:dyDescent="0.2">
      <c r="A317" s="13" t="s">
        <v>342</v>
      </c>
      <c r="B317" s="13">
        <v>316</v>
      </c>
      <c r="C317" s="13" t="s">
        <v>31</v>
      </c>
      <c r="D317" s="14" t="s">
        <v>32</v>
      </c>
      <c r="E317" s="15">
        <v>16767</v>
      </c>
      <c r="F317" s="15">
        <v>16916</v>
      </c>
      <c r="G317" s="15">
        <v>17054</v>
      </c>
      <c r="H317" s="15">
        <v>17371.999999999996</v>
      </c>
      <c r="I317" s="15">
        <v>17640.000000000004</v>
      </c>
      <c r="J317" s="15">
        <v>17981</v>
      </c>
      <c r="K317" s="15">
        <v>18292.000000000004</v>
      </c>
    </row>
    <row r="318" spans="1:11" x14ac:dyDescent="0.2">
      <c r="A318" s="13" t="s">
        <v>343</v>
      </c>
      <c r="B318" s="13">
        <v>317</v>
      </c>
      <c r="C318" s="13" t="s">
        <v>29</v>
      </c>
      <c r="D318" s="14" t="s">
        <v>41</v>
      </c>
      <c r="E318" s="15">
        <v>27982</v>
      </c>
      <c r="F318" s="15">
        <v>28571</v>
      </c>
      <c r="G318" s="15">
        <v>29093</v>
      </c>
      <c r="H318" s="15">
        <v>29093</v>
      </c>
      <c r="I318" s="15">
        <v>28541</v>
      </c>
      <c r="J318" s="15">
        <v>28403</v>
      </c>
      <c r="K318" s="15">
        <v>29238</v>
      </c>
    </row>
    <row r="319" spans="1:11" x14ac:dyDescent="0.2">
      <c r="A319" s="13" t="s">
        <v>344</v>
      </c>
      <c r="B319" s="13">
        <v>318</v>
      </c>
      <c r="C319" s="13" t="s">
        <v>26</v>
      </c>
      <c r="D319" s="14" t="s">
        <v>44</v>
      </c>
      <c r="E319" s="15">
        <v>2750</v>
      </c>
      <c r="F319" s="15">
        <v>2767.9999999999995</v>
      </c>
      <c r="G319" s="15">
        <v>2752.9999999999991</v>
      </c>
      <c r="H319" s="15">
        <v>2677.9999999999995</v>
      </c>
      <c r="I319" s="15">
        <v>2574.9999999999995</v>
      </c>
      <c r="J319" s="15">
        <v>2394.9999999999995</v>
      </c>
      <c r="K319" s="15">
        <v>2184</v>
      </c>
    </row>
    <row r="320" spans="1:11" x14ac:dyDescent="0.2">
      <c r="A320" s="13" t="s">
        <v>345</v>
      </c>
      <c r="B320" s="13">
        <v>319</v>
      </c>
      <c r="C320" s="13" t="s">
        <v>13</v>
      </c>
      <c r="D320" s="14" t="s">
        <v>35</v>
      </c>
      <c r="E320" s="15">
        <v>848</v>
      </c>
      <c r="F320" s="15">
        <v>755</v>
      </c>
      <c r="G320" s="15">
        <v>768.00000000000011</v>
      </c>
      <c r="H320" s="15">
        <v>656.00000000000011</v>
      </c>
      <c r="I320" s="15">
        <v>579</v>
      </c>
      <c r="J320" s="15">
        <v>489</v>
      </c>
      <c r="K320" s="15">
        <v>418.99999999999994</v>
      </c>
    </row>
    <row r="321" spans="1:11" x14ac:dyDescent="0.2">
      <c r="A321" s="13" t="s">
        <v>346</v>
      </c>
      <c r="B321" s="13">
        <v>320</v>
      </c>
      <c r="C321" s="13" t="s">
        <v>20</v>
      </c>
      <c r="D321" s="14" t="s">
        <v>21</v>
      </c>
      <c r="E321" s="15">
        <v>4875</v>
      </c>
      <c r="F321" s="15">
        <v>5250</v>
      </c>
      <c r="G321" s="15">
        <v>5447</v>
      </c>
      <c r="H321" s="15">
        <v>5795</v>
      </c>
      <c r="I321" s="15">
        <v>6203</v>
      </c>
      <c r="J321" s="15">
        <v>6548</v>
      </c>
      <c r="K321" s="15">
        <v>6858</v>
      </c>
    </row>
    <row r="322" spans="1:11" x14ac:dyDescent="0.2">
      <c r="A322" s="13" t="s">
        <v>347</v>
      </c>
      <c r="B322" s="13">
        <v>321</v>
      </c>
      <c r="C322" s="13" t="s">
        <v>31</v>
      </c>
      <c r="D322" s="14" t="s">
        <v>32</v>
      </c>
      <c r="E322" s="15">
        <v>7669</v>
      </c>
      <c r="F322" s="15">
        <v>7642</v>
      </c>
      <c r="G322" s="15">
        <v>8030.0000000000009</v>
      </c>
      <c r="H322" s="15">
        <v>8221.0000000000018</v>
      </c>
      <c r="I322" s="15">
        <v>8362</v>
      </c>
      <c r="J322" s="15">
        <v>8630</v>
      </c>
      <c r="K322" s="15">
        <v>8866</v>
      </c>
    </row>
    <row r="323" spans="1:11" x14ac:dyDescent="0.2">
      <c r="A323" s="13" t="s">
        <v>348</v>
      </c>
      <c r="B323" s="13">
        <v>322</v>
      </c>
      <c r="C323" s="13" t="s">
        <v>5</v>
      </c>
      <c r="D323" s="14" t="s">
        <v>6</v>
      </c>
      <c r="E323" s="15">
        <v>6916</v>
      </c>
      <c r="F323" s="15">
        <v>7094</v>
      </c>
      <c r="G323" s="15">
        <v>7227</v>
      </c>
      <c r="H323" s="15">
        <v>7452</v>
      </c>
      <c r="I323" s="15">
        <v>7549</v>
      </c>
      <c r="J323" s="15">
        <v>7605.0000000000009</v>
      </c>
      <c r="K323" s="15">
        <v>7644</v>
      </c>
    </row>
    <row r="324" spans="1:11" x14ac:dyDescent="0.2">
      <c r="A324" s="13" t="s">
        <v>349</v>
      </c>
      <c r="B324" s="13">
        <v>323</v>
      </c>
      <c r="C324" s="13" t="s">
        <v>31</v>
      </c>
      <c r="D324" s="14" t="s">
        <v>32</v>
      </c>
      <c r="E324" s="15">
        <v>3701</v>
      </c>
      <c r="F324" s="15">
        <v>3627</v>
      </c>
      <c r="G324" s="15">
        <v>3767</v>
      </c>
      <c r="H324" s="15">
        <v>3747.0000000000005</v>
      </c>
      <c r="I324" s="15">
        <v>3727.0000000000018</v>
      </c>
      <c r="J324" s="15">
        <v>3876.9999999999995</v>
      </c>
      <c r="K324" s="15">
        <v>3996</v>
      </c>
    </row>
    <row r="325" spans="1:11" x14ac:dyDescent="0.2">
      <c r="A325" s="13" t="s">
        <v>350</v>
      </c>
      <c r="B325" s="13">
        <v>324</v>
      </c>
      <c r="C325" s="13" t="s">
        <v>20</v>
      </c>
      <c r="D325" s="14" t="s">
        <v>21</v>
      </c>
      <c r="E325" s="15">
        <v>4235</v>
      </c>
      <c r="F325" s="15">
        <v>4246</v>
      </c>
      <c r="G325" s="15">
        <v>4271</v>
      </c>
      <c r="H325" s="15">
        <v>4301.0000000000009</v>
      </c>
      <c r="I325" s="15">
        <v>4324.9999999999991</v>
      </c>
      <c r="J325" s="15">
        <v>4338</v>
      </c>
      <c r="K325" s="15">
        <v>4341.0000000000009</v>
      </c>
    </row>
    <row r="326" spans="1:11" x14ac:dyDescent="0.2">
      <c r="A326" s="13" t="s">
        <v>351</v>
      </c>
      <c r="B326" s="13">
        <v>325</v>
      </c>
      <c r="C326" s="13" t="s">
        <v>16</v>
      </c>
      <c r="D326" s="14" t="s">
        <v>17</v>
      </c>
      <c r="E326" s="15">
        <v>28391</v>
      </c>
      <c r="F326" s="15">
        <v>28866</v>
      </c>
      <c r="G326" s="15">
        <v>28951.999999999989</v>
      </c>
      <c r="H326" s="15">
        <v>29156</v>
      </c>
      <c r="I326" s="15">
        <v>29301.999999999993</v>
      </c>
      <c r="J326" s="15">
        <v>29448.999999999996</v>
      </c>
      <c r="K326" s="15">
        <v>29595.999999999996</v>
      </c>
    </row>
    <row r="327" spans="1:11" x14ac:dyDescent="0.2">
      <c r="A327" s="13" t="s">
        <v>352</v>
      </c>
      <c r="B327" s="13">
        <v>326</v>
      </c>
      <c r="C327" s="13" t="s">
        <v>13</v>
      </c>
      <c r="D327" s="14" t="s">
        <v>14</v>
      </c>
      <c r="E327" s="15">
        <v>1306</v>
      </c>
      <c r="F327" s="15">
        <v>1201</v>
      </c>
      <c r="G327" s="15">
        <v>1139</v>
      </c>
      <c r="H327" s="15">
        <v>1077</v>
      </c>
      <c r="I327" s="15">
        <v>1022</v>
      </c>
      <c r="J327" s="15">
        <v>949</v>
      </c>
      <c r="K327" s="15">
        <v>838</v>
      </c>
    </row>
    <row r="328" spans="1:11" x14ac:dyDescent="0.2">
      <c r="A328" s="13" t="s">
        <v>353</v>
      </c>
      <c r="B328" s="13">
        <v>327</v>
      </c>
      <c r="C328" s="13" t="s">
        <v>26</v>
      </c>
      <c r="D328" s="14" t="s">
        <v>27</v>
      </c>
      <c r="E328" s="15">
        <v>2740</v>
      </c>
      <c r="F328" s="15">
        <v>2858.0000000000005</v>
      </c>
      <c r="G328" s="15">
        <v>3021</v>
      </c>
      <c r="H328" s="15">
        <v>3146.9999999999995</v>
      </c>
      <c r="I328" s="15">
        <v>3225</v>
      </c>
      <c r="J328" s="15">
        <v>3201.9999999999991</v>
      </c>
      <c r="K328" s="15">
        <v>3139</v>
      </c>
    </row>
    <row r="329" spans="1:11" x14ac:dyDescent="0.2">
      <c r="A329" s="13" t="s">
        <v>354</v>
      </c>
      <c r="B329" s="13">
        <v>328</v>
      </c>
      <c r="C329" s="13" t="s">
        <v>31</v>
      </c>
      <c r="D329" s="14" t="s">
        <v>32</v>
      </c>
      <c r="E329" s="15">
        <v>18272</v>
      </c>
      <c r="F329" s="15">
        <v>18309</v>
      </c>
      <c r="G329" s="15">
        <v>19002.999999999996</v>
      </c>
      <c r="H329" s="15">
        <v>19708.999999999996</v>
      </c>
      <c r="I329" s="15">
        <v>20364.999999999993</v>
      </c>
      <c r="J329" s="15">
        <v>20779.999999999996</v>
      </c>
      <c r="K329" s="15">
        <v>21160.000000000004</v>
      </c>
    </row>
    <row r="330" spans="1:11" x14ac:dyDescent="0.2">
      <c r="A330" s="13" t="s">
        <v>355</v>
      </c>
      <c r="B330" s="13">
        <v>329</v>
      </c>
      <c r="C330" s="13" t="s">
        <v>16</v>
      </c>
      <c r="D330" s="14" t="s">
        <v>17</v>
      </c>
      <c r="E330" s="15">
        <v>41094</v>
      </c>
      <c r="F330" s="15">
        <v>41548</v>
      </c>
      <c r="G330" s="15">
        <v>41665</v>
      </c>
      <c r="H330" s="15">
        <v>41923</v>
      </c>
      <c r="I330" s="15">
        <v>42113</v>
      </c>
      <c r="J330" s="15">
        <v>42302</v>
      </c>
      <c r="K330" s="15">
        <v>42493.000000000007</v>
      </c>
    </row>
    <row r="331" spans="1:11" x14ac:dyDescent="0.2">
      <c r="A331" s="13" t="s">
        <v>356</v>
      </c>
      <c r="B331" s="13">
        <v>330</v>
      </c>
      <c r="C331" s="13" t="s">
        <v>20</v>
      </c>
      <c r="D331" s="14" t="s">
        <v>9</v>
      </c>
      <c r="E331" s="15">
        <v>21951</v>
      </c>
      <c r="F331" s="15">
        <v>22424</v>
      </c>
      <c r="G331" s="15">
        <v>23713.999999999996</v>
      </c>
      <c r="H331" s="15">
        <v>23781.000000000007</v>
      </c>
      <c r="I331" s="15">
        <v>23778.000000000007</v>
      </c>
      <c r="J331" s="15">
        <v>23697.999999999996</v>
      </c>
      <c r="K331" s="15">
        <v>22872.999999999993</v>
      </c>
    </row>
    <row r="332" spans="1:11" x14ac:dyDescent="0.2">
      <c r="A332" s="13" t="s">
        <v>357</v>
      </c>
      <c r="B332" s="13">
        <v>331</v>
      </c>
      <c r="C332" s="13" t="s">
        <v>13</v>
      </c>
      <c r="D332" s="14" t="s">
        <v>23</v>
      </c>
      <c r="E332" s="15">
        <v>1607</v>
      </c>
      <c r="F332" s="15">
        <v>1624</v>
      </c>
      <c r="G332" s="15">
        <v>1629</v>
      </c>
      <c r="H332" s="15">
        <v>1739</v>
      </c>
      <c r="I332" s="15">
        <v>1772</v>
      </c>
      <c r="J332" s="15">
        <v>1809</v>
      </c>
      <c r="K332" s="15">
        <v>1828</v>
      </c>
    </row>
    <row r="333" spans="1:11" x14ac:dyDescent="0.2">
      <c r="A333" s="13" t="s">
        <v>358</v>
      </c>
      <c r="B333" s="13">
        <v>332</v>
      </c>
      <c r="C333" s="13" t="s">
        <v>31</v>
      </c>
      <c r="D333" s="14" t="s">
        <v>32</v>
      </c>
      <c r="E333" s="15">
        <v>7277</v>
      </c>
      <c r="F333" s="15">
        <v>7367.0000000000018</v>
      </c>
      <c r="G333" s="15">
        <v>7456.9999999999991</v>
      </c>
      <c r="H333" s="15">
        <v>7530</v>
      </c>
      <c r="I333" s="15">
        <v>7607</v>
      </c>
      <c r="J333" s="15">
        <v>7515.0000000000009</v>
      </c>
      <c r="K333" s="15">
        <v>7420</v>
      </c>
    </row>
    <row r="334" spans="1:11" x14ac:dyDescent="0.2">
      <c r="A334" s="13" t="s">
        <v>359</v>
      </c>
      <c r="B334" s="13">
        <v>333</v>
      </c>
      <c r="C334" s="13" t="s">
        <v>29</v>
      </c>
      <c r="D334" s="14" t="s">
        <v>9</v>
      </c>
      <c r="E334" s="15">
        <v>11261</v>
      </c>
      <c r="F334" s="15">
        <v>11059</v>
      </c>
      <c r="G334" s="15">
        <v>10634</v>
      </c>
      <c r="H334" s="15">
        <v>10176</v>
      </c>
      <c r="I334" s="15">
        <v>9865</v>
      </c>
      <c r="J334" s="15">
        <v>9831</v>
      </c>
      <c r="K334" s="15">
        <v>9820</v>
      </c>
    </row>
    <row r="335" spans="1:11" x14ac:dyDescent="0.2">
      <c r="A335" s="13" t="s">
        <v>360</v>
      </c>
      <c r="B335" s="13">
        <v>334</v>
      </c>
      <c r="C335" s="13" t="s">
        <v>5</v>
      </c>
      <c r="D335" s="14" t="s">
        <v>11</v>
      </c>
      <c r="E335" s="15">
        <v>15532</v>
      </c>
      <c r="F335" s="15">
        <v>16147</v>
      </c>
      <c r="G335" s="15">
        <v>16543</v>
      </c>
      <c r="H335" s="15">
        <v>16806</v>
      </c>
      <c r="I335" s="15">
        <v>16908</v>
      </c>
      <c r="J335" s="15">
        <v>16854</v>
      </c>
      <c r="K335" s="15">
        <v>16756</v>
      </c>
    </row>
    <row r="336" spans="1:11" x14ac:dyDescent="0.2">
      <c r="A336" s="13" t="s">
        <v>361</v>
      </c>
      <c r="B336" s="13">
        <v>335</v>
      </c>
      <c r="C336" s="13" t="s">
        <v>8</v>
      </c>
      <c r="D336" s="14" t="s">
        <v>41</v>
      </c>
      <c r="E336" s="15">
        <v>14618</v>
      </c>
      <c r="F336" s="15">
        <v>14558</v>
      </c>
      <c r="G336" s="15">
        <v>14153</v>
      </c>
      <c r="H336" s="15">
        <v>13971</v>
      </c>
      <c r="I336" s="15">
        <v>14084</v>
      </c>
      <c r="J336" s="15">
        <v>14369</v>
      </c>
      <c r="K336" s="15">
        <v>14611</v>
      </c>
    </row>
    <row r="337" spans="1:11" x14ac:dyDescent="0.2">
      <c r="A337" s="13" t="s">
        <v>362</v>
      </c>
      <c r="B337" s="13">
        <v>336</v>
      </c>
      <c r="C337" s="13" t="s">
        <v>5</v>
      </c>
      <c r="D337" s="14" t="s">
        <v>41</v>
      </c>
      <c r="E337" s="15">
        <v>53743</v>
      </c>
      <c r="F337" s="15">
        <v>55240</v>
      </c>
      <c r="G337" s="15">
        <v>55546</v>
      </c>
      <c r="H337" s="15">
        <v>55862</v>
      </c>
      <c r="I337" s="15">
        <v>55896</v>
      </c>
      <c r="J337" s="15">
        <v>55786</v>
      </c>
      <c r="K337" s="15">
        <v>55924</v>
      </c>
    </row>
    <row r="338" spans="1:11" x14ac:dyDescent="0.2">
      <c r="A338" s="13" t="s">
        <v>363</v>
      </c>
      <c r="B338" s="13">
        <v>337</v>
      </c>
      <c r="C338" s="13" t="s">
        <v>13</v>
      </c>
      <c r="D338" s="14" t="s">
        <v>35</v>
      </c>
      <c r="E338" s="15">
        <v>1496</v>
      </c>
      <c r="F338" s="15">
        <v>1429</v>
      </c>
      <c r="G338" s="15">
        <v>1396</v>
      </c>
      <c r="H338" s="15">
        <v>1410</v>
      </c>
      <c r="I338" s="15">
        <v>1337.0000000000002</v>
      </c>
      <c r="J338" s="15">
        <v>1265.0000000000002</v>
      </c>
      <c r="K338" s="15">
        <v>1158</v>
      </c>
    </row>
    <row r="339" spans="1:11" x14ac:dyDescent="0.2">
      <c r="A339" s="13" t="s">
        <v>364</v>
      </c>
      <c r="B339" s="13">
        <v>338</v>
      </c>
      <c r="C339" s="13" t="s">
        <v>5</v>
      </c>
      <c r="D339" s="14" t="s">
        <v>6</v>
      </c>
      <c r="E339" s="15">
        <v>14489</v>
      </c>
      <c r="F339" s="15">
        <v>14890</v>
      </c>
      <c r="G339" s="15">
        <v>15169.000000000002</v>
      </c>
      <c r="H339" s="15">
        <v>15191</v>
      </c>
      <c r="I339" s="15">
        <v>15389</v>
      </c>
      <c r="J339" s="15">
        <v>15503.000000000002</v>
      </c>
      <c r="K339" s="15">
        <v>15583</v>
      </c>
    </row>
    <row r="340" spans="1:11" x14ac:dyDescent="0.2">
      <c r="A340" s="13" t="s">
        <v>365</v>
      </c>
      <c r="B340" s="13">
        <v>339</v>
      </c>
      <c r="C340" s="13" t="s">
        <v>16</v>
      </c>
      <c r="D340" s="14" t="s">
        <v>17</v>
      </c>
      <c r="E340" s="15">
        <v>14219</v>
      </c>
      <c r="F340" s="15">
        <v>14336</v>
      </c>
      <c r="G340" s="15">
        <v>14378.999999999998</v>
      </c>
      <c r="H340" s="15">
        <v>14562.000000000002</v>
      </c>
      <c r="I340" s="15">
        <v>14725.999999999998</v>
      </c>
      <c r="J340" s="15">
        <v>14832</v>
      </c>
      <c r="K340" s="15">
        <v>14947</v>
      </c>
    </row>
    <row r="341" spans="1:11" x14ac:dyDescent="0.2">
      <c r="A341" s="13" t="s">
        <v>366</v>
      </c>
      <c r="B341" s="13">
        <v>340</v>
      </c>
      <c r="C341" s="13" t="s">
        <v>16</v>
      </c>
      <c r="D341" s="14" t="s">
        <v>23</v>
      </c>
      <c r="E341" s="15">
        <v>2482</v>
      </c>
      <c r="F341" s="15">
        <v>2430</v>
      </c>
      <c r="G341" s="15">
        <v>2433</v>
      </c>
      <c r="H341" s="15">
        <v>2468.0000000000005</v>
      </c>
      <c r="I341" s="15">
        <v>2495.9999999999995</v>
      </c>
      <c r="J341" s="15">
        <v>2514</v>
      </c>
      <c r="K341" s="15">
        <v>2533.9999999999995</v>
      </c>
    </row>
    <row r="342" spans="1:11" x14ac:dyDescent="0.2">
      <c r="A342" s="13" t="s">
        <v>367</v>
      </c>
      <c r="B342" s="13">
        <v>341</v>
      </c>
      <c r="C342" s="13" t="s">
        <v>13</v>
      </c>
      <c r="D342" s="14" t="s">
        <v>14</v>
      </c>
      <c r="E342" s="15">
        <v>7754</v>
      </c>
      <c r="F342" s="15">
        <v>7354</v>
      </c>
      <c r="G342" s="15">
        <v>7295</v>
      </c>
      <c r="H342" s="15">
        <v>7396</v>
      </c>
      <c r="I342" s="15">
        <v>8035</v>
      </c>
      <c r="J342" s="15">
        <v>8417</v>
      </c>
      <c r="K342" s="15">
        <v>8853</v>
      </c>
    </row>
    <row r="343" spans="1:11" x14ac:dyDescent="0.2">
      <c r="A343" s="13" t="s">
        <v>368</v>
      </c>
      <c r="B343" s="13">
        <v>342</v>
      </c>
      <c r="C343" s="13" t="s">
        <v>20</v>
      </c>
      <c r="D343" s="14" t="s">
        <v>9</v>
      </c>
      <c r="E343" s="15">
        <v>22325</v>
      </c>
      <c r="F343" s="15">
        <v>23462</v>
      </c>
      <c r="G343" s="15">
        <v>23707</v>
      </c>
      <c r="H343" s="15">
        <v>24026</v>
      </c>
      <c r="I343" s="15">
        <v>24332</v>
      </c>
      <c r="J343" s="15">
        <v>24531</v>
      </c>
      <c r="K343" s="15">
        <v>24614</v>
      </c>
    </row>
    <row r="344" spans="1:11" x14ac:dyDescent="0.2">
      <c r="A344" s="13" t="s">
        <v>369</v>
      </c>
      <c r="B344" s="13">
        <v>343</v>
      </c>
      <c r="C344" s="13" t="s">
        <v>31</v>
      </c>
      <c r="D344" s="14" t="s">
        <v>32</v>
      </c>
      <c r="E344" s="15">
        <v>10300</v>
      </c>
      <c r="F344" s="15">
        <v>10572</v>
      </c>
      <c r="G344" s="15">
        <v>10816</v>
      </c>
      <c r="H344" s="15">
        <v>11059</v>
      </c>
      <c r="I344" s="15">
        <v>11195</v>
      </c>
      <c r="J344" s="15">
        <v>11000.000000000004</v>
      </c>
      <c r="K344" s="15">
        <v>10808.000000000002</v>
      </c>
    </row>
    <row r="345" spans="1:11" x14ac:dyDescent="0.2">
      <c r="A345" s="13" t="s">
        <v>370</v>
      </c>
      <c r="B345" s="13">
        <v>344</v>
      </c>
      <c r="C345" s="13" t="s">
        <v>29</v>
      </c>
      <c r="D345" s="14" t="s">
        <v>9</v>
      </c>
      <c r="E345" s="15">
        <v>21374</v>
      </c>
      <c r="F345" s="15">
        <v>21616</v>
      </c>
      <c r="G345" s="15">
        <v>21737</v>
      </c>
      <c r="H345" s="15">
        <v>21740</v>
      </c>
      <c r="I345" s="15">
        <v>21927</v>
      </c>
      <c r="J345" s="15">
        <v>22489</v>
      </c>
      <c r="K345" s="15">
        <v>23016</v>
      </c>
    </row>
    <row r="346" spans="1:11" x14ac:dyDescent="0.2">
      <c r="A346" s="13" t="s">
        <v>371</v>
      </c>
      <c r="B346" s="13">
        <v>345</v>
      </c>
      <c r="C346" s="13" t="s">
        <v>13</v>
      </c>
      <c r="D346" s="14" t="s">
        <v>14</v>
      </c>
      <c r="E346" s="15">
        <v>899</v>
      </c>
      <c r="F346" s="15">
        <v>876</v>
      </c>
      <c r="G346" s="15">
        <v>873</v>
      </c>
      <c r="H346" s="15">
        <v>874</v>
      </c>
      <c r="I346" s="15">
        <v>861</v>
      </c>
      <c r="J346" s="15">
        <v>837</v>
      </c>
      <c r="K346" s="15">
        <v>791</v>
      </c>
    </row>
    <row r="347" spans="1:11" x14ac:dyDescent="0.2">
      <c r="A347" s="13" t="s">
        <v>372</v>
      </c>
      <c r="B347" s="13">
        <v>346</v>
      </c>
      <c r="C347" s="13" t="s">
        <v>29</v>
      </c>
      <c r="D347" s="14" t="s">
        <v>60</v>
      </c>
      <c r="E347" s="15">
        <v>17497</v>
      </c>
      <c r="F347" s="15">
        <v>18066</v>
      </c>
      <c r="G347" s="15">
        <v>18302</v>
      </c>
      <c r="H347" s="15">
        <v>18401</v>
      </c>
      <c r="I347" s="15">
        <v>18183</v>
      </c>
      <c r="J347" s="15">
        <v>17581</v>
      </c>
      <c r="K347" s="15">
        <v>16750</v>
      </c>
    </row>
    <row r="348" spans="1:11" x14ac:dyDescent="0.2">
      <c r="A348" s="13" t="s">
        <v>373</v>
      </c>
      <c r="B348" s="13">
        <v>347</v>
      </c>
      <c r="C348" s="13" t="s">
        <v>29</v>
      </c>
      <c r="D348" s="14" t="s">
        <v>9</v>
      </c>
      <c r="E348" s="15">
        <v>38120</v>
      </c>
      <c r="F348" s="15">
        <v>40441</v>
      </c>
      <c r="G348" s="15">
        <v>42873</v>
      </c>
      <c r="H348" s="15">
        <v>45022</v>
      </c>
      <c r="I348" s="15">
        <v>46538</v>
      </c>
      <c r="J348" s="15">
        <v>47539</v>
      </c>
      <c r="K348" s="15">
        <v>48239</v>
      </c>
    </row>
    <row r="349" spans="1:11" x14ac:dyDescent="0.2">
      <c r="A349" s="13" t="s">
        <v>374</v>
      </c>
      <c r="B349" s="13">
        <v>348</v>
      </c>
      <c r="C349" s="13" t="s">
        <v>31</v>
      </c>
      <c r="D349" s="14" t="s">
        <v>32</v>
      </c>
      <c r="E349" s="15">
        <v>181045</v>
      </c>
      <c r="F349" s="15">
        <v>186272</v>
      </c>
      <c r="G349" s="15">
        <v>189527</v>
      </c>
      <c r="H349" s="15">
        <v>192099.99999999994</v>
      </c>
      <c r="I349" s="15">
        <v>194606</v>
      </c>
      <c r="J349" s="15">
        <v>195569.99999999997</v>
      </c>
      <c r="K349" s="15">
        <v>196500.99999999997</v>
      </c>
    </row>
    <row r="350" spans="1:11" x14ac:dyDescent="0.2">
      <c r="A350" s="13" t="s">
        <v>375</v>
      </c>
      <c r="B350" s="13">
        <v>349</v>
      </c>
      <c r="C350" s="13" t="s">
        <v>13</v>
      </c>
      <c r="D350" s="14" t="s">
        <v>23</v>
      </c>
      <c r="E350" s="15">
        <v>1156</v>
      </c>
      <c r="F350" s="15">
        <v>1059</v>
      </c>
      <c r="G350" s="15">
        <v>1062</v>
      </c>
      <c r="H350" s="15">
        <v>1075.9999999999998</v>
      </c>
      <c r="I350" s="15">
        <v>1087.9999999999998</v>
      </c>
      <c r="J350" s="15">
        <v>1096</v>
      </c>
      <c r="K350" s="15">
        <v>1103.9999999999998</v>
      </c>
    </row>
    <row r="351" spans="1:11" x14ac:dyDescent="0.2">
      <c r="A351" s="13" t="s">
        <v>376</v>
      </c>
      <c r="B351" s="13">
        <v>350</v>
      </c>
      <c r="C351" s="13" t="s">
        <v>8</v>
      </c>
      <c r="D351" s="14" t="s">
        <v>41</v>
      </c>
      <c r="E351" s="15">
        <v>10955</v>
      </c>
      <c r="F351" s="15">
        <v>11133</v>
      </c>
      <c r="G351" s="15">
        <v>11115</v>
      </c>
      <c r="H351" s="15">
        <v>11269</v>
      </c>
      <c r="I351" s="15">
        <v>11461</v>
      </c>
      <c r="J351" s="15">
        <v>11583</v>
      </c>
      <c r="K351" s="15">
        <v>11557</v>
      </c>
    </row>
    <row r="352" spans="1:11" x14ac:dyDescent="0.2">
      <c r="A352" s="13" t="s">
        <v>377</v>
      </c>
      <c r="B352" s="13">
        <v>351</v>
      </c>
      <c r="C352" s="13" t="s">
        <v>26</v>
      </c>
      <c r="D352" s="14" t="s">
        <v>44</v>
      </c>
      <c r="E352" s="15">
        <v>23793</v>
      </c>
      <c r="F352" s="15">
        <v>23707.000000000004</v>
      </c>
      <c r="G352" s="15">
        <v>23356.999999999996</v>
      </c>
      <c r="H352" s="15">
        <v>23096.000000000004</v>
      </c>
      <c r="I352" s="15">
        <v>22544.000000000004</v>
      </c>
      <c r="J352" s="15">
        <v>21755.999999999996</v>
      </c>
      <c r="K352" s="15">
        <v>20679</v>
      </c>
    </row>
    <row r="353" spans="2:11" x14ac:dyDescent="0.2">
      <c r="B353" s="16"/>
      <c r="D353" s="17"/>
      <c r="E353" s="18"/>
      <c r="F353" s="18"/>
      <c r="G353" s="18"/>
      <c r="H353" s="18"/>
      <c r="I353" s="18"/>
      <c r="J353" s="18"/>
      <c r="K353" s="18"/>
    </row>
    <row r="354" spans="2:11" x14ac:dyDescent="0.2">
      <c r="B354" s="16"/>
      <c r="D354" s="17"/>
    </row>
    <row r="355" spans="2:11" x14ac:dyDescent="0.2">
      <c r="B355" s="16"/>
      <c r="D355" s="17"/>
    </row>
    <row r="356" spans="2:11" x14ac:dyDescent="0.2">
      <c r="B356" s="19"/>
      <c r="D356" s="20"/>
    </row>
    <row r="357" spans="2:11" x14ac:dyDescent="0.2">
      <c r="B357" s="16"/>
      <c r="D357" s="17"/>
    </row>
    <row r="358" spans="2:11" x14ac:dyDescent="0.2">
      <c r="B358" s="16"/>
      <c r="D358" s="17"/>
    </row>
    <row r="359" spans="2:11" x14ac:dyDescent="0.2">
      <c r="B359" s="16"/>
      <c r="D359" s="17"/>
    </row>
    <row r="360" spans="2:11" x14ac:dyDescent="0.2">
      <c r="B360" s="16"/>
      <c r="D360" s="17"/>
    </row>
    <row r="361" spans="2:11" x14ac:dyDescent="0.2">
      <c r="B361" s="16"/>
      <c r="D361" s="17"/>
    </row>
    <row r="362" spans="2:11" x14ac:dyDescent="0.2">
      <c r="B362" s="16"/>
      <c r="D362" s="17"/>
    </row>
    <row r="363" spans="2:11" x14ac:dyDescent="0.2">
      <c r="B363" s="16"/>
      <c r="D363" s="17"/>
    </row>
    <row r="364" spans="2:11" x14ac:dyDescent="0.2">
      <c r="B364" s="16"/>
      <c r="D364" s="17"/>
    </row>
    <row r="365" spans="2:11" x14ac:dyDescent="0.2">
      <c r="B365" s="16"/>
      <c r="D365" s="17"/>
    </row>
    <row r="366" spans="2:11" x14ac:dyDescent="0.2">
      <c r="B366" s="16"/>
      <c r="D366" s="17"/>
    </row>
    <row r="367" spans="2:11" x14ac:dyDescent="0.2">
      <c r="B367" s="16"/>
      <c r="D367" s="17"/>
    </row>
    <row r="368" spans="2:11" x14ac:dyDescent="0.2">
      <c r="B368" s="16"/>
      <c r="D368" s="17"/>
    </row>
    <row r="369" spans="2:4" x14ac:dyDescent="0.2">
      <c r="B369" s="16"/>
      <c r="D369" s="17"/>
    </row>
    <row r="370" spans="2:4" x14ac:dyDescent="0.2">
      <c r="B370" s="16"/>
      <c r="D370" s="17"/>
    </row>
    <row r="371" spans="2:4" x14ac:dyDescent="0.2">
      <c r="B371" s="16"/>
      <c r="D371" s="17"/>
    </row>
    <row r="372" spans="2:4" x14ac:dyDescent="0.2">
      <c r="B372" s="16"/>
      <c r="D372" s="17"/>
    </row>
    <row r="373" spans="2:4" x14ac:dyDescent="0.2">
      <c r="B373" s="16"/>
      <c r="D373" s="17"/>
    </row>
    <row r="374" spans="2:4" x14ac:dyDescent="0.2">
      <c r="B374" s="16"/>
      <c r="D374" s="17"/>
    </row>
    <row r="375" spans="2:4" x14ac:dyDescent="0.2">
      <c r="B375" s="21"/>
      <c r="D375" s="22"/>
    </row>
    <row r="376" spans="2:4" x14ac:dyDescent="0.2">
      <c r="B376" s="19"/>
      <c r="D376" s="20"/>
    </row>
    <row r="377" spans="2:4" x14ac:dyDescent="0.2">
      <c r="B377" s="16"/>
      <c r="D377" s="17"/>
    </row>
    <row r="378" spans="2:4" x14ac:dyDescent="0.2">
      <c r="B378" s="16"/>
      <c r="D378" s="17"/>
    </row>
    <row r="379" spans="2:4" x14ac:dyDescent="0.2">
      <c r="B379" s="16"/>
      <c r="D379" s="17"/>
    </row>
    <row r="380" spans="2:4" x14ac:dyDescent="0.2">
      <c r="B380" s="16"/>
      <c r="D380" s="17"/>
    </row>
    <row r="381" spans="2:4" x14ac:dyDescent="0.2">
      <c r="B381" s="16"/>
      <c r="D381" s="17"/>
    </row>
    <row r="382" spans="2:4" x14ac:dyDescent="0.2">
      <c r="B382" s="16"/>
      <c r="D382" s="17"/>
    </row>
    <row r="383" spans="2:4" x14ac:dyDescent="0.2">
      <c r="B383" s="16"/>
      <c r="D383" s="17"/>
    </row>
    <row r="384" spans="2:4" x14ac:dyDescent="0.2">
      <c r="B384" s="16"/>
      <c r="D384" s="17"/>
    </row>
    <row r="385" spans="2:4" x14ac:dyDescent="0.2">
      <c r="B385" s="16"/>
      <c r="D385" s="17"/>
    </row>
    <row r="386" spans="2:4" x14ac:dyDescent="0.2">
      <c r="B386" s="16"/>
      <c r="D386" s="17"/>
    </row>
    <row r="387" spans="2:4" x14ac:dyDescent="0.2">
      <c r="B387" s="16"/>
      <c r="D387" s="17"/>
    </row>
    <row r="388" spans="2:4" x14ac:dyDescent="0.2">
      <c r="B388" s="16"/>
      <c r="D388" s="17"/>
    </row>
    <row r="389" spans="2:4" x14ac:dyDescent="0.2">
      <c r="B389" s="16"/>
      <c r="D389" s="17"/>
    </row>
    <row r="390" spans="2:4" x14ac:dyDescent="0.2">
      <c r="B390" s="16"/>
      <c r="D390" s="17"/>
    </row>
    <row r="391" spans="2:4" x14ac:dyDescent="0.2">
      <c r="B391" s="16"/>
      <c r="D391" s="17"/>
    </row>
    <row r="392" spans="2:4" x14ac:dyDescent="0.2">
      <c r="B392" s="16"/>
      <c r="D392" s="17"/>
    </row>
    <row r="393" spans="2:4" x14ac:dyDescent="0.2">
      <c r="B393" s="16"/>
      <c r="D393" s="17"/>
    </row>
    <row r="394" spans="2:4" x14ac:dyDescent="0.2">
      <c r="B394" s="16"/>
      <c r="D394" s="17"/>
    </row>
    <row r="395" spans="2:4" x14ac:dyDescent="0.2">
      <c r="B395" s="19"/>
      <c r="D395" s="20"/>
    </row>
    <row r="396" spans="2:4" x14ac:dyDescent="0.2">
      <c r="B396" s="16"/>
      <c r="D396" s="17"/>
    </row>
    <row r="397" spans="2:4" x14ac:dyDescent="0.2">
      <c r="B397" s="16"/>
      <c r="D397" s="17"/>
    </row>
    <row r="398" spans="2:4" x14ac:dyDescent="0.2">
      <c r="B398" s="16"/>
      <c r="D398" s="17"/>
    </row>
    <row r="399" spans="2:4" x14ac:dyDescent="0.2">
      <c r="B399" s="16"/>
      <c r="D399" s="17"/>
    </row>
    <row r="400" spans="2:4" x14ac:dyDescent="0.2">
      <c r="B400" s="16"/>
      <c r="D400" s="17"/>
    </row>
    <row r="401" spans="2:4" x14ac:dyDescent="0.2">
      <c r="B401" s="16"/>
      <c r="D401" s="17"/>
    </row>
    <row r="402" spans="2:4" x14ac:dyDescent="0.2">
      <c r="B402" s="16"/>
      <c r="D402" s="17"/>
    </row>
    <row r="403" spans="2:4" x14ac:dyDescent="0.2">
      <c r="B403" s="16"/>
      <c r="D403" s="17"/>
    </row>
    <row r="404" spans="2:4" x14ac:dyDescent="0.2">
      <c r="B404" s="16"/>
      <c r="D404" s="17"/>
    </row>
    <row r="405" spans="2:4" x14ac:dyDescent="0.2">
      <c r="B405" s="16"/>
      <c r="D405" s="17"/>
    </row>
    <row r="406" spans="2:4" x14ac:dyDescent="0.2">
      <c r="B406" s="16"/>
      <c r="D406" s="17"/>
    </row>
    <row r="407" spans="2:4" x14ac:dyDescent="0.2">
      <c r="B407" s="16"/>
      <c r="D407" s="17"/>
    </row>
    <row r="408" spans="2:4" x14ac:dyDescent="0.2">
      <c r="B408" s="16"/>
      <c r="D408" s="17"/>
    </row>
    <row r="409" spans="2:4" x14ac:dyDescent="0.2">
      <c r="B409" s="16"/>
      <c r="D409" s="17"/>
    </row>
    <row r="410" spans="2:4" x14ac:dyDescent="0.2">
      <c r="B410" s="16"/>
      <c r="D410" s="17"/>
    </row>
    <row r="411" spans="2:4" x14ac:dyDescent="0.2">
      <c r="B411" s="16"/>
      <c r="D411" s="17"/>
    </row>
    <row r="412" spans="2:4" x14ac:dyDescent="0.2">
      <c r="B412" s="16"/>
      <c r="D412" s="17"/>
    </row>
    <row r="413" spans="2:4" x14ac:dyDescent="0.2">
      <c r="B413" s="16"/>
      <c r="D413" s="17"/>
    </row>
    <row r="414" spans="2:4" x14ac:dyDescent="0.2">
      <c r="B414" s="21"/>
      <c r="D414" s="22"/>
    </row>
    <row r="415" spans="2:4" x14ac:dyDescent="0.2">
      <c r="B415" s="19"/>
      <c r="D415" s="20"/>
    </row>
    <row r="416" spans="2:4" x14ac:dyDescent="0.2">
      <c r="B416" s="16"/>
      <c r="D416" s="17"/>
    </row>
    <row r="417" spans="2:4" x14ac:dyDescent="0.2">
      <c r="B417" s="16"/>
      <c r="D417" s="17"/>
    </row>
    <row r="418" spans="2:4" x14ac:dyDescent="0.2">
      <c r="B418" s="16"/>
      <c r="D418" s="17"/>
    </row>
    <row r="419" spans="2:4" x14ac:dyDescent="0.2">
      <c r="B419" s="16"/>
      <c r="D419" s="17"/>
    </row>
    <row r="420" spans="2:4" x14ac:dyDescent="0.2">
      <c r="B420" s="16"/>
      <c r="D420" s="17"/>
    </row>
    <row r="421" spans="2:4" x14ac:dyDescent="0.2">
      <c r="B421" s="16"/>
      <c r="D421" s="17"/>
    </row>
    <row r="422" spans="2:4" x14ac:dyDescent="0.2">
      <c r="B422" s="16"/>
      <c r="D422" s="17"/>
    </row>
    <row r="423" spans="2:4" x14ac:dyDescent="0.2">
      <c r="B423" s="16"/>
      <c r="D423" s="17"/>
    </row>
    <row r="424" spans="2:4" x14ac:dyDescent="0.2">
      <c r="B424" s="16"/>
      <c r="D424" s="17"/>
    </row>
    <row r="425" spans="2:4" x14ac:dyDescent="0.2">
      <c r="B425" s="16"/>
      <c r="D425" s="17"/>
    </row>
    <row r="426" spans="2:4" x14ac:dyDescent="0.2">
      <c r="B426" s="16"/>
      <c r="D426" s="17"/>
    </row>
    <row r="427" spans="2:4" x14ac:dyDescent="0.2">
      <c r="B427" s="16"/>
      <c r="D427" s="17"/>
    </row>
    <row r="428" spans="2:4" x14ac:dyDescent="0.2">
      <c r="B428" s="16"/>
      <c r="D428" s="17"/>
    </row>
    <row r="429" spans="2:4" x14ac:dyDescent="0.2">
      <c r="B429" s="16"/>
      <c r="D429" s="17"/>
    </row>
    <row r="430" spans="2:4" x14ac:dyDescent="0.2">
      <c r="B430" s="16"/>
      <c r="D430" s="17"/>
    </row>
    <row r="431" spans="2:4" x14ac:dyDescent="0.2">
      <c r="B431" s="16"/>
      <c r="D431" s="17"/>
    </row>
    <row r="432" spans="2:4" x14ac:dyDescent="0.2">
      <c r="B432" s="16"/>
      <c r="D432" s="17"/>
    </row>
    <row r="433" spans="2:4" x14ac:dyDescent="0.2">
      <c r="B433" s="16"/>
      <c r="D433" s="17"/>
    </row>
    <row r="434" spans="2:4" x14ac:dyDescent="0.2">
      <c r="B434" s="19"/>
      <c r="D434" s="20"/>
    </row>
    <row r="435" spans="2:4" x14ac:dyDescent="0.2">
      <c r="B435" s="16"/>
      <c r="D435" s="17"/>
    </row>
    <row r="436" spans="2:4" x14ac:dyDescent="0.2">
      <c r="B436" s="16"/>
      <c r="D436" s="17"/>
    </row>
    <row r="437" spans="2:4" x14ac:dyDescent="0.2">
      <c r="B437" s="16"/>
      <c r="D437" s="17"/>
    </row>
    <row r="438" spans="2:4" x14ac:dyDescent="0.2">
      <c r="B438" s="16"/>
      <c r="D438" s="17"/>
    </row>
    <row r="439" spans="2:4" x14ac:dyDescent="0.2">
      <c r="B439" s="16"/>
      <c r="D439" s="17"/>
    </row>
    <row r="440" spans="2:4" x14ac:dyDescent="0.2">
      <c r="B440" s="16"/>
      <c r="D440" s="17"/>
    </row>
    <row r="441" spans="2:4" x14ac:dyDescent="0.2">
      <c r="B441" s="16"/>
      <c r="D441" s="17"/>
    </row>
    <row r="442" spans="2:4" x14ac:dyDescent="0.2">
      <c r="B442" s="16"/>
      <c r="D442" s="17"/>
    </row>
    <row r="443" spans="2:4" x14ac:dyDescent="0.2">
      <c r="B443" s="16"/>
      <c r="D443" s="17"/>
    </row>
    <row r="444" spans="2:4" x14ac:dyDescent="0.2">
      <c r="B444" s="16"/>
      <c r="D444" s="17"/>
    </row>
    <row r="445" spans="2:4" x14ac:dyDescent="0.2">
      <c r="B445" s="16"/>
      <c r="D445" s="17"/>
    </row>
    <row r="446" spans="2:4" x14ac:dyDescent="0.2">
      <c r="B446" s="16"/>
      <c r="D446" s="17"/>
    </row>
    <row r="447" spans="2:4" x14ac:dyDescent="0.2">
      <c r="B447" s="16"/>
      <c r="D447" s="17"/>
    </row>
    <row r="448" spans="2:4" x14ac:dyDescent="0.2">
      <c r="B448" s="16"/>
      <c r="D448" s="17"/>
    </row>
    <row r="449" spans="2:4" x14ac:dyDescent="0.2">
      <c r="B449" s="16"/>
      <c r="D449" s="17"/>
    </row>
    <row r="450" spans="2:4" x14ac:dyDescent="0.2">
      <c r="B450" s="16"/>
      <c r="D450" s="17"/>
    </row>
    <row r="451" spans="2:4" x14ac:dyDescent="0.2">
      <c r="B451" s="16"/>
      <c r="D451" s="17"/>
    </row>
    <row r="452" spans="2:4" x14ac:dyDescent="0.2">
      <c r="B452" s="16"/>
      <c r="D452" s="17"/>
    </row>
    <row r="453" spans="2:4" x14ac:dyDescent="0.2">
      <c r="B453" s="19"/>
      <c r="D453" s="20"/>
    </row>
    <row r="454" spans="2:4" x14ac:dyDescent="0.2">
      <c r="B454" s="16"/>
      <c r="D454" s="17"/>
    </row>
    <row r="455" spans="2:4" x14ac:dyDescent="0.2">
      <c r="B455" s="16"/>
      <c r="D455" s="17"/>
    </row>
    <row r="456" spans="2:4" x14ac:dyDescent="0.2">
      <c r="B456" s="16"/>
      <c r="D456" s="17"/>
    </row>
    <row r="457" spans="2:4" x14ac:dyDescent="0.2">
      <c r="B457" s="16"/>
      <c r="D457" s="17"/>
    </row>
    <row r="458" spans="2:4" x14ac:dyDescent="0.2">
      <c r="B458" s="16"/>
      <c r="D458" s="17"/>
    </row>
    <row r="459" spans="2:4" x14ac:dyDescent="0.2">
      <c r="B459" s="16"/>
      <c r="D459" s="17"/>
    </row>
    <row r="460" spans="2:4" x14ac:dyDescent="0.2">
      <c r="B460" s="16"/>
      <c r="D460" s="17"/>
    </row>
    <row r="461" spans="2:4" x14ac:dyDescent="0.2">
      <c r="B461" s="16"/>
      <c r="D461" s="17"/>
    </row>
    <row r="462" spans="2:4" x14ac:dyDescent="0.2">
      <c r="B462" s="16"/>
      <c r="D462" s="17"/>
    </row>
    <row r="463" spans="2:4" x14ac:dyDescent="0.2">
      <c r="B463" s="16"/>
      <c r="D463" s="17"/>
    </row>
    <row r="464" spans="2:4" x14ac:dyDescent="0.2">
      <c r="B464" s="16"/>
      <c r="D464" s="17"/>
    </row>
    <row r="465" spans="2:4" x14ac:dyDescent="0.2">
      <c r="B465" s="16"/>
      <c r="D465" s="17"/>
    </row>
    <row r="466" spans="2:4" x14ac:dyDescent="0.2">
      <c r="B466" s="16"/>
      <c r="D466" s="17"/>
    </row>
    <row r="467" spans="2:4" x14ac:dyDescent="0.2">
      <c r="B467" s="16"/>
      <c r="D467" s="17"/>
    </row>
    <row r="468" spans="2:4" x14ac:dyDescent="0.2">
      <c r="B468" s="16"/>
      <c r="D468" s="17"/>
    </row>
    <row r="469" spans="2:4" x14ac:dyDescent="0.2">
      <c r="B469" s="16"/>
      <c r="D469" s="17"/>
    </row>
    <row r="470" spans="2:4" x14ac:dyDescent="0.2">
      <c r="B470" s="16"/>
      <c r="D470" s="17"/>
    </row>
    <row r="471" spans="2:4" x14ac:dyDescent="0.2">
      <c r="B471" s="16"/>
      <c r="D471" s="17"/>
    </row>
    <row r="472" spans="2:4" x14ac:dyDescent="0.2">
      <c r="B472" s="21"/>
      <c r="D47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E45B-CE86-F743-A655-6FE1164F7F59}">
  <dimension ref="A1:F359"/>
  <sheetViews>
    <sheetView tabSelected="1" topLeftCell="A323" workbookViewId="0">
      <selection activeCell="F2" sqref="F2:F359"/>
    </sheetView>
  </sheetViews>
  <sheetFormatPr baseColWidth="10" defaultRowHeight="15" x14ac:dyDescent="0.2"/>
  <cols>
    <col min="1" max="1" width="22.33203125" style="13" bestFit="1" customWidth="1"/>
    <col min="2" max="2" width="25.33203125" style="13" customWidth="1"/>
    <col min="3" max="3" width="14.6640625" style="13" bestFit="1" customWidth="1"/>
    <col min="5" max="5" width="35.1640625" customWidth="1"/>
  </cols>
  <sheetData>
    <row r="1" spans="1:6" ht="16" x14ac:dyDescent="0.2">
      <c r="A1" s="10" t="s">
        <v>3</v>
      </c>
      <c r="B1" s="10"/>
      <c r="C1" s="10" t="s">
        <v>379</v>
      </c>
      <c r="E1" t="s">
        <v>387</v>
      </c>
      <c r="F1" t="s">
        <v>746</v>
      </c>
    </row>
    <row r="2" spans="1:6" x14ac:dyDescent="0.2">
      <c r="A2" s="13" t="s">
        <v>7</v>
      </c>
      <c r="B2" s="13" t="str">
        <f>VLOOKUP(A2&amp;"*",E:E,1,0)</f>
        <v>Abington town, Plymouth County, Massachusetts</v>
      </c>
      <c r="C2" s="15">
        <v>17386</v>
      </c>
      <c r="E2" t="s">
        <v>388</v>
      </c>
      <c r="F2" t="e">
        <f>VLOOKUP(E2,B:C,2,0)</f>
        <v>#N/A</v>
      </c>
    </row>
    <row r="3" spans="1:6" x14ac:dyDescent="0.2">
      <c r="A3" s="13" t="s">
        <v>10</v>
      </c>
      <c r="B3" s="13" t="str">
        <f t="shared" ref="B3:B66" si="0">VLOOKUP(A3&amp;"*",E:E,1,0)</f>
        <v>Acton town, Middlesex County, Massachusetts</v>
      </c>
      <c r="C3" s="15">
        <v>22506</v>
      </c>
      <c r="E3" t="s">
        <v>389</v>
      </c>
      <c r="F3" t="e">
        <f t="shared" ref="F3:F66" si="1">VLOOKUP(E3,B:C,2,0)</f>
        <v>#N/A</v>
      </c>
    </row>
    <row r="4" spans="1:6" x14ac:dyDescent="0.2">
      <c r="A4" s="13" t="s">
        <v>12</v>
      </c>
      <c r="B4" s="13" t="str">
        <f t="shared" si="0"/>
        <v>Acushnet town, Bristol County, Massachusetts</v>
      </c>
      <c r="C4" s="15">
        <v>10362</v>
      </c>
      <c r="E4" t="s">
        <v>390</v>
      </c>
      <c r="F4">
        <f t="shared" si="1"/>
        <v>42984.000000000007</v>
      </c>
    </row>
    <row r="5" spans="1:6" x14ac:dyDescent="0.2">
      <c r="A5" s="13" t="s">
        <v>15</v>
      </c>
      <c r="B5" s="13" t="str">
        <f t="shared" si="0"/>
        <v>Adams town, Berkshire County, Massachusetts</v>
      </c>
      <c r="C5" s="15">
        <v>8393</v>
      </c>
      <c r="E5" t="s">
        <v>391</v>
      </c>
      <c r="F5">
        <f t="shared" si="1"/>
        <v>20439.999999999996</v>
      </c>
    </row>
    <row r="6" spans="1:6" x14ac:dyDescent="0.2">
      <c r="A6" s="13" t="s">
        <v>18</v>
      </c>
      <c r="B6" s="13" t="str">
        <f t="shared" si="0"/>
        <v>Agawam Town city, Hampden County, Massachusetts</v>
      </c>
      <c r="C6" s="15">
        <v>28577.000000000004</v>
      </c>
      <c r="E6" t="s">
        <v>392</v>
      </c>
      <c r="F6">
        <f t="shared" si="1"/>
        <v>9786</v>
      </c>
    </row>
    <row r="7" spans="1:6" x14ac:dyDescent="0.2">
      <c r="A7" s="13" t="s">
        <v>19</v>
      </c>
      <c r="B7" s="13" t="str">
        <f t="shared" si="0"/>
        <v>Alford town, Berkshire County, Massachusetts</v>
      </c>
      <c r="C7" s="15">
        <v>604</v>
      </c>
      <c r="E7" t="s">
        <v>393</v>
      </c>
      <c r="F7">
        <f t="shared" si="1"/>
        <v>5681.9999999999991</v>
      </c>
    </row>
    <row r="8" spans="1:6" x14ac:dyDescent="0.2">
      <c r="A8" s="13" t="s">
        <v>22</v>
      </c>
      <c r="B8" s="13" t="str">
        <f t="shared" si="0"/>
        <v>Amesbury Town city, Essex County, Massachusetts</v>
      </c>
      <c r="C8" s="15">
        <v>16851.999999999996</v>
      </c>
      <c r="E8" t="s">
        <v>394</v>
      </c>
      <c r="F8">
        <f t="shared" si="1"/>
        <v>12577</v>
      </c>
    </row>
    <row r="9" spans="1:6" x14ac:dyDescent="0.2">
      <c r="A9" s="13" t="s">
        <v>24</v>
      </c>
      <c r="B9" s="13" t="str">
        <f t="shared" si="0"/>
        <v>Amherst town, Hampshire County, Massachusetts</v>
      </c>
      <c r="C9" s="15">
        <v>40002.000000000007</v>
      </c>
      <c r="E9" t="s">
        <v>395</v>
      </c>
      <c r="F9">
        <f t="shared" si="1"/>
        <v>4517</v>
      </c>
    </row>
    <row r="10" spans="1:6" x14ac:dyDescent="0.2">
      <c r="A10" s="13" t="s">
        <v>25</v>
      </c>
      <c r="B10" s="13" t="str">
        <f t="shared" si="0"/>
        <v>Andover town, Essex County, Massachusetts</v>
      </c>
      <c r="C10" s="15">
        <v>35029.000000000007</v>
      </c>
      <c r="E10" t="s">
        <v>396</v>
      </c>
      <c r="F10">
        <f t="shared" si="1"/>
        <v>30295.999999999996</v>
      </c>
    </row>
    <row r="11" spans="1:6" x14ac:dyDescent="0.2">
      <c r="A11" s="13" t="s">
        <v>28</v>
      </c>
      <c r="B11" s="13" t="str">
        <f t="shared" si="0"/>
        <v>Aquinnah town, Dukes County, Massachusetts</v>
      </c>
      <c r="C11" s="15">
        <v>277.00000000000006</v>
      </c>
      <c r="E11" t="s">
        <v>397</v>
      </c>
      <c r="F11">
        <f t="shared" si="1"/>
        <v>12377.000000000002</v>
      </c>
    </row>
    <row r="12" spans="1:6" x14ac:dyDescent="0.2">
      <c r="A12" s="13" t="s">
        <v>30</v>
      </c>
      <c r="B12" s="13" t="str">
        <f t="shared" si="0"/>
        <v>Arlington town, Middlesex County, Massachusetts</v>
      </c>
      <c r="C12" s="15">
        <v>46064</v>
      </c>
      <c r="E12" t="s">
        <v>398</v>
      </c>
      <c r="F12">
        <f t="shared" si="1"/>
        <v>15372</v>
      </c>
    </row>
    <row r="13" spans="1:6" x14ac:dyDescent="0.2">
      <c r="A13" s="13" t="s">
        <v>33</v>
      </c>
      <c r="B13" s="13" t="str">
        <f t="shared" si="0"/>
        <v>Ashburnham town, Worcester County, Massachusetts</v>
      </c>
      <c r="C13" s="15">
        <v>6141.9999999999982</v>
      </c>
      <c r="E13" t="s">
        <v>399</v>
      </c>
      <c r="F13">
        <f t="shared" si="1"/>
        <v>5452.0000000000009</v>
      </c>
    </row>
    <row r="14" spans="1:6" x14ac:dyDescent="0.2">
      <c r="A14" s="13" t="s">
        <v>34</v>
      </c>
      <c r="B14" s="13" t="str">
        <f t="shared" si="0"/>
        <v>Ashby town, Middlesex County, Massachusetts</v>
      </c>
      <c r="C14" s="15">
        <v>3111.0000000000005</v>
      </c>
      <c r="E14" t="s">
        <v>400</v>
      </c>
      <c r="F14">
        <f t="shared" si="1"/>
        <v>2494.9999999999995</v>
      </c>
    </row>
    <row r="15" spans="1:6" x14ac:dyDescent="0.2">
      <c r="A15" s="13" t="s">
        <v>36</v>
      </c>
      <c r="B15" s="13" t="str">
        <f t="shared" si="0"/>
        <v>Ashfield town, Franklin County, Massachusetts</v>
      </c>
      <c r="C15" s="15">
        <v>1615</v>
      </c>
      <c r="E15" t="s">
        <v>401</v>
      </c>
      <c r="F15">
        <f t="shared" si="1"/>
        <v>20919</v>
      </c>
    </row>
    <row r="16" spans="1:6" x14ac:dyDescent="0.2">
      <c r="A16" s="13" t="s">
        <v>37</v>
      </c>
      <c r="B16" s="13" t="str">
        <f t="shared" si="0"/>
        <v>Ashland town, Middlesex County, Massachusetts</v>
      </c>
      <c r="C16" s="15">
        <v>19293</v>
      </c>
      <c r="E16" t="s">
        <v>402</v>
      </c>
      <c r="F16">
        <f t="shared" si="1"/>
        <v>1923</v>
      </c>
    </row>
    <row r="17" spans="1:6" x14ac:dyDescent="0.2">
      <c r="A17" s="13" t="s">
        <v>38</v>
      </c>
      <c r="B17" s="13" t="str">
        <f t="shared" si="0"/>
        <v>Athol town, Worcester County, Massachusetts</v>
      </c>
      <c r="C17" s="15">
        <v>12185.000000000002</v>
      </c>
      <c r="E17" t="s">
        <v>403</v>
      </c>
      <c r="F17">
        <f t="shared" si="1"/>
        <v>2752.9999999999991</v>
      </c>
    </row>
    <row r="18" spans="1:6" x14ac:dyDescent="0.2">
      <c r="A18" s="13" t="s">
        <v>39</v>
      </c>
      <c r="B18" s="13" t="str">
        <f t="shared" si="0"/>
        <v>Attleboro city, Bristol County, Massachusetts</v>
      </c>
      <c r="C18" s="15">
        <v>45415</v>
      </c>
      <c r="E18" t="s">
        <v>404</v>
      </c>
      <c r="F18">
        <f t="shared" si="1"/>
        <v>23356.999999999996</v>
      </c>
    </row>
    <row r="19" spans="1:6" x14ac:dyDescent="0.2">
      <c r="A19" s="13" t="s">
        <v>40</v>
      </c>
      <c r="B19" s="13" t="str">
        <f t="shared" si="0"/>
        <v>Auburn town, Worcester County, Massachusetts</v>
      </c>
      <c r="C19" s="15">
        <v>16752</v>
      </c>
      <c r="E19" t="s">
        <v>405</v>
      </c>
      <c r="F19">
        <f t="shared" si="1"/>
        <v>8393</v>
      </c>
    </row>
    <row r="20" spans="1:6" x14ac:dyDescent="0.2">
      <c r="A20" s="13" t="s">
        <v>42</v>
      </c>
      <c r="B20" s="13" t="str">
        <f t="shared" si="0"/>
        <v>Avon town, Norfolk County, Massachusetts</v>
      </c>
      <c r="C20" s="15">
        <v>4385</v>
      </c>
      <c r="E20" t="s">
        <v>406</v>
      </c>
      <c r="F20">
        <f t="shared" si="1"/>
        <v>604</v>
      </c>
    </row>
    <row r="21" spans="1:6" x14ac:dyDescent="0.2">
      <c r="A21" s="13" t="s">
        <v>43</v>
      </c>
      <c r="B21" s="13" t="str">
        <f t="shared" si="0"/>
        <v>Ayer town, Middlesex County, Massachusetts</v>
      </c>
      <c r="C21" s="15">
        <v>7578</v>
      </c>
      <c r="E21" t="s">
        <v>407</v>
      </c>
      <c r="F21">
        <f t="shared" si="1"/>
        <v>1735</v>
      </c>
    </row>
    <row r="22" spans="1:6" x14ac:dyDescent="0.2">
      <c r="A22" s="13" t="s">
        <v>45</v>
      </c>
      <c r="B22" s="13" t="str">
        <f t="shared" si="0"/>
        <v>Barnstable Town city, Barnstable County, Massachusetts</v>
      </c>
      <c r="C22" s="15">
        <v>42984.000000000007</v>
      </c>
      <c r="E22" t="s">
        <v>408</v>
      </c>
      <c r="F22">
        <f t="shared" si="1"/>
        <v>2977</v>
      </c>
    </row>
    <row r="23" spans="1:6" x14ac:dyDescent="0.2">
      <c r="A23" s="13" t="s">
        <v>46</v>
      </c>
      <c r="B23" s="13" t="str">
        <f t="shared" si="0"/>
        <v>Barre town, Worcester County, Massachusetts</v>
      </c>
      <c r="C23" s="15">
        <v>5488</v>
      </c>
      <c r="E23" t="s">
        <v>409</v>
      </c>
      <c r="F23">
        <f t="shared" si="1"/>
        <v>1691</v>
      </c>
    </row>
    <row r="24" spans="1:6" x14ac:dyDescent="0.2">
      <c r="A24" s="13" t="s">
        <v>47</v>
      </c>
      <c r="B24" s="13" t="str">
        <f t="shared" si="0"/>
        <v>Becket town, Berkshire County, Massachusetts</v>
      </c>
      <c r="C24" s="15">
        <v>1735</v>
      </c>
      <c r="E24" t="s">
        <v>410</v>
      </c>
      <c r="F24">
        <f t="shared" si="1"/>
        <v>6607</v>
      </c>
    </row>
    <row r="25" spans="1:6" x14ac:dyDescent="0.2">
      <c r="A25" s="13" t="s">
        <v>48</v>
      </c>
      <c r="B25" s="13" t="str">
        <f t="shared" si="0"/>
        <v>Bedford town, Middlesex County, Massachusetts</v>
      </c>
      <c r="C25" s="15">
        <v>14548</v>
      </c>
      <c r="E25" t="s">
        <v>411</v>
      </c>
      <c r="F25">
        <f t="shared" si="1"/>
        <v>1049</v>
      </c>
    </row>
    <row r="26" spans="1:6" x14ac:dyDescent="0.2">
      <c r="A26" s="13" t="s">
        <v>49</v>
      </c>
      <c r="B26" s="13" t="str">
        <f t="shared" si="0"/>
        <v>Belchertown town, Hampshire County, Massachusetts</v>
      </c>
      <c r="C26" s="15">
        <v>15388</v>
      </c>
      <c r="E26" t="s">
        <v>412</v>
      </c>
      <c r="F26">
        <f t="shared" si="1"/>
        <v>799</v>
      </c>
    </row>
    <row r="27" spans="1:6" x14ac:dyDescent="0.2">
      <c r="A27" s="13" t="s">
        <v>50</v>
      </c>
      <c r="B27" s="13" t="str">
        <f t="shared" si="0"/>
        <v>Bellingham town, Norfolk County, Massachusetts</v>
      </c>
      <c r="C27" s="15">
        <v>17733</v>
      </c>
      <c r="E27" t="s">
        <v>413</v>
      </c>
      <c r="F27">
        <f t="shared" si="1"/>
        <v>6937</v>
      </c>
    </row>
    <row r="28" spans="1:6" x14ac:dyDescent="0.2">
      <c r="A28" s="13" t="s">
        <v>51</v>
      </c>
      <c r="B28" s="13" t="str">
        <f t="shared" si="0"/>
        <v>Belmont town, Middlesex County, Massachusetts</v>
      </c>
      <c r="C28" s="15">
        <v>27128</v>
      </c>
      <c r="E28" t="s">
        <v>414</v>
      </c>
      <c r="F28">
        <f t="shared" si="1"/>
        <v>658</v>
      </c>
    </row>
    <row r="29" spans="1:6" x14ac:dyDescent="0.2">
      <c r="A29" s="13" t="s">
        <v>52</v>
      </c>
      <c r="B29" s="13" t="str">
        <f t="shared" si="0"/>
        <v>Berkley town, Bristol County, Massachusetts</v>
      </c>
      <c r="C29" s="15">
        <v>7010</v>
      </c>
      <c r="E29" t="s">
        <v>415</v>
      </c>
      <c r="F29">
        <f t="shared" si="1"/>
        <v>2151</v>
      </c>
    </row>
    <row r="30" spans="1:6" x14ac:dyDescent="0.2">
      <c r="A30" s="13" t="s">
        <v>53</v>
      </c>
      <c r="B30" s="13" t="str">
        <f t="shared" si="0"/>
        <v>Berlin town, Worcester County, Massachusetts</v>
      </c>
      <c r="C30" s="15">
        <v>3285.0000000000009</v>
      </c>
      <c r="E30" t="s">
        <v>416</v>
      </c>
      <c r="F30">
        <f t="shared" si="1"/>
        <v>3007</v>
      </c>
    </row>
    <row r="31" spans="1:6" x14ac:dyDescent="0.2">
      <c r="A31" s="13" t="s">
        <v>54</v>
      </c>
      <c r="B31" s="13" t="str">
        <f t="shared" si="0"/>
        <v>Bernardston town, Franklin County, Massachusetts</v>
      </c>
      <c r="C31" s="15">
        <v>2041</v>
      </c>
      <c r="E31" t="s">
        <v>417</v>
      </c>
      <c r="F31">
        <f t="shared" si="1"/>
        <v>5947</v>
      </c>
    </row>
    <row r="32" spans="1:6" x14ac:dyDescent="0.2">
      <c r="A32" s="13" t="s">
        <v>55</v>
      </c>
      <c r="B32" s="13" t="str">
        <f t="shared" si="0"/>
        <v>Beverly city, Essex County, Massachusetts</v>
      </c>
      <c r="C32" s="15">
        <v>40888</v>
      </c>
      <c r="E32" t="s">
        <v>418</v>
      </c>
      <c r="F32">
        <f t="shared" si="1"/>
        <v>5020</v>
      </c>
    </row>
    <row r="33" spans="1:6" x14ac:dyDescent="0.2">
      <c r="A33" s="13" t="s">
        <v>56</v>
      </c>
      <c r="B33" s="13" t="str">
        <f t="shared" si="0"/>
        <v>Billerica town, Middlesex County, Massachusetts</v>
      </c>
      <c r="C33" s="15">
        <v>42664</v>
      </c>
      <c r="E33" t="s">
        <v>419</v>
      </c>
      <c r="F33">
        <f t="shared" si="1"/>
        <v>907</v>
      </c>
    </row>
    <row r="34" spans="1:6" x14ac:dyDescent="0.2">
      <c r="A34" s="13" t="s">
        <v>57</v>
      </c>
      <c r="B34" s="13" t="str">
        <f t="shared" si="0"/>
        <v>Blackstone town, Worcester County, Massachusetts</v>
      </c>
      <c r="C34" s="15">
        <v>9304.9999999999982</v>
      </c>
      <c r="E34" t="s">
        <v>420</v>
      </c>
      <c r="F34">
        <f t="shared" si="1"/>
        <v>196</v>
      </c>
    </row>
    <row r="35" spans="1:6" x14ac:dyDescent="0.2">
      <c r="A35" s="13" t="s">
        <v>58</v>
      </c>
      <c r="B35" s="13" t="str">
        <f t="shared" si="0"/>
        <v>Blandford town, Hampden County, Massachusetts</v>
      </c>
      <c r="C35" s="15">
        <v>1205</v>
      </c>
      <c r="E35" t="s">
        <v>421</v>
      </c>
      <c r="F35">
        <f t="shared" si="1"/>
        <v>198</v>
      </c>
    </row>
    <row r="36" spans="1:6" x14ac:dyDescent="0.2">
      <c r="A36" s="13" t="s">
        <v>59</v>
      </c>
      <c r="B36" s="13" t="str">
        <f t="shared" si="0"/>
        <v>Bolton town, Worcester County, Massachusetts</v>
      </c>
      <c r="C36" s="15">
        <v>5373</v>
      </c>
      <c r="E36" t="s">
        <v>422</v>
      </c>
      <c r="F36">
        <f t="shared" si="1"/>
        <v>1425</v>
      </c>
    </row>
    <row r="37" spans="1:6" x14ac:dyDescent="0.2">
      <c r="A37" s="13" t="s">
        <v>61</v>
      </c>
      <c r="B37" s="13" t="str">
        <f t="shared" si="0"/>
        <v>Boston city, Suffolk County, Massachusetts</v>
      </c>
      <c r="C37" s="15">
        <v>700047</v>
      </c>
      <c r="E37" t="s">
        <v>423</v>
      </c>
      <c r="F37">
        <f t="shared" si="1"/>
        <v>12893</v>
      </c>
    </row>
    <row r="38" spans="1:6" x14ac:dyDescent="0.2">
      <c r="A38" s="13" t="s">
        <v>62</v>
      </c>
      <c r="B38" s="13" t="str">
        <f t="shared" si="0"/>
        <v>Bourne town, Barnstable County, Massachusetts</v>
      </c>
      <c r="C38" s="15">
        <v>20439.999999999996</v>
      </c>
      <c r="E38" t="s">
        <v>424</v>
      </c>
      <c r="F38">
        <f t="shared" si="1"/>
        <v>1804</v>
      </c>
    </row>
    <row r="39" spans="1:6" x14ac:dyDescent="0.2">
      <c r="A39" s="13" t="s">
        <v>63</v>
      </c>
      <c r="B39" s="13" t="str">
        <f t="shared" si="0"/>
        <v>Boxborough town, Middlesex County, Massachusetts</v>
      </c>
      <c r="C39" s="15">
        <v>5119</v>
      </c>
      <c r="E39" t="s">
        <v>425</v>
      </c>
      <c r="F39">
        <f t="shared" si="1"/>
        <v>869</v>
      </c>
    </row>
    <row r="40" spans="1:6" x14ac:dyDescent="0.2">
      <c r="A40" s="13" t="s">
        <v>64</v>
      </c>
      <c r="B40" s="13" t="str">
        <f t="shared" si="0"/>
        <v>Boxford town, Essex County, Massachusetts</v>
      </c>
      <c r="C40" s="15">
        <v>7907</v>
      </c>
      <c r="E40" t="s">
        <v>426</v>
      </c>
      <c r="F40">
        <f t="shared" si="1"/>
        <v>44463</v>
      </c>
    </row>
    <row r="41" spans="1:6" x14ac:dyDescent="0.2">
      <c r="A41" s="13" t="s">
        <v>65</v>
      </c>
      <c r="B41" s="13" t="str">
        <f t="shared" si="0"/>
        <v>Boylston town, Worcester County, Massachusetts</v>
      </c>
      <c r="C41" s="15">
        <v>4567</v>
      </c>
      <c r="E41" t="s">
        <v>427</v>
      </c>
      <c r="F41">
        <f t="shared" si="1"/>
        <v>1298</v>
      </c>
    </row>
    <row r="42" spans="1:6" x14ac:dyDescent="0.2">
      <c r="A42" s="13" t="s">
        <v>66</v>
      </c>
      <c r="B42" s="13" t="str">
        <f t="shared" si="0"/>
        <v>Braintree Town city, Norfolk County, Massachusetts</v>
      </c>
      <c r="C42" s="15">
        <v>40571</v>
      </c>
      <c r="E42" t="s">
        <v>428</v>
      </c>
      <c r="F42">
        <f t="shared" si="1"/>
        <v>964</v>
      </c>
    </row>
    <row r="43" spans="1:6" x14ac:dyDescent="0.2">
      <c r="A43" s="13" t="s">
        <v>67</v>
      </c>
      <c r="B43" s="13" t="str">
        <f t="shared" si="0"/>
        <v>Brewster town, Barnstable County, Massachusetts</v>
      </c>
      <c r="C43" s="15">
        <v>9786</v>
      </c>
      <c r="E43" t="s">
        <v>429</v>
      </c>
      <c r="F43">
        <f t="shared" si="1"/>
        <v>659</v>
      </c>
    </row>
    <row r="44" spans="1:6" x14ac:dyDescent="0.2">
      <c r="A44" s="13" t="s">
        <v>68</v>
      </c>
      <c r="B44" s="13" t="str">
        <f t="shared" si="0"/>
        <v>Bridgewater town, Plymouth County, Massachusetts</v>
      </c>
      <c r="C44" s="15">
        <v>27800</v>
      </c>
      <c r="E44" t="s">
        <v>430</v>
      </c>
      <c r="F44">
        <f t="shared" si="1"/>
        <v>3033</v>
      </c>
    </row>
    <row r="45" spans="1:6" x14ac:dyDescent="0.2">
      <c r="A45" s="13" t="s">
        <v>69</v>
      </c>
      <c r="B45" s="13" t="str">
        <f t="shared" si="0"/>
        <v>Brimfield town, Hampden County, Massachusetts</v>
      </c>
      <c r="C45" s="15">
        <v>3727.0000000000005</v>
      </c>
      <c r="E45" t="s">
        <v>431</v>
      </c>
      <c r="F45">
        <f t="shared" si="1"/>
        <v>1588</v>
      </c>
    </row>
    <row r="46" spans="1:6" x14ac:dyDescent="0.2">
      <c r="A46" s="13" t="s">
        <v>70</v>
      </c>
      <c r="B46" s="13" t="str">
        <f t="shared" si="0"/>
        <v>Brockton city, Plymouth County, Massachusetts</v>
      </c>
      <c r="C46" s="15">
        <v>95999.999999999985</v>
      </c>
      <c r="E46" t="s">
        <v>432</v>
      </c>
      <c r="F46">
        <f t="shared" si="1"/>
        <v>307</v>
      </c>
    </row>
    <row r="47" spans="1:6" x14ac:dyDescent="0.2">
      <c r="A47" s="13" t="s">
        <v>71</v>
      </c>
      <c r="B47" s="13" t="str">
        <f t="shared" si="0"/>
        <v>Brookfield town, Worcester County, Massachusetts</v>
      </c>
      <c r="C47" s="15">
        <v>3559.0000000000005</v>
      </c>
      <c r="E47" t="s">
        <v>433</v>
      </c>
      <c r="F47">
        <f t="shared" si="1"/>
        <v>500</v>
      </c>
    </row>
    <row r="48" spans="1:6" x14ac:dyDescent="0.2">
      <c r="A48" s="13" t="s">
        <v>72</v>
      </c>
      <c r="B48" s="13" t="str">
        <f t="shared" si="0"/>
        <v>Brookline town, Norfolk County, Massachusetts</v>
      </c>
      <c r="C48" s="15">
        <v>65693</v>
      </c>
      <c r="E48" t="s">
        <v>434</v>
      </c>
      <c r="F48">
        <f t="shared" si="1"/>
        <v>1139</v>
      </c>
    </row>
    <row r="49" spans="1:6" x14ac:dyDescent="0.2">
      <c r="A49" s="13" t="s">
        <v>73</v>
      </c>
      <c r="B49" s="13" t="str">
        <f t="shared" si="0"/>
        <v>Buckland town, Franklin County, Massachusetts</v>
      </c>
      <c r="C49" s="15">
        <v>1786</v>
      </c>
      <c r="E49" t="s">
        <v>435</v>
      </c>
      <c r="F49">
        <f t="shared" si="1"/>
        <v>7295</v>
      </c>
    </row>
    <row r="50" spans="1:6" x14ac:dyDescent="0.2">
      <c r="A50" s="13" t="s">
        <v>74</v>
      </c>
      <c r="B50" s="13" t="str">
        <f t="shared" si="0"/>
        <v>Burlington town, Middlesex County, Massachusetts</v>
      </c>
      <c r="C50" s="15">
        <v>27164</v>
      </c>
      <c r="E50" t="s">
        <v>436</v>
      </c>
      <c r="F50">
        <f t="shared" si="1"/>
        <v>873</v>
      </c>
    </row>
    <row r="51" spans="1:6" x14ac:dyDescent="0.2">
      <c r="A51" s="13" t="s">
        <v>75</v>
      </c>
      <c r="B51" s="13" t="str">
        <f t="shared" si="0"/>
        <v>Cambridge city, Middlesex County, Massachusetts</v>
      </c>
      <c r="C51" s="15">
        <v>114654</v>
      </c>
      <c r="E51" t="s">
        <v>437</v>
      </c>
      <c r="F51" t="e">
        <f t="shared" si="1"/>
        <v>#N/A</v>
      </c>
    </row>
    <row r="52" spans="1:6" x14ac:dyDescent="0.2">
      <c r="A52" s="13" t="s">
        <v>76</v>
      </c>
      <c r="B52" s="13" t="str">
        <f t="shared" si="0"/>
        <v>Canton town, Norfolk County, Massachusetts</v>
      </c>
      <c r="C52" s="15">
        <v>23708</v>
      </c>
      <c r="E52" t="s">
        <v>438</v>
      </c>
      <c r="F52">
        <f t="shared" si="1"/>
        <v>10362</v>
      </c>
    </row>
    <row r="53" spans="1:6" x14ac:dyDescent="0.2">
      <c r="A53" s="13" t="s">
        <v>77</v>
      </c>
      <c r="B53" s="13" t="str">
        <f t="shared" si="0"/>
        <v>Carlisle town, Middlesex County, Massachusetts</v>
      </c>
      <c r="C53" s="15">
        <v>4923</v>
      </c>
      <c r="E53" t="s">
        <v>439</v>
      </c>
      <c r="F53">
        <f t="shared" si="1"/>
        <v>45415</v>
      </c>
    </row>
    <row r="54" spans="1:6" x14ac:dyDescent="0.2">
      <c r="A54" s="13" t="s">
        <v>78</v>
      </c>
      <c r="B54" s="13" t="str">
        <f t="shared" si="0"/>
        <v>Carver town, Plymouth County, Massachusetts</v>
      </c>
      <c r="C54" s="15">
        <v>12159</v>
      </c>
      <c r="E54" t="s">
        <v>440</v>
      </c>
      <c r="F54">
        <f t="shared" si="1"/>
        <v>7010</v>
      </c>
    </row>
    <row r="55" spans="1:6" x14ac:dyDescent="0.2">
      <c r="A55" s="13" t="s">
        <v>79</v>
      </c>
      <c r="B55" s="13" t="str">
        <f t="shared" si="0"/>
        <v>Charlemont town, Franklin County, Massachusetts</v>
      </c>
      <c r="C55" s="15">
        <v>1124</v>
      </c>
      <c r="E55" t="s">
        <v>441</v>
      </c>
      <c r="F55">
        <f t="shared" si="1"/>
        <v>36646</v>
      </c>
    </row>
    <row r="56" spans="1:6" x14ac:dyDescent="0.2">
      <c r="A56" s="13" t="s">
        <v>80</v>
      </c>
      <c r="B56" s="13" t="str">
        <f t="shared" si="0"/>
        <v>Charlton town, Worcester County, Massachusetts</v>
      </c>
      <c r="C56" s="15">
        <v>13802.000000000002</v>
      </c>
      <c r="E56" t="s">
        <v>442</v>
      </c>
      <c r="F56">
        <f t="shared" si="1"/>
        <v>8010</v>
      </c>
    </row>
    <row r="57" spans="1:6" x14ac:dyDescent="0.2">
      <c r="A57" s="13" t="s">
        <v>81</v>
      </c>
      <c r="B57" s="13" t="str">
        <f t="shared" si="0"/>
        <v>Chatham town, Barnstable County, Massachusetts</v>
      </c>
      <c r="C57" s="15">
        <v>5681.9999999999991</v>
      </c>
      <c r="E57" t="s">
        <v>443</v>
      </c>
      <c r="F57">
        <f t="shared" si="1"/>
        <v>23830.000000000004</v>
      </c>
    </row>
    <row r="58" spans="1:6" x14ac:dyDescent="0.2">
      <c r="A58" s="13" t="s">
        <v>82</v>
      </c>
      <c r="B58" s="13" t="str">
        <f t="shared" si="0"/>
        <v>Chelmsford town, Middlesex County, Massachusetts</v>
      </c>
      <c r="C58" s="15">
        <v>34394</v>
      </c>
      <c r="E58" t="s">
        <v>444</v>
      </c>
      <c r="F58">
        <f t="shared" si="1"/>
        <v>15784</v>
      </c>
    </row>
    <row r="59" spans="1:6" x14ac:dyDescent="0.2">
      <c r="A59" s="13" t="s">
        <v>83</v>
      </c>
      <c r="B59" s="13" t="str">
        <f t="shared" si="0"/>
        <v>Chelsea city, Suffolk County, Massachusetts</v>
      </c>
      <c r="C59" s="15">
        <v>39366</v>
      </c>
      <c r="E59" t="s">
        <v>445</v>
      </c>
      <c r="F59">
        <f t="shared" si="1"/>
        <v>87606</v>
      </c>
    </row>
    <row r="60" spans="1:6" x14ac:dyDescent="0.2">
      <c r="A60" s="13" t="s">
        <v>84</v>
      </c>
      <c r="B60" s="13" t="str">
        <f t="shared" si="0"/>
        <v>Cheshire town, Berkshire County, Massachusetts</v>
      </c>
      <c r="C60" s="15">
        <v>2977</v>
      </c>
      <c r="E60" t="s">
        <v>446</v>
      </c>
      <c r="F60">
        <f t="shared" si="1"/>
        <v>9194</v>
      </c>
    </row>
    <row r="61" spans="1:6" x14ac:dyDescent="0.2">
      <c r="A61" s="13" t="s">
        <v>85</v>
      </c>
      <c r="B61" s="13" t="str">
        <f t="shared" si="0"/>
        <v>Chester town, Hampden County, Massachusetts</v>
      </c>
      <c r="C61" s="15">
        <v>1312.9999999999998</v>
      </c>
      <c r="E61" t="s">
        <v>447</v>
      </c>
      <c r="F61">
        <f t="shared" si="1"/>
        <v>23199</v>
      </c>
    </row>
    <row r="62" spans="1:6" x14ac:dyDescent="0.2">
      <c r="A62" s="13" t="s">
        <v>86</v>
      </c>
      <c r="B62" s="13" t="str">
        <f t="shared" si="0"/>
        <v>Chesterfield town, Hampshire County, Massachusetts</v>
      </c>
      <c r="C62" s="15">
        <v>1176</v>
      </c>
      <c r="E62" t="s">
        <v>448</v>
      </c>
      <c r="F62">
        <f t="shared" si="1"/>
        <v>99134</v>
      </c>
    </row>
    <row r="63" spans="1:6" x14ac:dyDescent="0.2">
      <c r="A63" s="13" t="s">
        <v>87</v>
      </c>
      <c r="B63" s="13" t="str">
        <f t="shared" si="0"/>
        <v>Chicopee city, Hampden County, Massachusetts</v>
      </c>
      <c r="C63" s="15">
        <v>56395</v>
      </c>
      <c r="E63" t="s">
        <v>449</v>
      </c>
      <c r="F63">
        <f t="shared" si="1"/>
        <v>29108</v>
      </c>
    </row>
    <row r="64" spans="1:6" x14ac:dyDescent="0.2">
      <c r="A64" s="13" t="s">
        <v>88</v>
      </c>
      <c r="B64" s="13" t="str">
        <f t="shared" si="0"/>
        <v>Chilmark town, Dukes County, Massachusetts</v>
      </c>
      <c r="C64" s="15">
        <v>834</v>
      </c>
      <c r="E64" t="s">
        <v>450</v>
      </c>
      <c r="F64">
        <f t="shared" si="1"/>
        <v>19683</v>
      </c>
    </row>
    <row r="65" spans="1:6" x14ac:dyDescent="0.2">
      <c r="A65" s="13" t="s">
        <v>89</v>
      </c>
      <c r="B65" s="13" t="str">
        <f t="shared" si="0"/>
        <v>Clarksburg town, Berkshire County, Massachusetts</v>
      </c>
      <c r="C65" s="15">
        <v>1691</v>
      </c>
      <c r="E65" t="s">
        <v>451</v>
      </c>
      <c r="F65">
        <f t="shared" si="1"/>
        <v>13801</v>
      </c>
    </row>
    <row r="66" spans="1:6" x14ac:dyDescent="0.2">
      <c r="A66" s="13" t="s">
        <v>90</v>
      </c>
      <c r="B66" s="13" t="str">
        <f t="shared" si="0"/>
        <v>Clinton town, Worcester County, Massachusetts</v>
      </c>
      <c r="C66" s="15">
        <v>13848</v>
      </c>
      <c r="E66" t="s">
        <v>452</v>
      </c>
      <c r="F66">
        <f t="shared" si="1"/>
        <v>12054</v>
      </c>
    </row>
    <row r="67" spans="1:6" x14ac:dyDescent="0.2">
      <c r="A67" s="13" t="s">
        <v>91</v>
      </c>
      <c r="B67" s="13" t="str">
        <f t="shared" ref="B67:B130" si="2">VLOOKUP(A67&amp;"*",E:E,1,0)</f>
        <v>Cohasset town, Norfolk County, Massachusetts</v>
      </c>
      <c r="C67" s="15">
        <v>7466</v>
      </c>
      <c r="E67" t="s">
        <v>453</v>
      </c>
      <c r="F67">
        <f t="shared" ref="F67:F130" si="3">VLOOKUP(E67,B:C,2,0)</f>
        <v>14592.000000000004</v>
      </c>
    </row>
    <row r="68" spans="1:6" x14ac:dyDescent="0.2">
      <c r="A68" s="13" t="s">
        <v>92</v>
      </c>
      <c r="B68" s="13" t="str">
        <f t="shared" si="2"/>
        <v>Colrain town, Franklin County, Massachusetts</v>
      </c>
      <c r="C68" s="15">
        <v>1480</v>
      </c>
      <c r="E68" t="s">
        <v>454</v>
      </c>
      <c r="F68">
        <f t="shared" si="3"/>
        <v>17820</v>
      </c>
    </row>
    <row r="69" spans="1:6" x14ac:dyDescent="0.2">
      <c r="A69" s="13" t="s">
        <v>93</v>
      </c>
      <c r="B69" s="13" t="str">
        <f t="shared" si="2"/>
        <v>Concord town, Middlesex County, Massachusetts</v>
      </c>
      <c r="C69" s="15">
        <v>18063</v>
      </c>
      <c r="E69" t="s">
        <v>455</v>
      </c>
      <c r="F69">
        <f t="shared" si="3"/>
        <v>15276</v>
      </c>
    </row>
    <row r="70" spans="1:6" x14ac:dyDescent="0.2">
      <c r="A70" s="13" t="s">
        <v>94</v>
      </c>
      <c r="B70" s="13" t="str">
        <f t="shared" si="2"/>
        <v>Conway town, Franklin County, Massachusetts</v>
      </c>
      <c r="C70" s="15">
        <v>1863</v>
      </c>
      <c r="E70" t="s">
        <v>456</v>
      </c>
      <c r="F70">
        <f t="shared" si="3"/>
        <v>56411</v>
      </c>
    </row>
    <row r="71" spans="1:6" x14ac:dyDescent="0.2">
      <c r="A71" s="13" t="s">
        <v>95</v>
      </c>
      <c r="B71" s="13" t="str">
        <f t="shared" si="2"/>
        <v>Cummington town, Hampshire County, Massachusetts</v>
      </c>
      <c r="C71" s="15">
        <v>840.99999999999989</v>
      </c>
      <c r="E71" t="s">
        <v>457</v>
      </c>
      <c r="F71">
        <f t="shared" si="3"/>
        <v>16543</v>
      </c>
    </row>
    <row r="72" spans="1:6" x14ac:dyDescent="0.2">
      <c r="A72" s="13" t="s">
        <v>96</v>
      </c>
      <c r="B72" s="13" t="str">
        <f t="shared" si="2"/>
        <v>Dalton town, Berkshire County, Massachusetts</v>
      </c>
      <c r="C72" s="15">
        <v>6607</v>
      </c>
      <c r="E72" t="s">
        <v>458</v>
      </c>
      <c r="F72">
        <f t="shared" si="3"/>
        <v>277.00000000000006</v>
      </c>
    </row>
    <row r="73" spans="1:6" x14ac:dyDescent="0.2">
      <c r="A73" s="13" t="s">
        <v>97</v>
      </c>
      <c r="B73" s="13" t="str">
        <f t="shared" si="2"/>
        <v>Danvers town, Essex County, Massachusetts</v>
      </c>
      <c r="C73" s="15">
        <v>28369</v>
      </c>
      <c r="E73" t="s">
        <v>459</v>
      </c>
      <c r="F73">
        <f t="shared" si="3"/>
        <v>834</v>
      </c>
    </row>
    <row r="74" spans="1:6" x14ac:dyDescent="0.2">
      <c r="A74" s="13" t="s">
        <v>98</v>
      </c>
      <c r="B74" s="13" t="str">
        <f t="shared" si="2"/>
        <v>Dartmouth town, Bristol County, Massachusetts</v>
      </c>
      <c r="C74" s="15">
        <v>36646</v>
      </c>
      <c r="E74" t="s">
        <v>460</v>
      </c>
      <c r="F74">
        <f t="shared" si="3"/>
        <v>4306.9999999999991</v>
      </c>
    </row>
    <row r="75" spans="1:6" x14ac:dyDescent="0.2">
      <c r="A75" s="13" t="s">
        <v>99</v>
      </c>
      <c r="B75" s="13" t="str">
        <f t="shared" si="2"/>
        <v>Dedham town, Norfolk County, Massachusetts</v>
      </c>
      <c r="C75" s="15">
        <v>27979</v>
      </c>
      <c r="E75" t="s">
        <v>461</v>
      </c>
      <c r="F75">
        <f t="shared" si="3"/>
        <v>62</v>
      </c>
    </row>
    <row r="76" spans="1:6" x14ac:dyDescent="0.2">
      <c r="A76" s="13" t="s">
        <v>100</v>
      </c>
      <c r="B76" s="13" t="str">
        <f t="shared" si="2"/>
        <v>Deerfield town, Franklin County, Massachusetts</v>
      </c>
      <c r="C76" s="15">
        <v>5440</v>
      </c>
      <c r="E76" t="s">
        <v>462</v>
      </c>
      <c r="F76">
        <f t="shared" si="3"/>
        <v>5404.9999999999982</v>
      </c>
    </row>
    <row r="77" spans="1:6" x14ac:dyDescent="0.2">
      <c r="A77" s="13" t="s">
        <v>101</v>
      </c>
      <c r="B77" s="13" t="str">
        <f t="shared" si="2"/>
        <v>Dennis town, Barnstable County, Massachusetts</v>
      </c>
      <c r="C77" s="15">
        <v>12577</v>
      </c>
      <c r="E77" t="s">
        <v>463</v>
      </c>
      <c r="F77">
        <f t="shared" si="3"/>
        <v>4250.0000000000018</v>
      </c>
    </row>
    <row r="78" spans="1:6" x14ac:dyDescent="0.2">
      <c r="A78" s="13" t="s">
        <v>102</v>
      </c>
      <c r="B78" s="13" t="str">
        <f t="shared" si="2"/>
        <v>Dighton town, Bristol County, Massachusetts</v>
      </c>
      <c r="C78" s="15">
        <v>8010</v>
      </c>
      <c r="E78" t="s">
        <v>464</v>
      </c>
      <c r="F78">
        <f t="shared" si="3"/>
        <v>3021</v>
      </c>
    </row>
    <row r="79" spans="1:6" x14ac:dyDescent="0.2">
      <c r="A79" s="13" t="s">
        <v>103</v>
      </c>
      <c r="B79" s="13" t="str">
        <f t="shared" si="2"/>
        <v>Douglas town, Worcester County, Massachusetts</v>
      </c>
      <c r="C79" s="15">
        <v>9250.0000000000018</v>
      </c>
      <c r="E79" t="s">
        <v>465</v>
      </c>
      <c r="F79" t="e">
        <f t="shared" si="3"/>
        <v>#N/A</v>
      </c>
    </row>
    <row r="80" spans="1:6" x14ac:dyDescent="0.2">
      <c r="A80" s="13" t="s">
        <v>104</v>
      </c>
      <c r="B80" s="13" t="str">
        <f t="shared" si="2"/>
        <v>Dover town, Norfolk County, Massachusetts</v>
      </c>
      <c r="C80" s="15">
        <v>5512</v>
      </c>
      <c r="E80" t="s">
        <v>466</v>
      </c>
      <c r="F80">
        <f t="shared" si="3"/>
        <v>16851.999999999996</v>
      </c>
    </row>
    <row r="81" spans="1:6" x14ac:dyDescent="0.2">
      <c r="A81" s="13" t="s">
        <v>105</v>
      </c>
      <c r="B81" s="13" t="str">
        <f t="shared" si="2"/>
        <v>Dracut town, Middlesex County, Massachusetts</v>
      </c>
      <c r="C81" s="15">
        <v>31859.000000000004</v>
      </c>
      <c r="E81" t="s">
        <v>467</v>
      </c>
      <c r="F81">
        <f t="shared" si="3"/>
        <v>35029.000000000007</v>
      </c>
    </row>
    <row r="82" spans="1:6" x14ac:dyDescent="0.2">
      <c r="A82" s="13" t="s">
        <v>106</v>
      </c>
      <c r="B82" s="13" t="str">
        <f t="shared" si="2"/>
        <v>Dudley town, Worcester County, Massachusetts</v>
      </c>
      <c r="C82" s="15">
        <v>11949</v>
      </c>
      <c r="E82" t="s">
        <v>468</v>
      </c>
      <c r="F82">
        <f t="shared" si="3"/>
        <v>40888</v>
      </c>
    </row>
    <row r="83" spans="1:6" x14ac:dyDescent="0.2">
      <c r="A83" s="13" t="s">
        <v>107</v>
      </c>
      <c r="B83" s="13" t="str">
        <f t="shared" si="2"/>
        <v>Dunstable town, Middlesex County, Massachusetts</v>
      </c>
      <c r="C83" s="15">
        <v>3417.0000000000005</v>
      </c>
      <c r="E83" t="s">
        <v>469</v>
      </c>
      <c r="F83">
        <f t="shared" si="3"/>
        <v>7907</v>
      </c>
    </row>
    <row r="84" spans="1:6" x14ac:dyDescent="0.2">
      <c r="A84" s="13" t="s">
        <v>108</v>
      </c>
      <c r="B84" s="13" t="str">
        <f t="shared" si="2"/>
        <v>Duxbury town, Plymouth County, Massachusetts</v>
      </c>
      <c r="C84" s="15">
        <v>15030</v>
      </c>
      <c r="E84" t="s">
        <v>470</v>
      </c>
      <c r="F84">
        <f t="shared" si="3"/>
        <v>28369</v>
      </c>
    </row>
    <row r="85" spans="1:6" x14ac:dyDescent="0.2">
      <c r="A85" s="13" t="s">
        <v>109</v>
      </c>
      <c r="B85" s="13" t="str">
        <f t="shared" si="2"/>
        <v>East Bridgewater town, Plymouth County, Massachusetts</v>
      </c>
      <c r="C85" s="15">
        <v>14400</v>
      </c>
      <c r="E85" t="s">
        <v>471</v>
      </c>
      <c r="F85">
        <f t="shared" si="3"/>
        <v>3786</v>
      </c>
    </row>
    <row r="86" spans="1:6" x14ac:dyDescent="0.2">
      <c r="A86" s="13" t="s">
        <v>110</v>
      </c>
      <c r="B86" s="13" t="str">
        <f t="shared" si="2"/>
        <v>East Brookfield town, Worcester County, Massachusetts</v>
      </c>
      <c r="C86" s="15">
        <v>2233</v>
      </c>
      <c r="E86" t="s">
        <v>472</v>
      </c>
      <c r="F86">
        <f t="shared" si="3"/>
        <v>8848</v>
      </c>
    </row>
    <row r="87" spans="1:6" x14ac:dyDescent="0.2">
      <c r="A87" s="13" t="s">
        <v>111</v>
      </c>
      <c r="B87" s="13" t="str">
        <f t="shared" si="2"/>
        <v>East Longmeadow town, Hampden County, Massachusetts</v>
      </c>
      <c r="C87" s="15">
        <v>16485</v>
      </c>
      <c r="E87" t="s">
        <v>473</v>
      </c>
      <c r="F87">
        <f t="shared" si="3"/>
        <v>28112</v>
      </c>
    </row>
    <row r="88" spans="1:6" x14ac:dyDescent="0.2">
      <c r="A88" s="13" t="s">
        <v>112</v>
      </c>
      <c r="B88" s="13" t="str">
        <f t="shared" si="2"/>
        <v>Eastham town, Barnstable County, Massachusetts</v>
      </c>
      <c r="C88" s="15">
        <v>4517</v>
      </c>
      <c r="E88" t="s">
        <v>474</v>
      </c>
      <c r="F88">
        <f t="shared" si="3"/>
        <v>6730.9999999999991</v>
      </c>
    </row>
    <row r="89" spans="1:6" x14ac:dyDescent="0.2">
      <c r="A89" s="13" t="s">
        <v>113</v>
      </c>
      <c r="B89" s="13" t="str">
        <f t="shared" si="2"/>
        <v>Easthampton Town city, Hampshire County, Massachusetts</v>
      </c>
      <c r="C89" s="15">
        <v>16091</v>
      </c>
      <c r="E89" t="s">
        <v>475</v>
      </c>
      <c r="F89">
        <f t="shared" si="3"/>
        <v>6855</v>
      </c>
    </row>
    <row r="90" spans="1:6" x14ac:dyDescent="0.2">
      <c r="A90" s="13" t="s">
        <v>114</v>
      </c>
      <c r="B90" s="13" t="str">
        <f t="shared" si="2"/>
        <v>Easton town, Bristol County, Massachusetts</v>
      </c>
      <c r="C90" s="15">
        <v>23830.000000000004</v>
      </c>
      <c r="E90" t="s">
        <v>476</v>
      </c>
      <c r="F90">
        <f t="shared" si="3"/>
        <v>65089.999999999993</v>
      </c>
    </row>
    <row r="91" spans="1:6" x14ac:dyDescent="0.2">
      <c r="A91" s="13" t="s">
        <v>115</v>
      </c>
      <c r="B91" s="13" t="str">
        <f t="shared" si="2"/>
        <v>Edgartown town, Dukes County, Massachusetts</v>
      </c>
      <c r="C91" s="15">
        <v>4306.9999999999991</v>
      </c>
      <c r="E91" t="s">
        <v>477</v>
      </c>
      <c r="F91">
        <f t="shared" si="3"/>
        <v>13361</v>
      </c>
    </row>
    <row r="92" spans="1:6" x14ac:dyDescent="0.2">
      <c r="A92" s="13" t="s">
        <v>116</v>
      </c>
      <c r="B92" s="13" t="str">
        <f t="shared" si="2"/>
        <v>Egremont town, Berkshire County, Massachusetts</v>
      </c>
      <c r="C92" s="15">
        <v>1049</v>
      </c>
      <c r="E92" t="s">
        <v>478</v>
      </c>
      <c r="F92">
        <f t="shared" si="3"/>
        <v>83789</v>
      </c>
    </row>
    <row r="93" spans="1:6" x14ac:dyDescent="0.2">
      <c r="A93" s="13" t="s">
        <v>117</v>
      </c>
      <c r="B93" s="13" t="str">
        <f t="shared" si="2"/>
        <v>Erving town, Franklin County, Massachusetts</v>
      </c>
      <c r="C93" s="15">
        <v>1971.9999999999998</v>
      </c>
      <c r="E93" t="s">
        <v>479</v>
      </c>
      <c r="F93">
        <f t="shared" si="3"/>
        <v>101065</v>
      </c>
    </row>
    <row r="94" spans="1:6" x14ac:dyDescent="0.2">
      <c r="A94" s="13" t="s">
        <v>118</v>
      </c>
      <c r="B94" s="13" t="str">
        <f t="shared" si="2"/>
        <v>Essex town, Essex County, Massachusetts</v>
      </c>
      <c r="C94" s="15">
        <v>3786</v>
      </c>
      <c r="E94" t="s">
        <v>480</v>
      </c>
      <c r="F94">
        <f t="shared" si="3"/>
        <v>11289</v>
      </c>
    </row>
    <row r="95" spans="1:6" x14ac:dyDescent="0.2">
      <c r="A95" s="13" t="s">
        <v>119</v>
      </c>
      <c r="B95" s="13" t="str">
        <f t="shared" si="2"/>
        <v>Everett city, Middlesex County, Massachusetts</v>
      </c>
      <c r="C95" s="15">
        <v>51531</v>
      </c>
      <c r="E95" t="s">
        <v>481</v>
      </c>
      <c r="F95">
        <f t="shared" si="3"/>
        <v>4962</v>
      </c>
    </row>
    <row r="96" spans="1:6" x14ac:dyDescent="0.2">
      <c r="A96" s="13" t="s">
        <v>120</v>
      </c>
      <c r="B96" s="13" t="str">
        <f t="shared" si="2"/>
        <v>Fairhaven town, Bristol County, Massachusetts</v>
      </c>
      <c r="C96" s="15">
        <v>15784</v>
      </c>
      <c r="E96" t="s">
        <v>482</v>
      </c>
      <c r="F96">
        <f t="shared" si="3"/>
        <v>18408</v>
      </c>
    </row>
    <row r="97" spans="1:6" x14ac:dyDescent="0.2">
      <c r="A97" s="13" t="s">
        <v>121</v>
      </c>
      <c r="B97" s="13" t="str">
        <f t="shared" si="2"/>
        <v>Fall River city, Bristol County, Massachusetts</v>
      </c>
      <c r="C97" s="15">
        <v>87606</v>
      </c>
      <c r="E97" t="s">
        <v>483</v>
      </c>
      <c r="F97">
        <f t="shared" si="3"/>
        <v>6596</v>
      </c>
    </row>
    <row r="98" spans="1:6" x14ac:dyDescent="0.2">
      <c r="A98" s="13" t="s">
        <v>122</v>
      </c>
      <c r="B98" s="13" t="str">
        <f t="shared" si="2"/>
        <v>Falmouth town, Barnstable County, Massachusetts</v>
      </c>
      <c r="C98" s="15">
        <v>30295.999999999996</v>
      </c>
      <c r="E98" t="s">
        <v>484</v>
      </c>
      <c r="F98">
        <f t="shared" si="3"/>
        <v>52710.999999999993</v>
      </c>
    </row>
    <row r="99" spans="1:6" x14ac:dyDescent="0.2">
      <c r="A99" s="13" t="s">
        <v>123</v>
      </c>
      <c r="B99" s="13" t="str">
        <f t="shared" si="2"/>
        <v>Fitchburg city, Worcester County, Massachusetts</v>
      </c>
      <c r="C99" s="15">
        <v>42639.999999999993</v>
      </c>
      <c r="E99" t="s">
        <v>485</v>
      </c>
      <c r="F99">
        <f t="shared" si="3"/>
        <v>10318</v>
      </c>
    </row>
    <row r="100" spans="1:6" x14ac:dyDescent="0.2">
      <c r="A100" s="13" t="s">
        <v>124</v>
      </c>
      <c r="B100" s="13" t="str">
        <f t="shared" si="2"/>
        <v>Florida town, Berkshire County, Massachusetts</v>
      </c>
      <c r="C100" s="15">
        <v>799</v>
      </c>
      <c r="E100" t="s">
        <v>486</v>
      </c>
      <c r="F100">
        <f t="shared" si="3"/>
        <v>3313</v>
      </c>
    </row>
    <row r="101" spans="1:6" x14ac:dyDescent="0.2">
      <c r="A101" s="13" t="s">
        <v>125</v>
      </c>
      <c r="B101" s="13" t="str">
        <f t="shared" si="2"/>
        <v>Foxborough town, Norfolk County, Massachusetts</v>
      </c>
      <c r="C101" s="15">
        <v>17666</v>
      </c>
      <c r="E101" t="s">
        <v>487</v>
      </c>
      <c r="F101">
        <f t="shared" si="3"/>
        <v>6673.0000000000009</v>
      </c>
    </row>
    <row r="102" spans="1:6" x14ac:dyDescent="0.2">
      <c r="A102" s="13" t="s">
        <v>126</v>
      </c>
      <c r="B102" s="13" t="str">
        <f t="shared" si="2"/>
        <v>Framingham city, Middlesex County, Massachusetts</v>
      </c>
      <c r="C102" s="15">
        <v>72842</v>
      </c>
      <c r="E102" t="s">
        <v>488</v>
      </c>
      <c r="F102">
        <f t="shared" si="3"/>
        <v>17993</v>
      </c>
    </row>
    <row r="103" spans="1:6" x14ac:dyDescent="0.2">
      <c r="A103" s="13" t="s">
        <v>127</v>
      </c>
      <c r="B103" s="13" t="str">
        <f t="shared" si="2"/>
        <v>Franklin Town city, Norfolk County, Massachusetts</v>
      </c>
      <c r="C103" s="15">
        <v>32788</v>
      </c>
      <c r="E103" t="s">
        <v>489</v>
      </c>
      <c r="F103">
        <f t="shared" si="3"/>
        <v>30047.999999999996</v>
      </c>
    </row>
    <row r="104" spans="1:6" x14ac:dyDescent="0.2">
      <c r="A104" s="13" t="s">
        <v>128</v>
      </c>
      <c r="B104" s="13" t="str">
        <f t="shared" si="2"/>
        <v>Freetown town, Bristol County, Massachusetts</v>
      </c>
      <c r="C104" s="15">
        <v>9194</v>
      </c>
      <c r="E104" t="s">
        <v>490</v>
      </c>
      <c r="F104">
        <f t="shared" si="3"/>
        <v>56690</v>
      </c>
    </row>
    <row r="105" spans="1:6" x14ac:dyDescent="0.2">
      <c r="A105" s="13" t="s">
        <v>129</v>
      </c>
      <c r="B105" s="13" t="str">
        <f t="shared" si="2"/>
        <v>Gardner city, Worcester County, Massachusetts</v>
      </c>
      <c r="C105" s="15">
        <v>21639.000000000004</v>
      </c>
      <c r="E105" t="s">
        <v>491</v>
      </c>
      <c r="F105">
        <f t="shared" si="3"/>
        <v>6174</v>
      </c>
    </row>
    <row r="106" spans="1:6" x14ac:dyDescent="0.2">
      <c r="A106" s="13" t="s">
        <v>130</v>
      </c>
      <c r="B106" s="13" t="str">
        <f t="shared" si="2"/>
        <v>Georgetown town, Essex County, Massachusetts</v>
      </c>
      <c r="C106" s="15">
        <v>8848</v>
      </c>
      <c r="E106" t="s">
        <v>492</v>
      </c>
      <c r="F106">
        <f t="shared" si="3"/>
        <v>6241</v>
      </c>
    </row>
    <row r="107" spans="1:6" x14ac:dyDescent="0.2">
      <c r="A107" s="13" t="s">
        <v>131</v>
      </c>
      <c r="B107" s="13" t="str">
        <f t="shared" si="2"/>
        <v>Gill town, Franklin County, Massachusetts</v>
      </c>
      <c r="C107" s="15">
        <v>1500.0000000000002</v>
      </c>
      <c r="E107" t="s">
        <v>493</v>
      </c>
      <c r="F107">
        <f t="shared" si="3"/>
        <v>44620</v>
      </c>
    </row>
    <row r="108" spans="1:6" x14ac:dyDescent="0.2">
      <c r="A108" s="13" t="s">
        <v>132</v>
      </c>
      <c r="B108" s="13" t="str">
        <f t="shared" si="2"/>
        <v>Gloucester city, Essex County, Massachusetts</v>
      </c>
      <c r="C108" s="15">
        <v>28112</v>
      </c>
      <c r="E108" t="s">
        <v>494</v>
      </c>
      <c r="F108">
        <f t="shared" si="3"/>
        <v>8843</v>
      </c>
    </row>
    <row r="109" spans="1:6" x14ac:dyDescent="0.2">
      <c r="A109" s="13" t="s">
        <v>133</v>
      </c>
      <c r="B109" s="13" t="str">
        <f t="shared" si="2"/>
        <v>Goshen town, Hampshire County, Massachusetts</v>
      </c>
      <c r="C109" s="15">
        <v>1085</v>
      </c>
      <c r="E109" t="s">
        <v>495</v>
      </c>
      <c r="F109">
        <f t="shared" si="3"/>
        <v>29515</v>
      </c>
    </row>
    <row r="110" spans="1:6" x14ac:dyDescent="0.2">
      <c r="A110" s="13" t="s">
        <v>134</v>
      </c>
      <c r="B110" s="13" t="str">
        <f t="shared" si="2"/>
        <v>Gosnold town, Dukes County, Massachusetts</v>
      </c>
      <c r="C110" s="15">
        <v>62</v>
      </c>
      <c r="E110" t="s">
        <v>496</v>
      </c>
      <c r="F110">
        <f t="shared" si="3"/>
        <v>13322</v>
      </c>
    </row>
    <row r="111" spans="1:6" x14ac:dyDescent="0.2">
      <c r="A111" s="13" t="s">
        <v>135</v>
      </c>
      <c r="B111" s="13" t="str">
        <f t="shared" si="2"/>
        <v>Grafton town, Worcester County, Massachusetts</v>
      </c>
      <c r="C111" s="15">
        <v>20295</v>
      </c>
      <c r="E111" t="s">
        <v>497</v>
      </c>
      <c r="F111">
        <f t="shared" si="3"/>
        <v>5919</v>
      </c>
    </row>
    <row r="112" spans="1:6" x14ac:dyDescent="0.2">
      <c r="A112" s="13" t="s">
        <v>136</v>
      </c>
      <c r="B112" s="13" t="str">
        <f t="shared" si="2"/>
        <v>Granby town, Hampshire County, Massachusetts</v>
      </c>
      <c r="C112" s="15">
        <v>6235</v>
      </c>
      <c r="E112" t="s">
        <v>498</v>
      </c>
      <c r="F112">
        <f t="shared" si="3"/>
        <v>5447</v>
      </c>
    </row>
    <row r="113" spans="1:6" x14ac:dyDescent="0.2">
      <c r="A113" s="13" t="s">
        <v>137</v>
      </c>
      <c r="B113" s="13" t="str">
        <f t="shared" si="2"/>
        <v>Granville town, Hampden County, Massachusetts</v>
      </c>
      <c r="C113" s="15">
        <v>1554.9999999999998</v>
      </c>
      <c r="E113" t="s">
        <v>499</v>
      </c>
      <c r="F113">
        <f t="shared" si="3"/>
        <v>4271</v>
      </c>
    </row>
    <row r="114" spans="1:6" x14ac:dyDescent="0.2">
      <c r="A114" s="13" t="s">
        <v>138</v>
      </c>
      <c r="B114" s="13" t="str">
        <f t="shared" si="2"/>
        <v>Great Barrington town, Berkshire County, Massachusetts</v>
      </c>
      <c r="C114" s="15">
        <v>6937</v>
      </c>
      <c r="E114" t="s">
        <v>500</v>
      </c>
      <c r="F114">
        <f t="shared" si="3"/>
        <v>1615</v>
      </c>
    </row>
    <row r="115" spans="1:6" x14ac:dyDescent="0.2">
      <c r="A115" s="13" t="s">
        <v>139</v>
      </c>
      <c r="B115" s="13" t="str">
        <f t="shared" si="2"/>
        <v>Greenfield Town city, Franklin County, Massachusetts</v>
      </c>
      <c r="C115" s="15">
        <v>17124</v>
      </c>
      <c r="E115" t="s">
        <v>501</v>
      </c>
      <c r="F115">
        <f t="shared" si="3"/>
        <v>2041</v>
      </c>
    </row>
    <row r="116" spans="1:6" x14ac:dyDescent="0.2">
      <c r="A116" s="13" t="s">
        <v>140</v>
      </c>
      <c r="B116" s="13" t="str">
        <f t="shared" si="2"/>
        <v>Groton town, Middlesex County, Massachusetts</v>
      </c>
      <c r="C116" s="15">
        <v>11340</v>
      </c>
      <c r="E116" t="s">
        <v>502</v>
      </c>
      <c r="F116">
        <f t="shared" si="3"/>
        <v>1786</v>
      </c>
    </row>
    <row r="117" spans="1:6" x14ac:dyDescent="0.2">
      <c r="A117" s="13" t="s">
        <v>141</v>
      </c>
      <c r="B117" s="13" t="str">
        <f t="shared" si="2"/>
        <v>Groveland town, Essex County, Massachusetts</v>
      </c>
      <c r="C117" s="15">
        <v>6730.9999999999991</v>
      </c>
      <c r="E117" t="s">
        <v>503</v>
      </c>
      <c r="F117">
        <f t="shared" si="3"/>
        <v>1124</v>
      </c>
    </row>
    <row r="118" spans="1:6" x14ac:dyDescent="0.2">
      <c r="A118" s="13" t="s">
        <v>142</v>
      </c>
      <c r="B118" s="13" t="str">
        <f t="shared" si="2"/>
        <v>Hadley town, Hampshire County, Massachusetts</v>
      </c>
      <c r="C118" s="15">
        <v>5773</v>
      </c>
      <c r="E118" t="s">
        <v>504</v>
      </c>
      <c r="F118">
        <f t="shared" si="3"/>
        <v>1480</v>
      </c>
    </row>
    <row r="119" spans="1:6" x14ac:dyDescent="0.2">
      <c r="A119" s="13" t="s">
        <v>143</v>
      </c>
      <c r="B119" s="13" t="str">
        <f t="shared" si="2"/>
        <v>Halifax town, Plymouth County, Massachusetts</v>
      </c>
      <c r="C119" s="15">
        <v>7599.9999999999991</v>
      </c>
      <c r="E119" t="s">
        <v>505</v>
      </c>
      <c r="F119">
        <f t="shared" si="3"/>
        <v>1863</v>
      </c>
    </row>
    <row r="120" spans="1:6" x14ac:dyDescent="0.2">
      <c r="A120" s="13" t="s">
        <v>144</v>
      </c>
      <c r="B120" s="13" t="str">
        <f t="shared" si="2"/>
        <v>Hamilton town, Essex County, Massachusetts</v>
      </c>
      <c r="C120" s="15">
        <v>6855</v>
      </c>
      <c r="E120" t="s">
        <v>506</v>
      </c>
      <c r="F120">
        <f t="shared" si="3"/>
        <v>5440</v>
      </c>
    </row>
    <row r="121" spans="1:6" x14ac:dyDescent="0.2">
      <c r="A121" s="13" t="s">
        <v>145</v>
      </c>
      <c r="B121" s="13" t="str">
        <f t="shared" si="2"/>
        <v>Hampden town, Hampden County, Massachusetts</v>
      </c>
      <c r="C121" s="15">
        <v>5025</v>
      </c>
      <c r="E121" t="s">
        <v>507</v>
      </c>
      <c r="F121">
        <f t="shared" si="3"/>
        <v>1971.9999999999998</v>
      </c>
    </row>
    <row r="122" spans="1:6" x14ac:dyDescent="0.2">
      <c r="A122" s="13" t="s">
        <v>146</v>
      </c>
      <c r="B122" s="13" t="str">
        <f t="shared" si="2"/>
        <v>Hancock town, Berkshire County, Massachusetts</v>
      </c>
      <c r="C122" s="15">
        <v>658</v>
      </c>
      <c r="E122" t="s">
        <v>508</v>
      </c>
      <c r="F122">
        <f t="shared" si="3"/>
        <v>1500.0000000000002</v>
      </c>
    </row>
    <row r="123" spans="1:6" x14ac:dyDescent="0.2">
      <c r="A123" s="13" t="s">
        <v>147</v>
      </c>
      <c r="B123" s="13" t="str">
        <f t="shared" si="2"/>
        <v>Hanover town, Plymouth County, Massachusetts</v>
      </c>
      <c r="C123" s="15">
        <v>13864</v>
      </c>
      <c r="E123" t="s">
        <v>509</v>
      </c>
      <c r="F123">
        <f t="shared" si="3"/>
        <v>17124</v>
      </c>
    </row>
    <row r="124" spans="1:6" x14ac:dyDescent="0.2">
      <c r="A124" s="13" t="s">
        <v>148</v>
      </c>
      <c r="B124" s="13" t="str">
        <f t="shared" si="2"/>
        <v>Hanson town, Plymouth County, Massachusetts</v>
      </c>
      <c r="C124" s="15">
        <v>10599.999999999996</v>
      </c>
      <c r="E124" t="s">
        <v>510</v>
      </c>
      <c r="F124">
        <f t="shared" si="3"/>
        <v>345.99999999999989</v>
      </c>
    </row>
    <row r="125" spans="1:6" x14ac:dyDescent="0.2">
      <c r="A125" s="13" t="s">
        <v>149</v>
      </c>
      <c r="B125" s="13" t="str">
        <f t="shared" si="2"/>
        <v>Hardwick town, Worcester County, Massachusetts</v>
      </c>
      <c r="C125" s="15">
        <v>3137.0000000000005</v>
      </c>
      <c r="E125" t="s">
        <v>511</v>
      </c>
      <c r="F125">
        <f t="shared" si="3"/>
        <v>626</v>
      </c>
    </row>
    <row r="126" spans="1:6" x14ac:dyDescent="0.2">
      <c r="A126" s="13" t="s">
        <v>150</v>
      </c>
      <c r="B126" s="13" t="str">
        <f t="shared" si="2"/>
        <v>Harvard town, Worcester County, Massachusetts</v>
      </c>
      <c r="C126" s="15">
        <v>7439.0000000000009</v>
      </c>
      <c r="E126" t="s">
        <v>512</v>
      </c>
      <c r="F126">
        <f t="shared" si="3"/>
        <v>1980</v>
      </c>
    </row>
    <row r="127" spans="1:6" x14ac:dyDescent="0.2">
      <c r="A127" s="13" t="s">
        <v>151</v>
      </c>
      <c r="B127" s="13" t="str">
        <f t="shared" si="2"/>
        <v>Harwich town, Barnstable County, Massachusetts</v>
      </c>
      <c r="C127" s="15">
        <v>12377.000000000002</v>
      </c>
      <c r="E127" t="s">
        <v>513</v>
      </c>
      <c r="F127">
        <f t="shared" si="3"/>
        <v>642.99999999999989</v>
      </c>
    </row>
    <row r="128" spans="1:6" x14ac:dyDescent="0.2">
      <c r="A128" s="13" t="s">
        <v>152</v>
      </c>
      <c r="B128" s="13" t="str">
        <f t="shared" si="2"/>
        <v>Hatfield town, Hampshire County, Massachusetts</v>
      </c>
      <c r="C128" s="15">
        <v>3232.9999999999991</v>
      </c>
      <c r="E128" t="s">
        <v>514</v>
      </c>
      <c r="F128">
        <f t="shared" si="3"/>
        <v>122.00000000000003</v>
      </c>
    </row>
    <row r="129" spans="1:6" x14ac:dyDescent="0.2">
      <c r="A129" s="13" t="s">
        <v>153</v>
      </c>
      <c r="B129" s="13" t="str">
        <f t="shared" si="2"/>
        <v>Haverhill city, Essex County, Massachusetts</v>
      </c>
      <c r="C129" s="15">
        <v>65089.999999999993</v>
      </c>
      <c r="E129" t="s">
        <v>515</v>
      </c>
      <c r="F129">
        <f t="shared" si="3"/>
        <v>8484</v>
      </c>
    </row>
    <row r="130" spans="1:6" x14ac:dyDescent="0.2">
      <c r="A130" s="13" t="s">
        <v>154</v>
      </c>
      <c r="B130" s="13" t="str">
        <f t="shared" si="2"/>
        <v>Hawley town, Franklin County, Massachusetts</v>
      </c>
      <c r="C130" s="15">
        <v>345.99999999999989</v>
      </c>
      <c r="E130" t="s">
        <v>516</v>
      </c>
      <c r="F130">
        <f t="shared" si="3"/>
        <v>1061</v>
      </c>
    </row>
    <row r="131" spans="1:6" x14ac:dyDescent="0.2">
      <c r="A131" s="13" t="s">
        <v>155</v>
      </c>
      <c r="B131" s="13" t="str">
        <f t="shared" ref="B131:B194" si="4">VLOOKUP(A131&amp;"*",E:E,1,0)</f>
        <v>Heath town, Franklin County, Massachusetts</v>
      </c>
      <c r="C131" s="15">
        <v>626</v>
      </c>
      <c r="E131" t="s">
        <v>517</v>
      </c>
      <c r="F131">
        <f t="shared" ref="F131:F194" si="5">VLOOKUP(E131,B:C,2,0)</f>
        <v>3091.0000000000005</v>
      </c>
    </row>
    <row r="132" spans="1:6" x14ac:dyDescent="0.2">
      <c r="A132" s="13" t="s">
        <v>156</v>
      </c>
      <c r="B132" s="13" t="str">
        <f t="shared" si="4"/>
        <v>Hingham town, Plymouth County, Massachusetts</v>
      </c>
      <c r="C132" s="15">
        <v>23402</v>
      </c>
      <c r="E132" t="s">
        <v>518</v>
      </c>
      <c r="F132">
        <f t="shared" si="5"/>
        <v>8188</v>
      </c>
    </row>
    <row r="133" spans="1:6" x14ac:dyDescent="0.2">
      <c r="A133" s="13" t="s">
        <v>157</v>
      </c>
      <c r="B133" s="13" t="str">
        <f t="shared" si="4"/>
        <v>Hinsdale town, Berkshire County, Massachusetts</v>
      </c>
      <c r="C133" s="15">
        <v>2151</v>
      </c>
      <c r="E133" t="s">
        <v>519</v>
      </c>
      <c r="F133">
        <f t="shared" si="5"/>
        <v>420</v>
      </c>
    </row>
    <row r="134" spans="1:6" x14ac:dyDescent="0.2">
      <c r="A134" s="13" t="s">
        <v>158</v>
      </c>
      <c r="B134" s="13" t="str">
        <f t="shared" si="4"/>
        <v>Holbrook town, Norfolk County, Massachusetts</v>
      </c>
      <c r="C134" s="15">
        <v>11493</v>
      </c>
      <c r="E134" t="s">
        <v>520</v>
      </c>
      <c r="F134">
        <f t="shared" si="5"/>
        <v>1767</v>
      </c>
    </row>
    <row r="135" spans="1:6" x14ac:dyDescent="0.2">
      <c r="A135" s="13" t="s">
        <v>159</v>
      </c>
      <c r="B135" s="13" t="str">
        <f t="shared" si="4"/>
        <v>Holden town, Worcester County, Massachusetts</v>
      </c>
      <c r="C135" s="15">
        <v>18114.000000000004</v>
      </c>
      <c r="E135" t="s">
        <v>521</v>
      </c>
      <c r="F135">
        <f t="shared" si="5"/>
        <v>1600</v>
      </c>
    </row>
    <row r="136" spans="1:6" x14ac:dyDescent="0.2">
      <c r="A136" s="13" t="s">
        <v>160</v>
      </c>
      <c r="B136" s="13" t="str">
        <f t="shared" si="4"/>
        <v>Holland town, Hampden County, Massachusetts</v>
      </c>
      <c r="C136" s="15">
        <v>2504</v>
      </c>
      <c r="E136" t="s">
        <v>522</v>
      </c>
      <c r="F136">
        <f t="shared" si="5"/>
        <v>3591</v>
      </c>
    </row>
    <row r="137" spans="1:6" x14ac:dyDescent="0.2">
      <c r="A137" s="13" t="s">
        <v>161</v>
      </c>
      <c r="B137" s="13" t="str">
        <f t="shared" si="4"/>
        <v>Holliston town, Middlesex County, Massachusetts</v>
      </c>
      <c r="C137" s="15">
        <v>13170</v>
      </c>
      <c r="E137" t="s">
        <v>523</v>
      </c>
      <c r="F137">
        <f t="shared" si="5"/>
        <v>776</v>
      </c>
    </row>
    <row r="138" spans="1:6" x14ac:dyDescent="0.2">
      <c r="A138" s="13" t="s">
        <v>162</v>
      </c>
      <c r="B138" s="13" t="str">
        <f t="shared" si="4"/>
        <v>Holyoke city, Hampden County, Massachusetts</v>
      </c>
      <c r="C138" s="15">
        <v>40625.999999999985</v>
      </c>
      <c r="E138" t="s">
        <v>524</v>
      </c>
      <c r="F138">
        <f t="shared" si="5"/>
        <v>768.00000000000011</v>
      </c>
    </row>
    <row r="139" spans="1:6" x14ac:dyDescent="0.2">
      <c r="A139" s="13" t="s">
        <v>163</v>
      </c>
      <c r="B139" s="13" t="str">
        <f t="shared" si="4"/>
        <v>Hopedale town, Worcester County, Massachusetts</v>
      </c>
      <c r="C139" s="15">
        <v>5930</v>
      </c>
      <c r="E139" t="s">
        <v>525</v>
      </c>
      <c r="F139">
        <f t="shared" si="5"/>
        <v>1396</v>
      </c>
    </row>
    <row r="140" spans="1:6" x14ac:dyDescent="0.2">
      <c r="A140" s="13" t="s">
        <v>164</v>
      </c>
      <c r="B140" s="13" t="str">
        <f t="shared" si="4"/>
        <v>Hopkinton town, Middlesex County, Massachusetts</v>
      </c>
      <c r="C140" s="15">
        <v>15777</v>
      </c>
      <c r="E140" t="s">
        <v>526</v>
      </c>
      <c r="F140">
        <f t="shared" si="5"/>
        <v>28577.000000000004</v>
      </c>
    </row>
    <row r="141" spans="1:6" x14ac:dyDescent="0.2">
      <c r="A141" s="13" t="s">
        <v>165</v>
      </c>
      <c r="B141" s="13" t="str">
        <f t="shared" si="4"/>
        <v>Hubbardston town, Worcester County, Massachusetts</v>
      </c>
      <c r="C141" s="15">
        <v>4777</v>
      </c>
      <c r="E141" t="s">
        <v>527</v>
      </c>
      <c r="F141">
        <f t="shared" si="5"/>
        <v>1205</v>
      </c>
    </row>
    <row r="142" spans="1:6" x14ac:dyDescent="0.2">
      <c r="A142" s="13" t="s">
        <v>166</v>
      </c>
      <c r="B142" s="13" t="str">
        <f t="shared" si="4"/>
        <v>Hudson town, Middlesex County, Massachusetts</v>
      </c>
      <c r="C142" s="15">
        <v>20522</v>
      </c>
      <c r="E142" t="s">
        <v>528</v>
      </c>
      <c r="F142">
        <f t="shared" si="5"/>
        <v>3727.0000000000005</v>
      </c>
    </row>
    <row r="143" spans="1:6" x14ac:dyDescent="0.2">
      <c r="A143" s="13" t="s">
        <v>167</v>
      </c>
      <c r="B143" s="13" t="str">
        <f t="shared" si="4"/>
        <v>Hull town, Plymouth County, Massachusetts</v>
      </c>
      <c r="C143" s="15">
        <v>9554</v>
      </c>
      <c r="E143" t="s">
        <v>529</v>
      </c>
      <c r="F143">
        <f t="shared" si="5"/>
        <v>1312.9999999999998</v>
      </c>
    </row>
    <row r="144" spans="1:6" x14ac:dyDescent="0.2">
      <c r="A144" s="13" t="s">
        <v>168</v>
      </c>
      <c r="B144" s="13" t="str">
        <f t="shared" si="4"/>
        <v>Huntington town, Hampshire County, Massachusetts</v>
      </c>
      <c r="C144" s="15">
        <v>2112.0000000000009</v>
      </c>
      <c r="E144" t="s">
        <v>530</v>
      </c>
      <c r="F144">
        <f t="shared" si="5"/>
        <v>56395</v>
      </c>
    </row>
    <row r="145" spans="1:6" x14ac:dyDescent="0.2">
      <c r="A145" s="13" t="s">
        <v>169</v>
      </c>
      <c r="B145" s="13" t="str">
        <f t="shared" si="4"/>
        <v>Ipswich town, Essex County, Massachusetts</v>
      </c>
      <c r="C145" s="15">
        <v>13361</v>
      </c>
      <c r="E145" t="s">
        <v>531</v>
      </c>
      <c r="F145">
        <f t="shared" si="5"/>
        <v>16485</v>
      </c>
    </row>
    <row r="146" spans="1:6" x14ac:dyDescent="0.2">
      <c r="A146" s="13" t="s">
        <v>170</v>
      </c>
      <c r="B146" s="13" t="str">
        <f t="shared" si="4"/>
        <v>Kingston town, Plymouth County, Massachusetts</v>
      </c>
      <c r="C146" s="15">
        <v>13369.000000000002</v>
      </c>
      <c r="E146" t="s">
        <v>532</v>
      </c>
      <c r="F146">
        <f t="shared" si="5"/>
        <v>1554.9999999999998</v>
      </c>
    </row>
    <row r="147" spans="1:6" x14ac:dyDescent="0.2">
      <c r="A147" s="13" t="s">
        <v>171</v>
      </c>
      <c r="B147" s="13" t="str">
        <f t="shared" si="4"/>
        <v>Lakeville town, Plymouth County, Massachusetts</v>
      </c>
      <c r="C147" s="15">
        <v>11221</v>
      </c>
      <c r="E147" t="s">
        <v>533</v>
      </c>
      <c r="F147">
        <f t="shared" si="5"/>
        <v>5025</v>
      </c>
    </row>
    <row r="148" spans="1:6" x14ac:dyDescent="0.2">
      <c r="A148" s="13" t="s">
        <v>172</v>
      </c>
      <c r="B148" s="13" t="str">
        <f t="shared" si="4"/>
        <v>Lancaster town, Worcester County, Massachusetts</v>
      </c>
      <c r="C148" s="15">
        <v>8024.9999999999991</v>
      </c>
      <c r="E148" t="s">
        <v>534</v>
      </c>
      <c r="F148">
        <f t="shared" si="5"/>
        <v>2504</v>
      </c>
    </row>
    <row r="149" spans="1:6" x14ac:dyDescent="0.2">
      <c r="A149" s="13" t="s">
        <v>173</v>
      </c>
      <c r="B149" s="13" t="str">
        <f t="shared" si="4"/>
        <v>Lanesborough town, Berkshire County, Massachusetts</v>
      </c>
      <c r="C149" s="15">
        <v>3007</v>
      </c>
      <c r="E149" t="s">
        <v>535</v>
      </c>
      <c r="F149">
        <f t="shared" si="5"/>
        <v>40625.999999999985</v>
      </c>
    </row>
    <row r="150" spans="1:6" x14ac:dyDescent="0.2">
      <c r="A150" s="13" t="s">
        <v>174</v>
      </c>
      <c r="B150" s="13" t="str">
        <f t="shared" si="4"/>
        <v>Lawrence city, Essex County, Massachusetts</v>
      </c>
      <c r="C150" s="15">
        <v>83789</v>
      </c>
      <c r="E150" t="s">
        <v>536</v>
      </c>
      <c r="F150">
        <f t="shared" si="5"/>
        <v>15384</v>
      </c>
    </row>
    <row r="151" spans="1:6" x14ac:dyDescent="0.2">
      <c r="A151" s="13" t="s">
        <v>175</v>
      </c>
      <c r="B151" s="13" t="str">
        <f t="shared" si="4"/>
        <v>Lee town, Berkshire County, Massachusetts</v>
      </c>
      <c r="C151" s="15">
        <v>5947</v>
      </c>
      <c r="E151" t="s">
        <v>537</v>
      </c>
      <c r="F151">
        <f t="shared" si="5"/>
        <v>21005</v>
      </c>
    </row>
    <row r="152" spans="1:6" x14ac:dyDescent="0.2">
      <c r="A152" s="13" t="s">
        <v>176</v>
      </c>
      <c r="B152" s="13" t="str">
        <f t="shared" si="4"/>
        <v>Leicester town, Worcester County, Massachusetts</v>
      </c>
      <c r="C152" s="15">
        <v>11278.000000000002</v>
      </c>
      <c r="E152" t="s">
        <v>538</v>
      </c>
      <c r="F152">
        <f t="shared" si="5"/>
        <v>8613</v>
      </c>
    </row>
    <row r="153" spans="1:6" x14ac:dyDescent="0.2">
      <c r="A153" s="13" t="s">
        <v>177</v>
      </c>
      <c r="B153" s="13" t="str">
        <f t="shared" si="4"/>
        <v>Lenox town, Berkshire County, Massachusetts</v>
      </c>
      <c r="C153" s="15">
        <v>5020</v>
      </c>
      <c r="E153" t="s">
        <v>539</v>
      </c>
      <c r="F153">
        <f t="shared" si="5"/>
        <v>929.99999999999977</v>
      </c>
    </row>
    <row r="154" spans="1:6" x14ac:dyDescent="0.2">
      <c r="A154" s="13" t="s">
        <v>178</v>
      </c>
      <c r="B154" s="13" t="str">
        <f t="shared" si="4"/>
        <v>Leominster city, Worcester County, Massachusetts</v>
      </c>
      <c r="C154" s="15">
        <v>40577.000000000007</v>
      </c>
      <c r="E154" t="s">
        <v>540</v>
      </c>
      <c r="F154">
        <f t="shared" si="5"/>
        <v>12111</v>
      </c>
    </row>
    <row r="155" spans="1:6" x14ac:dyDescent="0.2">
      <c r="A155" s="13" t="s">
        <v>179</v>
      </c>
      <c r="B155" s="13" t="str">
        <f t="shared" si="4"/>
        <v>Leverett town, Franklin County, Massachusetts</v>
      </c>
      <c r="C155" s="15">
        <v>1980</v>
      </c>
      <c r="E155" t="s">
        <v>541</v>
      </c>
      <c r="F155">
        <f t="shared" si="5"/>
        <v>1794.9999999999998</v>
      </c>
    </row>
    <row r="156" spans="1:6" x14ac:dyDescent="0.2">
      <c r="A156" s="13" t="s">
        <v>180</v>
      </c>
      <c r="B156" s="13" t="str">
        <f t="shared" si="4"/>
        <v>Lexington town, Middlesex County, Massachusetts</v>
      </c>
      <c r="C156" s="15">
        <v>32924</v>
      </c>
      <c r="E156" t="s">
        <v>542</v>
      </c>
      <c r="F156">
        <f t="shared" si="5"/>
        <v>9715</v>
      </c>
    </row>
    <row r="157" spans="1:6" x14ac:dyDescent="0.2">
      <c r="A157" s="13" t="s">
        <v>181</v>
      </c>
      <c r="B157" s="13" t="str">
        <f t="shared" si="4"/>
        <v>Leyden town, Franklin County, Massachusetts</v>
      </c>
      <c r="C157" s="15">
        <v>642.99999999999989</v>
      </c>
      <c r="E157" t="s">
        <v>543</v>
      </c>
      <c r="F157">
        <f t="shared" si="5"/>
        <v>155995</v>
      </c>
    </row>
    <row r="158" spans="1:6" x14ac:dyDescent="0.2">
      <c r="A158" s="13" t="s">
        <v>182</v>
      </c>
      <c r="B158" s="13" t="str">
        <f t="shared" si="4"/>
        <v>Lincoln town, Middlesex County, Massachusetts</v>
      </c>
      <c r="C158" s="15">
        <v>9607</v>
      </c>
      <c r="E158" t="s">
        <v>544</v>
      </c>
      <c r="F158">
        <f t="shared" si="5"/>
        <v>504.00000000000011</v>
      </c>
    </row>
    <row r="159" spans="1:6" x14ac:dyDescent="0.2">
      <c r="A159" s="13" t="s">
        <v>183</v>
      </c>
      <c r="B159" s="13" t="str">
        <f t="shared" si="4"/>
        <v>Littleton town, Middlesex County, Massachusetts</v>
      </c>
      <c r="C159" s="15">
        <v>9707</v>
      </c>
      <c r="E159" t="s">
        <v>545</v>
      </c>
      <c r="F159">
        <f t="shared" si="5"/>
        <v>1879.0000000000005</v>
      </c>
    </row>
    <row r="160" spans="1:6" x14ac:dyDescent="0.2">
      <c r="A160" s="13" t="s">
        <v>184</v>
      </c>
      <c r="B160" s="13" t="str">
        <f t="shared" si="4"/>
        <v>Longmeadow town, Hampden County, Massachusetts</v>
      </c>
      <c r="C160" s="15">
        <v>15384</v>
      </c>
      <c r="E160" t="s">
        <v>546</v>
      </c>
      <c r="F160">
        <f t="shared" si="5"/>
        <v>41665</v>
      </c>
    </row>
    <row r="161" spans="1:6" x14ac:dyDescent="0.2">
      <c r="A161" s="13" t="s">
        <v>185</v>
      </c>
      <c r="B161" s="13" t="str">
        <f t="shared" si="4"/>
        <v>Lowell city, Middlesex County, Massachusetts</v>
      </c>
      <c r="C161" s="15">
        <v>108699.00000000001</v>
      </c>
      <c r="E161" t="s">
        <v>547</v>
      </c>
      <c r="F161">
        <f t="shared" si="5"/>
        <v>28951.999999999989</v>
      </c>
    </row>
    <row r="162" spans="1:6" x14ac:dyDescent="0.2">
      <c r="A162" s="13" t="s">
        <v>186</v>
      </c>
      <c r="B162" s="13" t="str">
        <f t="shared" si="4"/>
        <v>Ludlow town, Hampden County, Massachusetts</v>
      </c>
      <c r="C162" s="15">
        <v>21005</v>
      </c>
      <c r="E162" t="s">
        <v>548</v>
      </c>
      <c r="F162">
        <f t="shared" si="5"/>
        <v>14378.999999999998</v>
      </c>
    </row>
    <row r="163" spans="1:6" x14ac:dyDescent="0.2">
      <c r="A163" s="13" t="s">
        <v>187</v>
      </c>
      <c r="B163" s="13" t="str">
        <f t="shared" si="4"/>
        <v>Lunenburg town, Worcester County, Massachusetts</v>
      </c>
      <c r="C163" s="15">
        <v>10274.999999999998</v>
      </c>
      <c r="E163" t="s">
        <v>549</v>
      </c>
      <c r="F163">
        <f t="shared" si="5"/>
        <v>40002.000000000007</v>
      </c>
    </row>
    <row r="164" spans="1:6" x14ac:dyDescent="0.2">
      <c r="A164" s="13" t="s">
        <v>188</v>
      </c>
      <c r="B164" s="13" t="str">
        <f t="shared" si="4"/>
        <v>Lynn city, Essex County, Massachusetts</v>
      </c>
      <c r="C164" s="15">
        <v>101065</v>
      </c>
      <c r="E164" t="s">
        <v>550</v>
      </c>
      <c r="F164">
        <f t="shared" si="5"/>
        <v>15388</v>
      </c>
    </row>
    <row r="165" spans="1:6" x14ac:dyDescent="0.2">
      <c r="A165" s="13" t="s">
        <v>189</v>
      </c>
      <c r="B165" s="13" t="str">
        <f t="shared" si="4"/>
        <v>Lynnfield town, Essex County, Massachusetts</v>
      </c>
      <c r="C165" s="15">
        <v>11289</v>
      </c>
      <c r="E165" t="s">
        <v>551</v>
      </c>
      <c r="F165">
        <f t="shared" si="5"/>
        <v>1176</v>
      </c>
    </row>
    <row r="166" spans="1:6" x14ac:dyDescent="0.2">
      <c r="A166" s="13" t="s">
        <v>190</v>
      </c>
      <c r="B166" s="13" t="str">
        <f t="shared" si="4"/>
        <v>Malden city, Middlesex County, Massachusetts</v>
      </c>
      <c r="C166" s="15">
        <v>70690</v>
      </c>
      <c r="E166" t="s">
        <v>552</v>
      </c>
      <c r="F166">
        <f t="shared" si="5"/>
        <v>840.99999999999989</v>
      </c>
    </row>
    <row r="167" spans="1:6" x14ac:dyDescent="0.2">
      <c r="A167" s="13" t="s">
        <v>191</v>
      </c>
      <c r="B167" s="13" t="str">
        <f t="shared" si="4"/>
        <v>Manchester-by-the-Sea town, Essex County, Massachusetts</v>
      </c>
      <c r="C167" s="15">
        <v>4962</v>
      </c>
      <c r="E167" t="s">
        <v>553</v>
      </c>
      <c r="F167">
        <f t="shared" si="5"/>
        <v>16091</v>
      </c>
    </row>
    <row r="168" spans="1:6" x14ac:dyDescent="0.2">
      <c r="A168" s="13" t="s">
        <v>192</v>
      </c>
      <c r="B168" s="13" t="str">
        <f t="shared" si="4"/>
        <v>Mansfield town, Bristol County, Massachusetts</v>
      </c>
      <c r="C168" s="15">
        <v>23199</v>
      </c>
      <c r="E168" t="s">
        <v>554</v>
      </c>
      <c r="F168">
        <f t="shared" si="5"/>
        <v>1085</v>
      </c>
    </row>
    <row r="169" spans="1:6" x14ac:dyDescent="0.2">
      <c r="A169" s="13" t="s">
        <v>193</v>
      </c>
      <c r="B169" s="13" t="str">
        <f t="shared" si="4"/>
        <v>Marblehead town, Essex County, Massachusetts</v>
      </c>
      <c r="C169" s="15">
        <v>18408</v>
      </c>
      <c r="E169" t="s">
        <v>555</v>
      </c>
      <c r="F169">
        <f t="shared" si="5"/>
        <v>6235</v>
      </c>
    </row>
    <row r="170" spans="1:6" x14ac:dyDescent="0.2">
      <c r="A170" s="13" t="s">
        <v>194</v>
      </c>
      <c r="B170" s="13" t="str">
        <f t="shared" si="4"/>
        <v>Marion town, Plymouth County, Massachusetts</v>
      </c>
      <c r="C170" s="15">
        <v>4614</v>
      </c>
      <c r="E170" t="s">
        <v>556</v>
      </c>
      <c r="F170">
        <f t="shared" si="5"/>
        <v>5773</v>
      </c>
    </row>
    <row r="171" spans="1:6" x14ac:dyDescent="0.2">
      <c r="A171" s="13" t="s">
        <v>195</v>
      </c>
      <c r="B171" s="13" t="str">
        <f t="shared" si="4"/>
        <v>Marlborough city, Middlesex County, Massachusetts</v>
      </c>
      <c r="C171" s="15">
        <v>43328</v>
      </c>
      <c r="E171" t="s">
        <v>557</v>
      </c>
      <c r="F171">
        <f t="shared" si="5"/>
        <v>3232.9999999999991</v>
      </c>
    </row>
    <row r="172" spans="1:6" x14ac:dyDescent="0.2">
      <c r="A172" s="13" t="s">
        <v>196</v>
      </c>
      <c r="B172" s="13" t="str">
        <f t="shared" si="4"/>
        <v>Marshfield town, Plymouth County, Massachusetts</v>
      </c>
      <c r="C172" s="15">
        <v>25283</v>
      </c>
      <c r="E172" t="s">
        <v>558</v>
      </c>
      <c r="F172">
        <f t="shared" si="5"/>
        <v>2112.0000000000009</v>
      </c>
    </row>
    <row r="173" spans="1:6" x14ac:dyDescent="0.2">
      <c r="A173" s="13" t="s">
        <v>197</v>
      </c>
      <c r="B173" s="13" t="str">
        <f t="shared" si="4"/>
        <v>Mashpee town, Barnstable County, Massachusetts</v>
      </c>
      <c r="C173" s="15">
        <v>15372</v>
      </c>
      <c r="E173" t="s">
        <v>559</v>
      </c>
      <c r="F173">
        <f t="shared" si="5"/>
        <v>490</v>
      </c>
    </row>
    <row r="174" spans="1:6" x14ac:dyDescent="0.2">
      <c r="A174" s="13" t="s">
        <v>198</v>
      </c>
      <c r="B174" s="13" t="str">
        <f t="shared" si="4"/>
        <v>Mattapoisett town, Plymouth County, Massachusetts</v>
      </c>
      <c r="C174" s="15">
        <v>5624</v>
      </c>
      <c r="E174" t="s">
        <v>560</v>
      </c>
      <c r="F174">
        <f t="shared" si="5"/>
        <v>28603.999999999996</v>
      </c>
    </row>
    <row r="175" spans="1:6" x14ac:dyDescent="0.2">
      <c r="A175" s="13" t="s">
        <v>199</v>
      </c>
      <c r="B175" s="13" t="str">
        <f t="shared" si="4"/>
        <v>Maynard town, Middlesex County, Massachusetts</v>
      </c>
      <c r="C175" s="15">
        <v>10107</v>
      </c>
      <c r="E175" t="s">
        <v>561</v>
      </c>
      <c r="F175">
        <f t="shared" si="5"/>
        <v>1257</v>
      </c>
    </row>
    <row r="176" spans="1:6" x14ac:dyDescent="0.2">
      <c r="A176" s="13" t="s">
        <v>200</v>
      </c>
      <c r="B176" s="13" t="str">
        <f t="shared" si="4"/>
        <v>Medfield town, Norfolk County, Massachusetts</v>
      </c>
      <c r="C176" s="15">
        <v>10690</v>
      </c>
      <c r="E176" t="s">
        <v>562</v>
      </c>
      <c r="F176">
        <f t="shared" si="5"/>
        <v>652</v>
      </c>
    </row>
    <row r="177" spans="1:6" x14ac:dyDescent="0.2">
      <c r="A177" s="13" t="s">
        <v>201</v>
      </c>
      <c r="B177" s="13" t="str">
        <f t="shared" si="4"/>
        <v>Medford city, Middlesex County, Massachusetts</v>
      </c>
      <c r="C177" s="15">
        <v>62667</v>
      </c>
      <c r="E177" t="s">
        <v>563</v>
      </c>
      <c r="F177">
        <f t="shared" si="5"/>
        <v>5941.0000000000009</v>
      </c>
    </row>
    <row r="178" spans="1:6" x14ac:dyDescent="0.2">
      <c r="A178" s="13" t="s">
        <v>202</v>
      </c>
      <c r="B178" s="13" t="str">
        <f t="shared" si="4"/>
        <v>Medway town, Norfolk County, Massachusetts</v>
      </c>
      <c r="C178" s="15">
        <v>12853</v>
      </c>
      <c r="E178" t="s">
        <v>564</v>
      </c>
      <c r="F178">
        <f t="shared" si="5"/>
        <v>17802</v>
      </c>
    </row>
    <row r="179" spans="1:6" x14ac:dyDescent="0.2">
      <c r="A179" s="13" t="s">
        <v>203</v>
      </c>
      <c r="B179" s="13" t="str">
        <f t="shared" si="4"/>
        <v>Melrose city, Middlesex County, Massachusetts</v>
      </c>
      <c r="C179" s="15">
        <v>29263</v>
      </c>
      <c r="E179" t="s">
        <v>565</v>
      </c>
      <c r="F179">
        <f t="shared" si="5"/>
        <v>9867</v>
      </c>
    </row>
    <row r="180" spans="1:6" x14ac:dyDescent="0.2">
      <c r="A180" s="13" t="s">
        <v>204</v>
      </c>
      <c r="B180" s="13" t="str">
        <f t="shared" si="4"/>
        <v>Mendon town, Worcester County, Massachusetts</v>
      </c>
      <c r="C180" s="15">
        <v>6159.0000000000009</v>
      </c>
      <c r="E180" t="s">
        <v>566</v>
      </c>
      <c r="F180">
        <f t="shared" si="5"/>
        <v>1629</v>
      </c>
    </row>
    <row r="181" spans="1:6" x14ac:dyDescent="0.2">
      <c r="A181" s="13" t="s">
        <v>205</v>
      </c>
      <c r="B181" s="13" t="str">
        <f t="shared" si="4"/>
        <v>Merrimac town, Essex County, Massachusetts</v>
      </c>
      <c r="C181" s="15">
        <v>6596</v>
      </c>
      <c r="E181" t="s">
        <v>567</v>
      </c>
      <c r="F181">
        <f t="shared" si="5"/>
        <v>2433</v>
      </c>
    </row>
    <row r="182" spans="1:6" x14ac:dyDescent="0.2">
      <c r="A182" s="13" t="s">
        <v>206</v>
      </c>
      <c r="B182" s="13" t="str">
        <f t="shared" si="4"/>
        <v>Methuen Town city, Essex County, Massachusetts</v>
      </c>
      <c r="C182" s="15">
        <v>52710.999999999993</v>
      </c>
      <c r="E182" t="s">
        <v>568</v>
      </c>
      <c r="F182">
        <f t="shared" si="5"/>
        <v>1062</v>
      </c>
    </row>
    <row r="183" spans="1:6" x14ac:dyDescent="0.2">
      <c r="A183" s="13" t="s">
        <v>207</v>
      </c>
      <c r="B183" s="13" t="str">
        <f t="shared" si="4"/>
        <v>Middleborough town, Plymouth County, Massachusetts</v>
      </c>
      <c r="C183" s="15">
        <v>27455.999999999996</v>
      </c>
      <c r="E183" t="s">
        <v>569</v>
      </c>
      <c r="F183">
        <f t="shared" si="5"/>
        <v>22506</v>
      </c>
    </row>
    <row r="184" spans="1:6" x14ac:dyDescent="0.2">
      <c r="A184" s="13" t="s">
        <v>208</v>
      </c>
      <c r="B184" s="13" t="str">
        <f t="shared" si="4"/>
        <v>Middlefield town, Hampshire County, Massachusetts</v>
      </c>
      <c r="C184" s="15">
        <v>490</v>
      </c>
      <c r="E184" t="s">
        <v>570</v>
      </c>
      <c r="F184">
        <f t="shared" si="5"/>
        <v>46064</v>
      </c>
    </row>
    <row r="185" spans="1:6" x14ac:dyDescent="0.2">
      <c r="A185" s="13" t="s">
        <v>209</v>
      </c>
      <c r="B185" s="13" t="str">
        <f t="shared" si="4"/>
        <v>Middleton town, Essex County, Massachusetts</v>
      </c>
      <c r="C185" s="15">
        <v>10318</v>
      </c>
      <c r="E185" t="s">
        <v>571</v>
      </c>
      <c r="F185">
        <f t="shared" si="5"/>
        <v>3111.0000000000005</v>
      </c>
    </row>
    <row r="186" spans="1:6" x14ac:dyDescent="0.2">
      <c r="A186" s="13" t="s">
        <v>210</v>
      </c>
      <c r="B186" s="13" t="str">
        <f t="shared" si="4"/>
        <v>Milford town, Worcester County, Massachusetts</v>
      </c>
      <c r="C186" s="15">
        <v>29227</v>
      </c>
      <c r="E186" t="s">
        <v>572</v>
      </c>
      <c r="F186">
        <f t="shared" si="5"/>
        <v>19293</v>
      </c>
    </row>
    <row r="187" spans="1:6" x14ac:dyDescent="0.2">
      <c r="A187" s="13" t="s">
        <v>211</v>
      </c>
      <c r="B187" s="13" t="str">
        <f t="shared" si="4"/>
        <v>Millbury town, Worcester County, Massachusetts</v>
      </c>
      <c r="C187" s="15">
        <v>13820.000000000002</v>
      </c>
      <c r="E187" t="s">
        <v>573</v>
      </c>
      <c r="F187">
        <f t="shared" si="5"/>
        <v>7578</v>
      </c>
    </row>
    <row r="188" spans="1:6" x14ac:dyDescent="0.2">
      <c r="A188" s="13" t="s">
        <v>212</v>
      </c>
      <c r="B188" s="13" t="str">
        <f t="shared" si="4"/>
        <v>Millis town, Norfolk County, Massachusetts</v>
      </c>
      <c r="C188" s="15">
        <v>7748</v>
      </c>
      <c r="E188" t="s">
        <v>574</v>
      </c>
      <c r="F188">
        <f t="shared" si="5"/>
        <v>14548</v>
      </c>
    </row>
    <row r="189" spans="1:6" x14ac:dyDescent="0.2">
      <c r="A189" s="13" t="s">
        <v>213</v>
      </c>
      <c r="B189" s="13" t="str">
        <f t="shared" si="4"/>
        <v>Millville town, Worcester County, Massachusetts</v>
      </c>
      <c r="C189" s="15">
        <v>3430</v>
      </c>
      <c r="E189" t="s">
        <v>575</v>
      </c>
      <c r="F189">
        <f t="shared" si="5"/>
        <v>27128</v>
      </c>
    </row>
    <row r="190" spans="1:6" x14ac:dyDescent="0.2">
      <c r="A190" s="13" t="s">
        <v>214</v>
      </c>
      <c r="B190" s="13" t="str">
        <f t="shared" si="4"/>
        <v>Milton town, Norfolk County, Massachusetts</v>
      </c>
      <c r="C190" s="15">
        <v>28783</v>
      </c>
      <c r="E190" t="s">
        <v>576</v>
      </c>
      <c r="F190">
        <f t="shared" si="5"/>
        <v>42664</v>
      </c>
    </row>
    <row r="191" spans="1:6" x14ac:dyDescent="0.2">
      <c r="A191" s="13" t="s">
        <v>215</v>
      </c>
      <c r="B191" s="13" t="str">
        <f t="shared" si="4"/>
        <v>Monroe town, Franklin County, Massachusetts</v>
      </c>
      <c r="C191" s="15">
        <v>122.00000000000003</v>
      </c>
      <c r="E191" t="s">
        <v>577</v>
      </c>
      <c r="F191">
        <f t="shared" si="5"/>
        <v>5119</v>
      </c>
    </row>
    <row r="192" spans="1:6" x14ac:dyDescent="0.2">
      <c r="A192" s="13" t="s">
        <v>216</v>
      </c>
      <c r="B192" s="13" t="str">
        <f t="shared" si="4"/>
        <v>Monson town, Hampden County, Massachusetts</v>
      </c>
      <c r="C192" s="15">
        <v>8613</v>
      </c>
      <c r="E192" t="s">
        <v>578</v>
      </c>
      <c r="F192">
        <f t="shared" si="5"/>
        <v>27164</v>
      </c>
    </row>
    <row r="193" spans="1:6" x14ac:dyDescent="0.2">
      <c r="A193" s="13" t="s">
        <v>217</v>
      </c>
      <c r="B193" s="13" t="str">
        <f t="shared" si="4"/>
        <v>Montague town, Franklin County, Massachusetts</v>
      </c>
      <c r="C193" s="15">
        <v>8484</v>
      </c>
      <c r="E193" t="s">
        <v>579</v>
      </c>
      <c r="F193">
        <f t="shared" si="5"/>
        <v>114654</v>
      </c>
    </row>
    <row r="194" spans="1:6" x14ac:dyDescent="0.2">
      <c r="A194" s="13" t="s">
        <v>218</v>
      </c>
      <c r="B194" s="13" t="str">
        <f t="shared" si="4"/>
        <v>Monterey town, Berkshire County, Massachusetts</v>
      </c>
      <c r="C194" s="15">
        <v>907</v>
      </c>
      <c r="E194" t="s">
        <v>580</v>
      </c>
      <c r="F194">
        <f t="shared" si="5"/>
        <v>4923</v>
      </c>
    </row>
    <row r="195" spans="1:6" x14ac:dyDescent="0.2">
      <c r="A195" s="13" t="s">
        <v>219</v>
      </c>
      <c r="B195" s="13" t="str">
        <f t="shared" ref="B195:B258" si="6">VLOOKUP(A195&amp;"*",E:E,1,0)</f>
        <v>Montgomery town, Hampden County, Massachusetts</v>
      </c>
      <c r="C195" s="15">
        <v>929.99999999999977</v>
      </c>
      <c r="E195" t="s">
        <v>581</v>
      </c>
      <c r="F195">
        <f t="shared" ref="F195:F258" si="7">VLOOKUP(E195,B:C,2,0)</f>
        <v>34394</v>
      </c>
    </row>
    <row r="196" spans="1:6" x14ac:dyDescent="0.2">
      <c r="A196" s="13" t="s">
        <v>220</v>
      </c>
      <c r="B196" s="13" t="str">
        <f t="shared" si="6"/>
        <v>Mount Washington town, Berkshire County, Massachusetts</v>
      </c>
      <c r="C196" s="15">
        <v>196</v>
      </c>
      <c r="E196" t="s">
        <v>582</v>
      </c>
      <c r="F196">
        <f t="shared" si="7"/>
        <v>18063</v>
      </c>
    </row>
    <row r="197" spans="1:6" x14ac:dyDescent="0.2">
      <c r="A197" s="13" t="s">
        <v>221</v>
      </c>
      <c r="B197" s="13" t="str">
        <f t="shared" si="6"/>
        <v>Nahant town, Essex County, Massachusetts</v>
      </c>
      <c r="C197" s="15">
        <v>3313</v>
      </c>
      <c r="E197" t="s">
        <v>583</v>
      </c>
      <c r="F197">
        <f t="shared" si="7"/>
        <v>31859.000000000004</v>
      </c>
    </row>
    <row r="198" spans="1:6" x14ac:dyDescent="0.2">
      <c r="A198" s="13" t="s">
        <v>223</v>
      </c>
      <c r="B198" s="13" t="str">
        <f t="shared" si="6"/>
        <v>Nantucket town, Nantucket County, Massachusetts</v>
      </c>
      <c r="C198" s="15">
        <v>11206</v>
      </c>
      <c r="E198" t="s">
        <v>584</v>
      </c>
      <c r="F198">
        <f t="shared" si="7"/>
        <v>3417.0000000000005</v>
      </c>
    </row>
    <row r="199" spans="1:6" x14ac:dyDescent="0.2">
      <c r="A199" s="13" t="s">
        <v>224</v>
      </c>
      <c r="B199" s="13" t="str">
        <f t="shared" si="6"/>
        <v>Natick town, Middlesex County, Massachusetts</v>
      </c>
      <c r="C199" s="15">
        <v>34573</v>
      </c>
      <c r="E199" t="s">
        <v>585</v>
      </c>
      <c r="F199">
        <f t="shared" si="7"/>
        <v>51531</v>
      </c>
    </row>
    <row r="200" spans="1:6" x14ac:dyDescent="0.2">
      <c r="A200" s="13" t="s">
        <v>225</v>
      </c>
      <c r="B200" s="13" t="str">
        <f t="shared" si="6"/>
        <v>Needham town, Norfolk County, Massachusetts</v>
      </c>
      <c r="C200" s="15">
        <v>28699</v>
      </c>
      <c r="E200" t="s">
        <v>586</v>
      </c>
      <c r="F200">
        <f t="shared" si="7"/>
        <v>72842</v>
      </c>
    </row>
    <row r="201" spans="1:6" x14ac:dyDescent="0.2">
      <c r="A201" s="13" t="s">
        <v>226</v>
      </c>
      <c r="B201" s="13" t="str">
        <f t="shared" si="6"/>
        <v>New Ashford town, Berkshire County, Massachusetts</v>
      </c>
      <c r="C201" s="15">
        <v>198</v>
      </c>
      <c r="E201" t="s">
        <v>587</v>
      </c>
      <c r="F201">
        <f t="shared" si="7"/>
        <v>11340</v>
      </c>
    </row>
    <row r="202" spans="1:6" x14ac:dyDescent="0.2">
      <c r="A202" s="13" t="s">
        <v>227</v>
      </c>
      <c r="B202" s="13" t="str">
        <f t="shared" si="6"/>
        <v>New Bedford city, Bristol County, Massachusetts</v>
      </c>
      <c r="C202" s="15">
        <v>99134</v>
      </c>
      <c r="E202" t="s">
        <v>588</v>
      </c>
      <c r="F202">
        <f t="shared" si="7"/>
        <v>13170</v>
      </c>
    </row>
    <row r="203" spans="1:6" x14ac:dyDescent="0.2">
      <c r="A203" s="13" t="s">
        <v>228</v>
      </c>
      <c r="B203" s="13" t="str">
        <f t="shared" si="6"/>
        <v>New Braintree town, Worcester County, Massachusetts</v>
      </c>
      <c r="C203" s="15">
        <v>1031.9999999999998</v>
      </c>
      <c r="E203" t="s">
        <v>589</v>
      </c>
      <c r="F203">
        <f t="shared" si="7"/>
        <v>15777</v>
      </c>
    </row>
    <row r="204" spans="1:6" x14ac:dyDescent="0.2">
      <c r="A204" s="13" t="s">
        <v>229</v>
      </c>
      <c r="B204" s="13" t="str">
        <f t="shared" si="6"/>
        <v>New Marlborough town, Berkshire County, Massachusetts</v>
      </c>
      <c r="C204" s="15">
        <v>1425</v>
      </c>
      <c r="E204" t="s">
        <v>590</v>
      </c>
      <c r="F204">
        <f t="shared" si="7"/>
        <v>20522</v>
      </c>
    </row>
    <row r="205" spans="1:6" x14ac:dyDescent="0.2">
      <c r="A205" s="13" t="s">
        <v>230</v>
      </c>
      <c r="B205" s="13" t="str">
        <f t="shared" si="6"/>
        <v>New Salem town, Franklin County, Massachusetts</v>
      </c>
      <c r="C205" s="15">
        <v>1061</v>
      </c>
      <c r="E205" t="s">
        <v>591</v>
      </c>
      <c r="F205">
        <f t="shared" si="7"/>
        <v>32924</v>
      </c>
    </row>
    <row r="206" spans="1:6" x14ac:dyDescent="0.2">
      <c r="A206" s="13" t="s">
        <v>231</v>
      </c>
      <c r="B206" s="13" t="str">
        <f t="shared" si="6"/>
        <v>Newbury town, Essex County, Massachusetts</v>
      </c>
      <c r="C206" s="15">
        <v>6673.0000000000009</v>
      </c>
      <c r="E206" t="s">
        <v>592</v>
      </c>
      <c r="F206">
        <f t="shared" si="7"/>
        <v>9607</v>
      </c>
    </row>
    <row r="207" spans="1:6" x14ac:dyDescent="0.2">
      <c r="A207" s="13" t="s">
        <v>232</v>
      </c>
      <c r="B207" s="13" t="str">
        <f t="shared" si="6"/>
        <v>Newburyport city, Essex County, Massachusetts</v>
      </c>
      <c r="C207" s="15">
        <v>17993</v>
      </c>
      <c r="E207" t="s">
        <v>593</v>
      </c>
      <c r="F207">
        <f t="shared" si="7"/>
        <v>9707</v>
      </c>
    </row>
    <row r="208" spans="1:6" x14ac:dyDescent="0.2">
      <c r="A208" s="13" t="s">
        <v>233</v>
      </c>
      <c r="B208" s="13" t="str">
        <f t="shared" si="6"/>
        <v>Newton city, Middlesex County, Massachusetts</v>
      </c>
      <c r="C208" s="15">
        <v>90746</v>
      </c>
      <c r="E208" t="s">
        <v>594</v>
      </c>
      <c r="F208">
        <f t="shared" si="7"/>
        <v>108699.00000000001</v>
      </c>
    </row>
    <row r="209" spans="1:6" x14ac:dyDescent="0.2">
      <c r="A209" s="13" t="s">
        <v>234</v>
      </c>
      <c r="B209" s="13" t="str">
        <f t="shared" si="6"/>
        <v>Norfolk town, Norfolk County, Massachusetts</v>
      </c>
      <c r="C209" s="15">
        <v>12093</v>
      </c>
      <c r="E209" t="s">
        <v>595</v>
      </c>
      <c r="F209">
        <f t="shared" si="7"/>
        <v>70690</v>
      </c>
    </row>
    <row r="210" spans="1:6" x14ac:dyDescent="0.2">
      <c r="A210" s="13" t="s">
        <v>235</v>
      </c>
      <c r="B210" s="13" t="str">
        <f t="shared" si="6"/>
        <v>North Adams city, Berkshire County, Massachusetts</v>
      </c>
      <c r="C210" s="15">
        <v>12893</v>
      </c>
      <c r="E210" t="s">
        <v>596</v>
      </c>
      <c r="F210">
        <f t="shared" si="7"/>
        <v>43328</v>
      </c>
    </row>
    <row r="211" spans="1:6" x14ac:dyDescent="0.2">
      <c r="A211" s="13" t="s">
        <v>236</v>
      </c>
      <c r="B211" s="13" t="str">
        <f t="shared" si="6"/>
        <v>North Andover town, Essex County, Massachusetts</v>
      </c>
      <c r="C211" s="15">
        <v>30047.999999999996</v>
      </c>
      <c r="E211" t="s">
        <v>597</v>
      </c>
      <c r="F211">
        <f t="shared" si="7"/>
        <v>10107</v>
      </c>
    </row>
    <row r="212" spans="1:6" x14ac:dyDescent="0.2">
      <c r="A212" s="13" t="s">
        <v>237</v>
      </c>
      <c r="B212" s="13" t="str">
        <f t="shared" si="6"/>
        <v>North Attleborough town, Bristol County, Massachusetts</v>
      </c>
      <c r="C212" s="15">
        <v>29108</v>
      </c>
      <c r="E212" t="s">
        <v>598</v>
      </c>
      <c r="F212">
        <f t="shared" si="7"/>
        <v>62667</v>
      </c>
    </row>
    <row r="213" spans="1:6" x14ac:dyDescent="0.2">
      <c r="A213" s="13" t="s">
        <v>238</v>
      </c>
      <c r="B213" s="13" t="str">
        <f t="shared" si="6"/>
        <v>North Brookfield town, Worcester County, Massachusetts</v>
      </c>
      <c r="C213" s="15">
        <v>4510</v>
      </c>
      <c r="E213" t="s">
        <v>599</v>
      </c>
      <c r="F213">
        <f t="shared" si="7"/>
        <v>29263</v>
      </c>
    </row>
    <row r="214" spans="1:6" x14ac:dyDescent="0.2">
      <c r="A214" s="13" t="s">
        <v>239</v>
      </c>
      <c r="B214" s="13" t="str">
        <f t="shared" si="6"/>
        <v>North Reading town, Middlesex County, Massachusetts</v>
      </c>
      <c r="C214" s="15">
        <v>16094</v>
      </c>
      <c r="E214" t="s">
        <v>600</v>
      </c>
      <c r="F214">
        <f t="shared" si="7"/>
        <v>34573</v>
      </c>
    </row>
    <row r="215" spans="1:6" x14ac:dyDescent="0.2">
      <c r="A215" s="13" t="s">
        <v>240</v>
      </c>
      <c r="B215" s="13" t="str">
        <f t="shared" si="6"/>
        <v>Northampton city, Hampshire County, Massachusetts</v>
      </c>
      <c r="C215" s="15">
        <v>28603.999999999996</v>
      </c>
      <c r="E215" t="s">
        <v>601</v>
      </c>
      <c r="F215">
        <f t="shared" si="7"/>
        <v>90746</v>
      </c>
    </row>
    <row r="216" spans="1:6" x14ac:dyDescent="0.2">
      <c r="A216" s="13" t="s">
        <v>241</v>
      </c>
      <c r="B216" s="13" t="str">
        <f t="shared" si="6"/>
        <v>Northborough town, Worcester County, Massachusetts</v>
      </c>
      <c r="C216" s="15">
        <v>14516.999999999996</v>
      </c>
      <c r="E216" t="s">
        <v>602</v>
      </c>
      <c r="F216">
        <f t="shared" si="7"/>
        <v>16094</v>
      </c>
    </row>
    <row r="217" spans="1:6" x14ac:dyDescent="0.2">
      <c r="A217" s="13" t="s">
        <v>242</v>
      </c>
      <c r="B217" s="13" t="str">
        <f t="shared" si="6"/>
        <v>Northbridge town, Worcester County, Massachusetts</v>
      </c>
      <c r="C217" s="15">
        <v>18103.000000000004</v>
      </c>
      <c r="E217" t="s">
        <v>603</v>
      </c>
      <c r="F217">
        <f t="shared" si="7"/>
        <v>12295.000000000002</v>
      </c>
    </row>
    <row r="218" spans="1:6" x14ac:dyDescent="0.2">
      <c r="A218" s="13" t="s">
        <v>243</v>
      </c>
      <c r="B218" s="13" t="str">
        <f t="shared" si="6"/>
        <v>Northfield town, Franklin County, Massachusetts</v>
      </c>
      <c r="C218" s="15">
        <v>3091.0000000000005</v>
      </c>
      <c r="E218" t="s">
        <v>604</v>
      </c>
      <c r="F218">
        <f t="shared" si="7"/>
        <v>26409</v>
      </c>
    </row>
    <row r="219" spans="1:6" x14ac:dyDescent="0.2">
      <c r="A219" s="13" t="s">
        <v>244</v>
      </c>
      <c r="B219" s="13" t="str">
        <f t="shared" si="6"/>
        <v>Norton town, Bristol County, Massachusetts</v>
      </c>
      <c r="C219" s="15">
        <v>19683</v>
      </c>
      <c r="E219" t="s">
        <v>605</v>
      </c>
      <c r="F219">
        <f t="shared" si="7"/>
        <v>3965</v>
      </c>
    </row>
    <row r="220" spans="1:6" x14ac:dyDescent="0.2">
      <c r="A220" s="13" t="s">
        <v>245</v>
      </c>
      <c r="B220" s="13" t="str">
        <f t="shared" si="6"/>
        <v>Norwell town, Plymouth County, Massachusetts</v>
      </c>
      <c r="C220" s="15">
        <v>10435</v>
      </c>
      <c r="E220" t="s">
        <v>606</v>
      </c>
      <c r="F220">
        <f t="shared" si="7"/>
        <v>6988.9999999999982</v>
      </c>
    </row>
    <row r="221" spans="1:6" x14ac:dyDescent="0.2">
      <c r="A221" s="13" t="s">
        <v>246</v>
      </c>
      <c r="B221" s="13" t="str">
        <f t="shared" si="6"/>
        <v>Norwood town, Norfolk County, Massachusetts</v>
      </c>
      <c r="C221" s="15">
        <v>29659</v>
      </c>
      <c r="E221" t="s">
        <v>607</v>
      </c>
      <c r="F221">
        <f t="shared" si="7"/>
        <v>77678</v>
      </c>
    </row>
    <row r="222" spans="1:6" x14ac:dyDescent="0.2">
      <c r="A222" s="13" t="s">
        <v>247</v>
      </c>
      <c r="B222" s="13" t="str">
        <f t="shared" si="6"/>
        <v>Oak Bluffs town, Dukes County, Massachusetts</v>
      </c>
      <c r="C222" s="15">
        <v>5404.9999999999982</v>
      </c>
      <c r="E222" t="s">
        <v>608</v>
      </c>
      <c r="F222">
        <f t="shared" si="7"/>
        <v>22413</v>
      </c>
    </row>
    <row r="223" spans="1:6" x14ac:dyDescent="0.2">
      <c r="A223" s="13" t="s">
        <v>248</v>
      </c>
      <c r="B223" s="13" t="str">
        <f t="shared" si="6"/>
        <v>Oakham town, Worcester County, Massachusetts</v>
      </c>
      <c r="C223" s="15">
        <v>1968.9999999999998</v>
      </c>
      <c r="E223" t="s">
        <v>609</v>
      </c>
      <c r="F223">
        <f t="shared" si="7"/>
        <v>7154</v>
      </c>
    </row>
    <row r="224" spans="1:6" x14ac:dyDescent="0.2">
      <c r="A224" s="13" t="s">
        <v>249</v>
      </c>
      <c r="B224" s="13" t="str">
        <f t="shared" si="6"/>
        <v>Orange town, Franklin County, Massachusetts</v>
      </c>
      <c r="C224" s="15">
        <v>8188</v>
      </c>
      <c r="E224" t="s">
        <v>610</v>
      </c>
      <c r="F224">
        <f t="shared" si="7"/>
        <v>16897</v>
      </c>
    </row>
    <row r="225" spans="1:6" x14ac:dyDescent="0.2">
      <c r="A225" s="13" t="s">
        <v>250</v>
      </c>
      <c r="B225" s="13" t="str">
        <f t="shared" si="6"/>
        <v>Orleans town, Barnstable County, Massachusetts</v>
      </c>
      <c r="C225" s="15">
        <v>5452.0000000000009</v>
      </c>
      <c r="E225" t="s">
        <v>611</v>
      </c>
      <c r="F225">
        <f t="shared" si="7"/>
        <v>29980</v>
      </c>
    </row>
    <row r="226" spans="1:6" x14ac:dyDescent="0.2">
      <c r="A226" s="13" t="s">
        <v>251</v>
      </c>
      <c r="B226" s="13" t="str">
        <f t="shared" si="6"/>
        <v>Otis town, Berkshire County, Massachusetts</v>
      </c>
      <c r="C226" s="15">
        <v>1804</v>
      </c>
      <c r="E226" t="s">
        <v>612</v>
      </c>
      <c r="F226">
        <f t="shared" si="7"/>
        <v>8970</v>
      </c>
    </row>
    <row r="227" spans="1:6" x14ac:dyDescent="0.2">
      <c r="A227" s="13" t="s">
        <v>252</v>
      </c>
      <c r="B227" s="13" t="str">
        <f t="shared" si="6"/>
        <v>Oxford town, Worcester County, Massachusetts</v>
      </c>
      <c r="C227" s="15">
        <v>14366.000000000004</v>
      </c>
      <c r="E227" t="s">
        <v>613</v>
      </c>
      <c r="F227">
        <f t="shared" si="7"/>
        <v>12595.000000000002</v>
      </c>
    </row>
    <row r="228" spans="1:6" x14ac:dyDescent="0.2">
      <c r="A228" s="13" t="s">
        <v>253</v>
      </c>
      <c r="B228" s="13" t="str">
        <f t="shared" si="6"/>
        <v>Palmer Town city, Hampden County, Massachusetts</v>
      </c>
      <c r="C228" s="15">
        <v>12111</v>
      </c>
      <c r="E228" t="s">
        <v>614</v>
      </c>
      <c r="F228">
        <f t="shared" si="7"/>
        <v>26221</v>
      </c>
    </row>
    <row r="229" spans="1:6" x14ac:dyDescent="0.2">
      <c r="A229" s="13" t="s">
        <v>254</v>
      </c>
      <c r="B229" s="13" t="str">
        <f t="shared" si="6"/>
        <v>Paxton town, Worcester County, Massachusetts</v>
      </c>
      <c r="C229" s="15">
        <v>5053.9999999999982</v>
      </c>
      <c r="E229" t="s">
        <v>615</v>
      </c>
      <c r="F229">
        <f t="shared" si="7"/>
        <v>67690</v>
      </c>
    </row>
    <row r="230" spans="1:6" x14ac:dyDescent="0.2">
      <c r="A230" s="13" t="s">
        <v>255</v>
      </c>
      <c r="B230" s="13" t="str">
        <f t="shared" si="6"/>
        <v>Peabody city, Essex County, Massachusetts</v>
      </c>
      <c r="C230" s="15">
        <v>56690</v>
      </c>
      <c r="E230" t="s">
        <v>616</v>
      </c>
      <c r="F230">
        <f t="shared" si="7"/>
        <v>33441</v>
      </c>
    </row>
    <row r="231" spans="1:6" x14ac:dyDescent="0.2">
      <c r="A231" s="13" t="s">
        <v>256</v>
      </c>
      <c r="B231" s="13" t="str">
        <f t="shared" si="6"/>
        <v>Pelham town, Hampshire County, Massachusetts</v>
      </c>
      <c r="C231" s="15">
        <v>1257</v>
      </c>
      <c r="E231" t="s">
        <v>617</v>
      </c>
      <c r="F231">
        <f t="shared" si="7"/>
        <v>12527</v>
      </c>
    </row>
    <row r="232" spans="1:6" x14ac:dyDescent="0.2">
      <c r="A232" s="13" t="s">
        <v>257</v>
      </c>
      <c r="B232" s="13" t="str">
        <f t="shared" si="6"/>
        <v>Pembroke town, Plymouth County, Massachusetts</v>
      </c>
      <c r="C232" s="15">
        <v>18300</v>
      </c>
      <c r="E232" t="s">
        <v>618</v>
      </c>
      <c r="F232">
        <f t="shared" si="7"/>
        <v>23713.999999999996</v>
      </c>
    </row>
    <row r="233" spans="1:6" x14ac:dyDescent="0.2">
      <c r="A233" s="13" t="s">
        <v>258</v>
      </c>
      <c r="B233" s="13" t="str">
        <f t="shared" si="6"/>
        <v>Pepperell town, Middlesex County, Massachusetts</v>
      </c>
      <c r="C233" s="15">
        <v>12295.000000000002</v>
      </c>
      <c r="E233" t="s">
        <v>619</v>
      </c>
      <c r="F233">
        <f t="shared" si="7"/>
        <v>10634</v>
      </c>
    </row>
    <row r="234" spans="1:6" x14ac:dyDescent="0.2">
      <c r="A234" s="13" t="s">
        <v>259</v>
      </c>
      <c r="B234" s="13" t="str">
        <f t="shared" si="6"/>
        <v>Peru town, Berkshire County, Massachusetts</v>
      </c>
      <c r="C234" s="15">
        <v>869</v>
      </c>
      <c r="E234" t="s">
        <v>620</v>
      </c>
      <c r="F234">
        <f t="shared" si="7"/>
        <v>23707</v>
      </c>
    </row>
    <row r="235" spans="1:6" x14ac:dyDescent="0.2">
      <c r="A235" s="13" t="s">
        <v>260</v>
      </c>
      <c r="B235" s="13" t="str">
        <f t="shared" si="6"/>
        <v>Petersham town, Worcester County, Massachusetts</v>
      </c>
      <c r="C235" s="15">
        <v>1270.0000000000005</v>
      </c>
      <c r="E235" t="s">
        <v>621</v>
      </c>
      <c r="F235">
        <f t="shared" si="7"/>
        <v>21737</v>
      </c>
    </row>
    <row r="236" spans="1:6" x14ac:dyDescent="0.2">
      <c r="A236" s="13" t="s">
        <v>261</v>
      </c>
      <c r="B236" s="13" t="str">
        <f t="shared" si="6"/>
        <v>Phillipston town, Worcester County, Massachusetts</v>
      </c>
      <c r="C236" s="15">
        <v>1722.9999999999998</v>
      </c>
      <c r="E236" t="s">
        <v>622</v>
      </c>
      <c r="F236">
        <f t="shared" si="7"/>
        <v>42873</v>
      </c>
    </row>
    <row r="237" spans="1:6" x14ac:dyDescent="0.2">
      <c r="A237" s="13" t="s">
        <v>262</v>
      </c>
      <c r="B237" s="13" t="str">
        <f t="shared" si="6"/>
        <v>Pittsfield city, Berkshire County, Massachusetts</v>
      </c>
      <c r="C237" s="15">
        <v>44463</v>
      </c>
      <c r="E237" t="s">
        <v>623</v>
      </c>
      <c r="F237" t="e">
        <f t="shared" si="7"/>
        <v>#N/A</v>
      </c>
    </row>
    <row r="238" spans="1:6" x14ac:dyDescent="0.2">
      <c r="A238" s="13" t="s">
        <v>263</v>
      </c>
      <c r="B238" s="13" t="str">
        <f t="shared" si="6"/>
        <v>Plainfield town, Hampshire County, Massachusetts</v>
      </c>
      <c r="C238" s="15">
        <v>652</v>
      </c>
      <c r="E238" t="s">
        <v>624</v>
      </c>
      <c r="F238">
        <f t="shared" si="7"/>
        <v>11206</v>
      </c>
    </row>
    <row r="239" spans="1:6" x14ac:dyDescent="0.2">
      <c r="A239" s="13" t="s">
        <v>264</v>
      </c>
      <c r="B239" s="13" t="str">
        <f t="shared" si="6"/>
        <v>Plainville town, Norfolk County, Massachusetts</v>
      </c>
      <c r="C239" s="15">
        <v>9145</v>
      </c>
      <c r="E239" t="s">
        <v>625</v>
      </c>
      <c r="F239">
        <f t="shared" si="7"/>
        <v>4385</v>
      </c>
    </row>
    <row r="240" spans="1:6" x14ac:dyDescent="0.2">
      <c r="A240" s="13" t="s">
        <v>265</v>
      </c>
      <c r="B240" s="13" t="str">
        <f t="shared" si="6"/>
        <v>Plymouth town, Plymouth County, Massachusetts</v>
      </c>
      <c r="C240" s="15">
        <v>64166</v>
      </c>
      <c r="E240" t="s">
        <v>626</v>
      </c>
      <c r="F240">
        <f t="shared" si="7"/>
        <v>17733</v>
      </c>
    </row>
    <row r="241" spans="1:6" x14ac:dyDescent="0.2">
      <c r="A241" s="13" t="s">
        <v>266</v>
      </c>
      <c r="B241" s="13" t="str">
        <f t="shared" si="6"/>
        <v>Plympton town, Plymouth County, Massachusetts</v>
      </c>
      <c r="C241" s="15">
        <v>2910</v>
      </c>
      <c r="E241" t="s">
        <v>627</v>
      </c>
      <c r="F241">
        <f t="shared" si="7"/>
        <v>40571</v>
      </c>
    </row>
    <row r="242" spans="1:6" x14ac:dyDescent="0.2">
      <c r="A242" s="13" t="s">
        <v>267</v>
      </c>
      <c r="B242" s="13" t="str">
        <f t="shared" si="6"/>
        <v>Princeton town, Worcester County, Massachusetts</v>
      </c>
      <c r="C242" s="15">
        <v>3526.9999999999995</v>
      </c>
      <c r="E242" t="s">
        <v>628</v>
      </c>
      <c r="F242">
        <f t="shared" si="7"/>
        <v>65693</v>
      </c>
    </row>
    <row r="243" spans="1:6" x14ac:dyDescent="0.2">
      <c r="A243" s="13" t="s">
        <v>268</v>
      </c>
      <c r="B243" s="13" t="str">
        <f t="shared" si="6"/>
        <v>Provincetown town, Barnstable County, Massachusetts</v>
      </c>
      <c r="C243" s="15">
        <v>2494.9999999999995</v>
      </c>
      <c r="E243" t="s">
        <v>629</v>
      </c>
      <c r="F243">
        <f t="shared" si="7"/>
        <v>23708</v>
      </c>
    </row>
    <row r="244" spans="1:6" x14ac:dyDescent="0.2">
      <c r="A244" s="13" t="s">
        <v>269</v>
      </c>
      <c r="B244" s="13" t="str">
        <f t="shared" si="6"/>
        <v>Quincy city, Norfolk County, Massachusetts</v>
      </c>
      <c r="C244" s="15">
        <v>106564</v>
      </c>
      <c r="E244" t="s">
        <v>630</v>
      </c>
      <c r="F244">
        <f t="shared" si="7"/>
        <v>7466</v>
      </c>
    </row>
    <row r="245" spans="1:6" x14ac:dyDescent="0.2">
      <c r="A245" s="13" t="s">
        <v>270</v>
      </c>
      <c r="B245" s="13" t="str">
        <f t="shared" si="6"/>
        <v>Randolph town, Norfolk County, Massachusetts</v>
      </c>
      <c r="C245" s="15">
        <v>36269</v>
      </c>
      <c r="E245" t="s">
        <v>631</v>
      </c>
      <c r="F245">
        <f t="shared" si="7"/>
        <v>27979</v>
      </c>
    </row>
    <row r="246" spans="1:6" x14ac:dyDescent="0.2">
      <c r="A246" s="13" t="s">
        <v>271</v>
      </c>
      <c r="B246" s="13" t="str">
        <f t="shared" si="6"/>
        <v>Raynham town, Bristol County, Massachusetts</v>
      </c>
      <c r="C246" s="15">
        <v>13801</v>
      </c>
      <c r="E246" t="s">
        <v>632</v>
      </c>
      <c r="F246">
        <f t="shared" si="7"/>
        <v>5512</v>
      </c>
    </row>
    <row r="247" spans="1:6" x14ac:dyDescent="0.2">
      <c r="A247" s="13" t="s">
        <v>272</v>
      </c>
      <c r="B247" s="13" t="str">
        <f t="shared" si="6"/>
        <v>Reading town, Middlesex County, Massachusetts</v>
      </c>
      <c r="C247" s="15">
        <v>26409</v>
      </c>
      <c r="E247" t="s">
        <v>633</v>
      </c>
      <c r="F247">
        <f t="shared" si="7"/>
        <v>17666</v>
      </c>
    </row>
    <row r="248" spans="1:6" x14ac:dyDescent="0.2">
      <c r="A248" s="13" t="s">
        <v>273</v>
      </c>
      <c r="B248" s="13" t="str">
        <f t="shared" si="6"/>
        <v>Rehoboth town, Bristol County, Massachusetts</v>
      </c>
      <c r="C248" s="15">
        <v>12054</v>
      </c>
      <c r="E248" t="s">
        <v>634</v>
      </c>
      <c r="F248">
        <f t="shared" si="7"/>
        <v>32788</v>
      </c>
    </row>
    <row r="249" spans="1:6" x14ac:dyDescent="0.2">
      <c r="A249" s="13" t="s">
        <v>274</v>
      </c>
      <c r="B249" s="13" t="str">
        <f t="shared" si="6"/>
        <v>Revere city, Suffolk County, Massachusetts</v>
      </c>
      <c r="C249" s="15">
        <v>64125</v>
      </c>
      <c r="E249" t="s">
        <v>635</v>
      </c>
      <c r="F249">
        <f t="shared" si="7"/>
        <v>11493</v>
      </c>
    </row>
    <row r="250" spans="1:6" x14ac:dyDescent="0.2">
      <c r="A250" s="13" t="s">
        <v>275</v>
      </c>
      <c r="B250" s="13" t="str">
        <f t="shared" si="6"/>
        <v>Richmond town, Berkshire County, Massachusetts</v>
      </c>
      <c r="C250" s="15">
        <v>1298</v>
      </c>
      <c r="E250" t="s">
        <v>636</v>
      </c>
      <c r="F250">
        <f t="shared" si="7"/>
        <v>10690</v>
      </c>
    </row>
    <row r="251" spans="1:6" x14ac:dyDescent="0.2">
      <c r="A251" s="13" t="s">
        <v>276</v>
      </c>
      <c r="B251" s="13" t="str">
        <f t="shared" si="6"/>
        <v>Rochester town, Plymouth County, Massachusetts</v>
      </c>
      <c r="C251" s="15">
        <v>5789</v>
      </c>
      <c r="E251" t="s">
        <v>637</v>
      </c>
      <c r="F251">
        <f t="shared" si="7"/>
        <v>12853</v>
      </c>
    </row>
    <row r="252" spans="1:6" x14ac:dyDescent="0.2">
      <c r="A252" s="13" t="s">
        <v>277</v>
      </c>
      <c r="B252" s="13" t="str">
        <f t="shared" si="6"/>
        <v>Rockland town, Plymouth County, Massachusetts</v>
      </c>
      <c r="C252" s="15">
        <v>17706</v>
      </c>
      <c r="E252" t="s">
        <v>638</v>
      </c>
      <c r="F252">
        <f t="shared" si="7"/>
        <v>7748</v>
      </c>
    </row>
    <row r="253" spans="1:6" x14ac:dyDescent="0.2">
      <c r="A253" s="13" t="s">
        <v>278</v>
      </c>
      <c r="B253" s="13" t="str">
        <f t="shared" si="6"/>
        <v>Rockport town, Essex County, Massachusetts</v>
      </c>
      <c r="C253" s="15">
        <v>6174</v>
      </c>
      <c r="E253" t="s">
        <v>639</v>
      </c>
      <c r="F253">
        <f t="shared" si="7"/>
        <v>28783</v>
      </c>
    </row>
    <row r="254" spans="1:6" x14ac:dyDescent="0.2">
      <c r="A254" s="13" t="s">
        <v>279</v>
      </c>
      <c r="B254" s="13" t="str">
        <f t="shared" si="6"/>
        <v>Rowe town, Franklin County, Massachusetts</v>
      </c>
      <c r="C254" s="15">
        <v>420</v>
      </c>
      <c r="E254" t="s">
        <v>640</v>
      </c>
      <c r="F254">
        <f t="shared" si="7"/>
        <v>28699</v>
      </c>
    </row>
    <row r="255" spans="1:6" x14ac:dyDescent="0.2">
      <c r="A255" s="13" t="s">
        <v>280</v>
      </c>
      <c r="B255" s="13" t="str">
        <f t="shared" si="6"/>
        <v>Rowley town, Essex County, Massachusetts</v>
      </c>
      <c r="C255" s="15">
        <v>6241</v>
      </c>
      <c r="E255" t="s">
        <v>641</v>
      </c>
      <c r="F255">
        <f t="shared" si="7"/>
        <v>12093</v>
      </c>
    </row>
    <row r="256" spans="1:6" x14ac:dyDescent="0.2">
      <c r="A256" s="13" t="s">
        <v>281</v>
      </c>
      <c r="B256" s="13" t="str">
        <f t="shared" si="6"/>
        <v>Royalston town, Worcester County, Massachusetts</v>
      </c>
      <c r="C256" s="15">
        <v>1223</v>
      </c>
      <c r="E256" t="s">
        <v>642</v>
      </c>
      <c r="F256">
        <f t="shared" si="7"/>
        <v>29659</v>
      </c>
    </row>
    <row r="257" spans="1:6" x14ac:dyDescent="0.2">
      <c r="A257" s="13" t="s">
        <v>282</v>
      </c>
      <c r="B257" s="13" t="str">
        <f t="shared" si="6"/>
        <v>Russell town, Hampden County, Massachusetts</v>
      </c>
      <c r="C257" s="15">
        <v>1794.9999999999998</v>
      </c>
      <c r="E257" t="s">
        <v>643</v>
      </c>
      <c r="F257">
        <f t="shared" si="7"/>
        <v>9145</v>
      </c>
    </row>
    <row r="258" spans="1:6" x14ac:dyDescent="0.2">
      <c r="A258" s="13" t="s">
        <v>283</v>
      </c>
      <c r="B258" s="13" t="str">
        <f t="shared" si="6"/>
        <v>Rutland town, Worcester County, Massachusetts</v>
      </c>
      <c r="C258" s="15">
        <v>8770</v>
      </c>
      <c r="E258" t="s">
        <v>644</v>
      </c>
      <c r="F258">
        <f t="shared" si="7"/>
        <v>106564</v>
      </c>
    </row>
    <row r="259" spans="1:6" x14ac:dyDescent="0.2">
      <c r="A259" s="13" t="s">
        <v>284</v>
      </c>
      <c r="B259" s="13" t="str">
        <f t="shared" ref="B259:B322" si="8">VLOOKUP(A259&amp;"*",E:E,1,0)</f>
        <v>Salem city, Essex County, Massachusetts</v>
      </c>
      <c r="C259" s="15">
        <v>44620</v>
      </c>
      <c r="E259" t="s">
        <v>645</v>
      </c>
      <c r="F259">
        <f t="shared" ref="F259:F322" si="9">VLOOKUP(E259,B:C,2,0)</f>
        <v>36269</v>
      </c>
    </row>
    <row r="260" spans="1:6" x14ac:dyDescent="0.2">
      <c r="A260" s="13" t="s">
        <v>285</v>
      </c>
      <c r="B260" s="13" t="str">
        <f t="shared" si="8"/>
        <v>Salisbury town, Essex County, Massachusetts</v>
      </c>
      <c r="C260" s="15">
        <v>8843</v>
      </c>
      <c r="E260" t="s">
        <v>646</v>
      </c>
      <c r="F260">
        <f t="shared" si="9"/>
        <v>17656</v>
      </c>
    </row>
    <row r="261" spans="1:6" x14ac:dyDescent="0.2">
      <c r="A261" s="13" t="s">
        <v>286</v>
      </c>
      <c r="B261" s="13" t="str">
        <f t="shared" si="8"/>
        <v>Sandisfield town, Berkshire County, Massachusetts</v>
      </c>
      <c r="C261" s="15">
        <v>964</v>
      </c>
      <c r="E261" t="s">
        <v>647</v>
      </c>
      <c r="F261">
        <f t="shared" si="9"/>
        <v>27900</v>
      </c>
    </row>
    <row r="262" spans="1:6" x14ac:dyDescent="0.2">
      <c r="A262" s="13" t="s">
        <v>287</v>
      </c>
      <c r="B262" s="13" t="str">
        <f t="shared" si="8"/>
        <v>Sandwich town, Barnstable County, Massachusetts</v>
      </c>
      <c r="C262" s="15">
        <v>20919</v>
      </c>
      <c r="E262" t="s">
        <v>648</v>
      </c>
      <c r="F262">
        <f t="shared" si="9"/>
        <v>25434</v>
      </c>
    </row>
    <row r="263" spans="1:6" x14ac:dyDescent="0.2">
      <c r="A263" s="13" t="s">
        <v>288</v>
      </c>
      <c r="B263" s="13" t="str">
        <f t="shared" si="8"/>
        <v>Saugus town, Essex County, Massachusetts</v>
      </c>
      <c r="C263" s="15">
        <v>29515</v>
      </c>
      <c r="E263" t="s">
        <v>649</v>
      </c>
      <c r="F263">
        <f t="shared" si="9"/>
        <v>29093</v>
      </c>
    </row>
    <row r="264" spans="1:6" x14ac:dyDescent="0.2">
      <c r="A264" s="13" t="s">
        <v>289</v>
      </c>
      <c r="B264" s="13" t="str">
        <f t="shared" si="8"/>
        <v>Savoy town, Berkshire County, Massachusetts</v>
      </c>
      <c r="C264" s="15">
        <v>659</v>
      </c>
      <c r="E264" t="s">
        <v>650</v>
      </c>
      <c r="F264">
        <f t="shared" si="9"/>
        <v>14153</v>
      </c>
    </row>
    <row r="265" spans="1:6" x14ac:dyDescent="0.2">
      <c r="A265" s="13" t="s">
        <v>290</v>
      </c>
      <c r="B265" s="13" t="str">
        <f t="shared" si="8"/>
        <v>Scituate town, Plymouth County, Massachusetts</v>
      </c>
      <c r="C265" s="15">
        <v>17381</v>
      </c>
      <c r="E265" t="s">
        <v>651</v>
      </c>
      <c r="F265">
        <f t="shared" si="9"/>
        <v>55546</v>
      </c>
    </row>
    <row r="266" spans="1:6" x14ac:dyDescent="0.2">
      <c r="A266" s="13" t="s">
        <v>291</v>
      </c>
      <c r="B266" s="13" t="str">
        <f t="shared" si="8"/>
        <v>Seekonk town, Bristol County, Massachusetts</v>
      </c>
      <c r="C266" s="15">
        <v>14592.000000000004</v>
      </c>
      <c r="E266" t="s">
        <v>652</v>
      </c>
      <c r="F266">
        <f t="shared" si="9"/>
        <v>11115</v>
      </c>
    </row>
    <row r="267" spans="1:6" x14ac:dyDescent="0.2">
      <c r="A267" s="13" t="s">
        <v>292</v>
      </c>
      <c r="B267" s="13" t="str">
        <f t="shared" si="8"/>
        <v>Sharon town, Norfolk County, Massachusetts</v>
      </c>
      <c r="C267" s="15">
        <v>17656</v>
      </c>
      <c r="E267" t="s">
        <v>653</v>
      </c>
      <c r="F267" t="e">
        <f t="shared" si="9"/>
        <v>#N/A</v>
      </c>
    </row>
    <row r="268" spans="1:6" x14ac:dyDescent="0.2">
      <c r="A268" s="13" t="s">
        <v>293</v>
      </c>
      <c r="B268" s="13" t="str">
        <f t="shared" si="8"/>
        <v>Sheffield town, Berkshire County, Massachusetts</v>
      </c>
      <c r="C268" s="15">
        <v>3033</v>
      </c>
      <c r="E268" t="s">
        <v>654</v>
      </c>
      <c r="F268">
        <f t="shared" si="9"/>
        <v>17386</v>
      </c>
    </row>
    <row r="269" spans="1:6" x14ac:dyDescent="0.2">
      <c r="A269" s="13" t="s">
        <v>294</v>
      </c>
      <c r="B269" s="13" t="str">
        <f t="shared" si="8"/>
        <v>Shelburne town, Franklin County, Massachusetts</v>
      </c>
      <c r="C269" s="15">
        <v>1767</v>
      </c>
      <c r="E269" t="s">
        <v>655</v>
      </c>
      <c r="F269">
        <f t="shared" si="9"/>
        <v>27800</v>
      </c>
    </row>
    <row r="270" spans="1:6" x14ac:dyDescent="0.2">
      <c r="A270" s="13" t="s">
        <v>295</v>
      </c>
      <c r="B270" s="13" t="str">
        <f t="shared" si="8"/>
        <v>Sherborn town, Middlesex County, Massachusetts</v>
      </c>
      <c r="C270" s="15">
        <v>3965</v>
      </c>
      <c r="E270" t="s">
        <v>656</v>
      </c>
      <c r="F270">
        <f t="shared" si="9"/>
        <v>95999.999999999985</v>
      </c>
    </row>
    <row r="271" spans="1:6" x14ac:dyDescent="0.2">
      <c r="A271" s="13" t="s">
        <v>296</v>
      </c>
      <c r="B271" s="13" t="str">
        <f t="shared" si="8"/>
        <v>Shirley town, Middlesex County, Massachusetts</v>
      </c>
      <c r="C271" s="15">
        <v>6988.9999999999982</v>
      </c>
      <c r="E271" t="s">
        <v>657</v>
      </c>
      <c r="F271">
        <f t="shared" si="9"/>
        <v>12159</v>
      </c>
    </row>
    <row r="272" spans="1:6" x14ac:dyDescent="0.2">
      <c r="A272" s="13" t="s">
        <v>297</v>
      </c>
      <c r="B272" s="13" t="str">
        <f t="shared" si="8"/>
        <v>Shrewsbury town, Worcester County, Massachusetts</v>
      </c>
      <c r="C272" s="15">
        <v>38905.999999999985</v>
      </c>
      <c r="E272" t="s">
        <v>658</v>
      </c>
      <c r="F272">
        <f t="shared" si="9"/>
        <v>15030</v>
      </c>
    </row>
    <row r="273" spans="1:6" x14ac:dyDescent="0.2">
      <c r="A273" s="13" t="s">
        <v>298</v>
      </c>
      <c r="B273" s="13" t="str">
        <f t="shared" si="8"/>
        <v>Shutesbury town, Franklin County, Massachusetts</v>
      </c>
      <c r="C273" s="15">
        <v>1600</v>
      </c>
      <c r="E273" t="s">
        <v>659</v>
      </c>
      <c r="F273">
        <f t="shared" si="9"/>
        <v>14400</v>
      </c>
    </row>
    <row r="274" spans="1:6" x14ac:dyDescent="0.2">
      <c r="A274" s="13" t="s">
        <v>299</v>
      </c>
      <c r="B274" s="13" t="str">
        <f t="shared" si="8"/>
        <v>Somerset town, Bristol County, Massachusetts</v>
      </c>
      <c r="C274" s="15">
        <v>17820</v>
      </c>
      <c r="E274" t="s">
        <v>660</v>
      </c>
      <c r="F274">
        <f t="shared" si="9"/>
        <v>7599.9999999999991</v>
      </c>
    </row>
    <row r="275" spans="1:6" x14ac:dyDescent="0.2">
      <c r="A275" s="13" t="s">
        <v>300</v>
      </c>
      <c r="B275" s="13" t="str">
        <f t="shared" si="8"/>
        <v>Somerville city, Middlesex County, Massachusetts</v>
      </c>
      <c r="C275" s="15">
        <v>77678</v>
      </c>
      <c r="E275" t="s">
        <v>661</v>
      </c>
      <c r="F275">
        <f t="shared" si="9"/>
        <v>13864</v>
      </c>
    </row>
    <row r="276" spans="1:6" x14ac:dyDescent="0.2">
      <c r="A276" s="13" t="s">
        <v>301</v>
      </c>
      <c r="B276" s="13" t="str">
        <f t="shared" si="8"/>
        <v>South Hadley town, Hampshire County, Massachusetts</v>
      </c>
      <c r="C276" s="15">
        <v>17802</v>
      </c>
      <c r="E276" t="s">
        <v>662</v>
      </c>
      <c r="F276">
        <f t="shared" si="9"/>
        <v>10599.999999999996</v>
      </c>
    </row>
    <row r="277" spans="1:6" x14ac:dyDescent="0.2">
      <c r="A277" s="13" t="s">
        <v>302</v>
      </c>
      <c r="B277" s="13" t="str">
        <f t="shared" si="8"/>
        <v>Southampton town, Hampshire County, Massachusetts</v>
      </c>
      <c r="C277" s="15">
        <v>5941.0000000000009</v>
      </c>
      <c r="E277" t="s">
        <v>663</v>
      </c>
      <c r="F277">
        <f t="shared" si="9"/>
        <v>23402</v>
      </c>
    </row>
    <row r="278" spans="1:6" x14ac:dyDescent="0.2">
      <c r="A278" s="13" t="s">
        <v>303</v>
      </c>
      <c r="B278" s="13" t="str">
        <f t="shared" si="8"/>
        <v>Southborough town, Worcester County, Massachusetts</v>
      </c>
      <c r="C278" s="15">
        <v>10217</v>
      </c>
      <c r="E278" t="s">
        <v>664</v>
      </c>
      <c r="F278">
        <f t="shared" si="9"/>
        <v>9554</v>
      </c>
    </row>
    <row r="279" spans="1:6" x14ac:dyDescent="0.2">
      <c r="A279" s="13" t="s">
        <v>304</v>
      </c>
      <c r="B279" s="13" t="str">
        <f t="shared" si="8"/>
        <v>Southbridge Town city, Worcester County, Massachusetts</v>
      </c>
      <c r="C279" s="15">
        <v>16426</v>
      </c>
      <c r="E279" t="s">
        <v>665</v>
      </c>
      <c r="F279">
        <f t="shared" si="9"/>
        <v>13369.000000000002</v>
      </c>
    </row>
    <row r="280" spans="1:6" x14ac:dyDescent="0.2">
      <c r="A280" s="13" t="s">
        <v>305</v>
      </c>
      <c r="B280" s="13" t="str">
        <f t="shared" si="8"/>
        <v>Southwick town, Hampden County, Massachusetts</v>
      </c>
      <c r="C280" s="15">
        <v>9715</v>
      </c>
      <c r="E280" t="s">
        <v>666</v>
      </c>
      <c r="F280">
        <f t="shared" si="9"/>
        <v>11221</v>
      </c>
    </row>
    <row r="281" spans="1:6" x14ac:dyDescent="0.2">
      <c r="A281" s="13" t="s">
        <v>306</v>
      </c>
      <c r="B281" s="13" t="str">
        <f t="shared" si="8"/>
        <v>Spencer town, Worcester County, Massachusetts</v>
      </c>
      <c r="C281" s="15">
        <v>11174</v>
      </c>
      <c r="E281" t="s">
        <v>667</v>
      </c>
      <c r="F281">
        <f t="shared" si="9"/>
        <v>4614</v>
      </c>
    </row>
    <row r="282" spans="1:6" x14ac:dyDescent="0.2">
      <c r="A282" s="13" t="s">
        <v>307</v>
      </c>
      <c r="B282" s="13" t="str">
        <f t="shared" si="8"/>
        <v>Springfield city, Hampden County, Massachusetts</v>
      </c>
      <c r="C282" s="15">
        <v>155995</v>
      </c>
      <c r="E282" t="s">
        <v>668</v>
      </c>
      <c r="F282">
        <f t="shared" si="9"/>
        <v>25283</v>
      </c>
    </row>
    <row r="283" spans="1:6" x14ac:dyDescent="0.2">
      <c r="A283" s="13" t="s">
        <v>308</v>
      </c>
      <c r="B283" s="13" t="str">
        <f t="shared" si="8"/>
        <v>Sterling town, Worcester County, Massachusetts</v>
      </c>
      <c r="C283" s="15">
        <v>7816.9999999999991</v>
      </c>
      <c r="E283" t="s">
        <v>669</v>
      </c>
      <c r="F283">
        <f t="shared" si="9"/>
        <v>5624</v>
      </c>
    </row>
    <row r="284" spans="1:6" x14ac:dyDescent="0.2">
      <c r="A284" s="13" t="s">
        <v>309</v>
      </c>
      <c r="B284" s="13" t="str">
        <f t="shared" si="8"/>
        <v>Stockbridge town, Berkshire County, Massachusetts</v>
      </c>
      <c r="C284" s="15">
        <v>1588</v>
      </c>
      <c r="E284" t="s">
        <v>670</v>
      </c>
      <c r="F284">
        <f t="shared" si="9"/>
        <v>27455.999999999996</v>
      </c>
    </row>
    <row r="285" spans="1:6" x14ac:dyDescent="0.2">
      <c r="A285" s="13" t="s">
        <v>310</v>
      </c>
      <c r="B285" s="13" t="str">
        <f t="shared" si="8"/>
        <v>Stoneham town, Middlesex County, Massachusetts</v>
      </c>
      <c r="C285" s="15">
        <v>22413</v>
      </c>
      <c r="E285" t="s">
        <v>671</v>
      </c>
      <c r="F285">
        <f t="shared" si="9"/>
        <v>10435</v>
      </c>
    </row>
    <row r="286" spans="1:6" x14ac:dyDescent="0.2">
      <c r="A286" s="13" t="s">
        <v>311</v>
      </c>
      <c r="B286" s="13" t="str">
        <f t="shared" si="8"/>
        <v>Stoughton town, Norfolk County, Massachusetts</v>
      </c>
      <c r="C286" s="15">
        <v>27900</v>
      </c>
      <c r="E286" t="s">
        <v>672</v>
      </c>
      <c r="F286">
        <f t="shared" si="9"/>
        <v>18300</v>
      </c>
    </row>
    <row r="287" spans="1:6" x14ac:dyDescent="0.2">
      <c r="A287" s="13" t="s">
        <v>312</v>
      </c>
      <c r="B287" s="13" t="str">
        <f t="shared" si="8"/>
        <v>Stow town, Middlesex County, Massachusetts</v>
      </c>
      <c r="C287" s="15">
        <v>7154</v>
      </c>
      <c r="E287" t="s">
        <v>673</v>
      </c>
      <c r="F287">
        <f t="shared" si="9"/>
        <v>64166</v>
      </c>
    </row>
    <row r="288" spans="1:6" x14ac:dyDescent="0.2">
      <c r="A288" s="13" t="s">
        <v>313</v>
      </c>
      <c r="B288" s="13" t="str">
        <f t="shared" si="8"/>
        <v>Sturbridge town, Worcester County, Massachusetts</v>
      </c>
      <c r="C288" s="15">
        <v>10100</v>
      </c>
      <c r="E288" t="s">
        <v>674</v>
      </c>
      <c r="F288">
        <f t="shared" si="9"/>
        <v>2910</v>
      </c>
    </row>
    <row r="289" spans="1:6" x14ac:dyDescent="0.2">
      <c r="A289" s="13" t="s">
        <v>314</v>
      </c>
      <c r="B289" s="13" t="str">
        <f t="shared" si="8"/>
        <v>Sudbury town, Middlesex County, Massachusetts</v>
      </c>
      <c r="C289" s="15">
        <v>16897</v>
      </c>
      <c r="E289" t="s">
        <v>675</v>
      </c>
      <c r="F289">
        <f t="shared" si="9"/>
        <v>5789</v>
      </c>
    </row>
    <row r="290" spans="1:6" x14ac:dyDescent="0.2">
      <c r="A290" s="13" t="s">
        <v>315</v>
      </c>
      <c r="B290" s="13" t="str">
        <f t="shared" si="8"/>
        <v>Sunderland town, Franklin County, Massachusetts</v>
      </c>
      <c r="C290" s="15">
        <v>3591</v>
      </c>
      <c r="E290" t="s">
        <v>676</v>
      </c>
      <c r="F290">
        <f t="shared" si="9"/>
        <v>17706</v>
      </c>
    </row>
    <row r="291" spans="1:6" x14ac:dyDescent="0.2">
      <c r="A291" s="13" t="s">
        <v>316</v>
      </c>
      <c r="B291" s="13" t="str">
        <f t="shared" si="8"/>
        <v>Sutton town, Worcester County, Massachusetts</v>
      </c>
      <c r="C291" s="15">
        <v>9361.9999999999982</v>
      </c>
      <c r="E291" t="s">
        <v>677</v>
      </c>
      <c r="F291">
        <f t="shared" si="9"/>
        <v>17381</v>
      </c>
    </row>
    <row r="292" spans="1:6" x14ac:dyDescent="0.2">
      <c r="A292" s="13" t="s">
        <v>317</v>
      </c>
      <c r="B292" s="13" t="str">
        <f t="shared" si="8"/>
        <v>Swampscott town, Essex County, Massachusetts</v>
      </c>
      <c r="C292" s="15">
        <v>13322</v>
      </c>
      <c r="E292" t="s">
        <v>678</v>
      </c>
      <c r="F292">
        <f t="shared" si="9"/>
        <v>24063</v>
      </c>
    </row>
    <row r="293" spans="1:6" x14ac:dyDescent="0.2">
      <c r="A293" s="13" t="s">
        <v>318</v>
      </c>
      <c r="B293" s="13" t="str">
        <f t="shared" si="8"/>
        <v>Swansea town, Bristol County, Massachusetts</v>
      </c>
      <c r="C293" s="15">
        <v>15276</v>
      </c>
      <c r="E293" t="s">
        <v>679</v>
      </c>
      <c r="F293">
        <f t="shared" si="9"/>
        <v>7227</v>
      </c>
    </row>
    <row r="294" spans="1:6" x14ac:dyDescent="0.2">
      <c r="A294" s="13" t="s">
        <v>319</v>
      </c>
      <c r="B294" s="13" t="str">
        <f t="shared" si="8"/>
        <v>Taunton city, Bristol County, Massachusetts</v>
      </c>
      <c r="C294" s="15">
        <v>56411</v>
      </c>
      <c r="E294" t="s">
        <v>680</v>
      </c>
      <c r="F294">
        <f t="shared" si="9"/>
        <v>15169.000000000002</v>
      </c>
    </row>
    <row r="295" spans="1:6" x14ac:dyDescent="0.2">
      <c r="A295" s="13" t="s">
        <v>320</v>
      </c>
      <c r="B295" s="13" t="str">
        <f t="shared" si="8"/>
        <v>Templeton town, Worcester County, Massachusetts</v>
      </c>
      <c r="C295" s="15">
        <v>7765.9999999999991</v>
      </c>
      <c r="E295" t="s">
        <v>681</v>
      </c>
      <c r="F295" t="e">
        <f t="shared" si="9"/>
        <v>#N/A</v>
      </c>
    </row>
    <row r="296" spans="1:6" x14ac:dyDescent="0.2">
      <c r="A296" s="13" t="s">
        <v>321</v>
      </c>
      <c r="B296" s="13" t="str">
        <f t="shared" si="8"/>
        <v>Tewksbury town, Middlesex County, Massachusetts</v>
      </c>
      <c r="C296" s="15">
        <v>29980</v>
      </c>
      <c r="E296" t="s">
        <v>682</v>
      </c>
      <c r="F296">
        <f t="shared" si="9"/>
        <v>700047</v>
      </c>
    </row>
    <row r="297" spans="1:6" x14ac:dyDescent="0.2">
      <c r="A297" s="13" t="s">
        <v>322</v>
      </c>
      <c r="B297" s="13" t="str">
        <f t="shared" si="8"/>
        <v>Tisbury town, Dukes County, Massachusetts</v>
      </c>
      <c r="C297" s="15">
        <v>4250.0000000000018</v>
      </c>
      <c r="E297" t="s">
        <v>683</v>
      </c>
      <c r="F297">
        <f t="shared" si="9"/>
        <v>39366</v>
      </c>
    </row>
    <row r="298" spans="1:6" x14ac:dyDescent="0.2">
      <c r="A298" s="13" t="s">
        <v>323</v>
      </c>
      <c r="B298" s="13" t="str">
        <f t="shared" si="8"/>
        <v>Tolland town, Hampden County, Massachusetts</v>
      </c>
      <c r="C298" s="15">
        <v>504.00000000000011</v>
      </c>
      <c r="E298" t="s">
        <v>684</v>
      </c>
      <c r="F298">
        <f t="shared" si="9"/>
        <v>64125</v>
      </c>
    </row>
    <row r="299" spans="1:6" x14ac:dyDescent="0.2">
      <c r="A299" s="13" t="s">
        <v>324</v>
      </c>
      <c r="B299" s="13" t="str">
        <f t="shared" si="8"/>
        <v>Topsfield town, Essex County, Massachusetts</v>
      </c>
      <c r="C299" s="15">
        <v>5919</v>
      </c>
      <c r="E299" t="s">
        <v>685</v>
      </c>
      <c r="F299">
        <f t="shared" si="9"/>
        <v>18302</v>
      </c>
    </row>
    <row r="300" spans="1:6" x14ac:dyDescent="0.2">
      <c r="A300" s="13" t="s">
        <v>325</v>
      </c>
      <c r="B300" s="13" t="str">
        <f t="shared" si="8"/>
        <v>Townsend town, Middlesex County, Massachusetts</v>
      </c>
      <c r="C300" s="15">
        <v>8970</v>
      </c>
      <c r="E300" t="s">
        <v>686</v>
      </c>
      <c r="F300">
        <f t="shared" si="9"/>
        <v>6141.9999999999982</v>
      </c>
    </row>
    <row r="301" spans="1:6" x14ac:dyDescent="0.2">
      <c r="A301" s="13" t="s">
        <v>326</v>
      </c>
      <c r="B301" s="13" t="str">
        <f t="shared" si="8"/>
        <v>Truro town, Barnstable County, Massachusetts</v>
      </c>
      <c r="C301" s="15">
        <v>1923</v>
      </c>
      <c r="E301" t="s">
        <v>687</v>
      </c>
      <c r="F301">
        <f t="shared" si="9"/>
        <v>12185.000000000002</v>
      </c>
    </row>
    <row r="302" spans="1:6" x14ac:dyDescent="0.2">
      <c r="A302" s="13" t="s">
        <v>327</v>
      </c>
      <c r="B302" s="13" t="str">
        <f t="shared" si="8"/>
        <v>Tyngsborough town, Middlesex County, Massachusetts</v>
      </c>
      <c r="C302" s="15">
        <v>12595.000000000002</v>
      </c>
      <c r="E302" t="s">
        <v>688</v>
      </c>
      <c r="F302">
        <f t="shared" si="9"/>
        <v>16752</v>
      </c>
    </row>
    <row r="303" spans="1:6" x14ac:dyDescent="0.2">
      <c r="A303" s="13" t="s">
        <v>328</v>
      </c>
      <c r="B303" s="13" t="str">
        <f t="shared" si="8"/>
        <v>Tyringham town, Berkshire County, Massachusetts</v>
      </c>
      <c r="C303" s="15">
        <v>307</v>
      </c>
      <c r="E303" t="s">
        <v>689</v>
      </c>
      <c r="F303">
        <f t="shared" si="9"/>
        <v>5488</v>
      </c>
    </row>
    <row r="304" spans="1:6" x14ac:dyDescent="0.2">
      <c r="A304" s="13" t="s">
        <v>329</v>
      </c>
      <c r="B304" s="13" t="str">
        <f t="shared" si="8"/>
        <v>Upton town, Worcester County, Massachusetts</v>
      </c>
      <c r="C304" s="15">
        <v>9312</v>
      </c>
      <c r="E304" t="s">
        <v>690</v>
      </c>
      <c r="F304">
        <f t="shared" si="9"/>
        <v>3285.0000000000009</v>
      </c>
    </row>
    <row r="305" spans="1:6" x14ac:dyDescent="0.2">
      <c r="A305" s="13" t="s">
        <v>330</v>
      </c>
      <c r="B305" s="13" t="str">
        <f t="shared" si="8"/>
        <v>Uxbridge town, Worcester County, Massachusetts</v>
      </c>
      <c r="C305" s="15">
        <v>15980.999999999996</v>
      </c>
      <c r="E305" t="s">
        <v>691</v>
      </c>
      <c r="F305">
        <f t="shared" si="9"/>
        <v>9304.9999999999982</v>
      </c>
    </row>
    <row r="306" spans="1:6" x14ac:dyDescent="0.2">
      <c r="A306" s="13" t="s">
        <v>331</v>
      </c>
      <c r="B306" s="13" t="str">
        <f t="shared" si="8"/>
        <v>Wakefield town, Middlesex County, Massachusetts</v>
      </c>
      <c r="C306" s="15">
        <v>26221</v>
      </c>
      <c r="E306" t="s">
        <v>692</v>
      </c>
      <c r="F306">
        <f t="shared" si="9"/>
        <v>5373</v>
      </c>
    </row>
    <row r="307" spans="1:6" x14ac:dyDescent="0.2">
      <c r="A307" s="13" t="s">
        <v>332</v>
      </c>
      <c r="B307" s="13" t="str">
        <f t="shared" si="8"/>
        <v>Wales town, Hampden County, Massachusetts</v>
      </c>
      <c r="C307" s="15">
        <v>1879.0000000000005</v>
      </c>
      <c r="E307" t="s">
        <v>693</v>
      </c>
      <c r="F307">
        <f t="shared" si="9"/>
        <v>4567</v>
      </c>
    </row>
    <row r="308" spans="1:6" x14ac:dyDescent="0.2">
      <c r="A308" s="13" t="s">
        <v>333</v>
      </c>
      <c r="B308" s="13" t="str">
        <f t="shared" si="8"/>
        <v>Walpole town, Norfolk County, Massachusetts</v>
      </c>
      <c r="C308" s="15">
        <v>25434</v>
      </c>
      <c r="E308" t="s">
        <v>694</v>
      </c>
      <c r="F308">
        <f t="shared" si="9"/>
        <v>3559.0000000000005</v>
      </c>
    </row>
    <row r="309" spans="1:6" x14ac:dyDescent="0.2">
      <c r="A309" s="13" t="s">
        <v>334</v>
      </c>
      <c r="B309" s="13" t="str">
        <f t="shared" si="8"/>
        <v>Waltham city, Middlesex County, Massachusetts</v>
      </c>
      <c r="C309" s="15">
        <v>67690</v>
      </c>
      <c r="E309" t="s">
        <v>695</v>
      </c>
      <c r="F309">
        <f t="shared" si="9"/>
        <v>13802.000000000002</v>
      </c>
    </row>
    <row r="310" spans="1:6" x14ac:dyDescent="0.2">
      <c r="A310" s="13" t="s">
        <v>335</v>
      </c>
      <c r="B310" s="13" t="str">
        <f t="shared" si="8"/>
        <v>Ware town, Hampshire County, Massachusetts</v>
      </c>
      <c r="C310" s="15">
        <v>9867</v>
      </c>
      <c r="E310" t="s">
        <v>696</v>
      </c>
      <c r="F310">
        <f t="shared" si="9"/>
        <v>13848</v>
      </c>
    </row>
    <row r="311" spans="1:6" x14ac:dyDescent="0.2">
      <c r="A311" s="13" t="s">
        <v>336</v>
      </c>
      <c r="B311" s="13" t="str">
        <f t="shared" si="8"/>
        <v>Wareham town, Plymouth County, Massachusetts</v>
      </c>
      <c r="C311" s="15">
        <v>24063</v>
      </c>
      <c r="E311" t="s">
        <v>697</v>
      </c>
      <c r="F311">
        <f t="shared" si="9"/>
        <v>9250.0000000000018</v>
      </c>
    </row>
    <row r="312" spans="1:6" x14ac:dyDescent="0.2">
      <c r="A312" s="13" t="s">
        <v>337</v>
      </c>
      <c r="B312" s="13" t="str">
        <f t="shared" si="8"/>
        <v>Warren town, Worcester County, Massachusetts</v>
      </c>
      <c r="C312" s="15">
        <v>5298</v>
      </c>
      <c r="E312" t="s">
        <v>698</v>
      </c>
      <c r="F312">
        <f t="shared" si="9"/>
        <v>11949</v>
      </c>
    </row>
    <row r="313" spans="1:6" x14ac:dyDescent="0.2">
      <c r="A313" s="13" t="s">
        <v>338</v>
      </c>
      <c r="B313" s="13" t="str">
        <f t="shared" si="8"/>
        <v>Warwick town, Franklin County, Massachusetts</v>
      </c>
      <c r="C313" s="15">
        <v>776</v>
      </c>
      <c r="E313" t="s">
        <v>699</v>
      </c>
      <c r="F313">
        <f t="shared" si="9"/>
        <v>2233</v>
      </c>
    </row>
    <row r="314" spans="1:6" x14ac:dyDescent="0.2">
      <c r="A314" s="13" t="s">
        <v>339</v>
      </c>
      <c r="B314" s="13" t="str">
        <f t="shared" si="8"/>
        <v>Washington town, Berkshire County, Massachusetts</v>
      </c>
      <c r="C314" s="15">
        <v>500</v>
      </c>
      <c r="E314" t="s">
        <v>700</v>
      </c>
      <c r="F314">
        <f t="shared" si="9"/>
        <v>42639.999999999993</v>
      </c>
    </row>
    <row r="315" spans="1:6" x14ac:dyDescent="0.2">
      <c r="A315" s="13" t="s">
        <v>340</v>
      </c>
      <c r="B315" s="13" t="str">
        <f t="shared" si="8"/>
        <v>Watertown Town city, Middlesex County, Massachusetts</v>
      </c>
      <c r="C315" s="15">
        <v>33441</v>
      </c>
      <c r="E315" t="s">
        <v>701</v>
      </c>
      <c r="F315">
        <f t="shared" si="9"/>
        <v>21639.000000000004</v>
      </c>
    </row>
    <row r="316" spans="1:6" x14ac:dyDescent="0.2">
      <c r="A316" s="13" t="s">
        <v>341</v>
      </c>
      <c r="B316" s="13" t="str">
        <f t="shared" si="8"/>
        <v>Wayland town, Middlesex County, Massachusetts</v>
      </c>
      <c r="C316" s="15">
        <v>12527</v>
      </c>
      <c r="E316" t="s">
        <v>702</v>
      </c>
      <c r="F316">
        <f t="shared" si="9"/>
        <v>20295</v>
      </c>
    </row>
    <row r="317" spans="1:6" x14ac:dyDescent="0.2">
      <c r="A317" s="13" t="s">
        <v>342</v>
      </c>
      <c r="B317" s="13" t="str">
        <f t="shared" si="8"/>
        <v>Webster town, Worcester County, Massachusetts</v>
      </c>
      <c r="C317" s="15">
        <v>17054</v>
      </c>
      <c r="E317" t="s">
        <v>703</v>
      </c>
      <c r="F317">
        <f t="shared" si="9"/>
        <v>3137.0000000000005</v>
      </c>
    </row>
    <row r="318" spans="1:6" x14ac:dyDescent="0.2">
      <c r="A318" s="13" t="s">
        <v>343</v>
      </c>
      <c r="B318" s="13" t="str">
        <f t="shared" si="8"/>
        <v>Wellesley town, Norfolk County, Massachusetts</v>
      </c>
      <c r="C318" s="15">
        <v>29093</v>
      </c>
      <c r="E318" t="s">
        <v>704</v>
      </c>
      <c r="F318">
        <f t="shared" si="9"/>
        <v>7439.0000000000009</v>
      </c>
    </row>
    <row r="319" spans="1:6" x14ac:dyDescent="0.2">
      <c r="A319" s="13" t="s">
        <v>344</v>
      </c>
      <c r="B319" s="13" t="str">
        <f t="shared" si="8"/>
        <v>Wellfleet town, Barnstable County, Massachusetts</v>
      </c>
      <c r="C319" s="15">
        <v>2752.9999999999991</v>
      </c>
      <c r="E319" t="s">
        <v>705</v>
      </c>
      <c r="F319">
        <f t="shared" si="9"/>
        <v>18114.000000000004</v>
      </c>
    </row>
    <row r="320" spans="1:6" x14ac:dyDescent="0.2">
      <c r="A320" s="13" t="s">
        <v>345</v>
      </c>
      <c r="B320" s="13" t="str">
        <f t="shared" si="8"/>
        <v>Wendell town, Franklin County, Massachusetts</v>
      </c>
      <c r="C320" s="15">
        <v>768.00000000000011</v>
      </c>
      <c r="E320" t="s">
        <v>706</v>
      </c>
      <c r="F320">
        <f t="shared" si="9"/>
        <v>5930</v>
      </c>
    </row>
    <row r="321" spans="1:6" x14ac:dyDescent="0.2">
      <c r="A321" s="13" t="s">
        <v>346</v>
      </c>
      <c r="B321" s="13" t="str">
        <f t="shared" si="8"/>
        <v>Wenham town, Essex County, Massachusetts</v>
      </c>
      <c r="C321" s="15">
        <v>5447</v>
      </c>
      <c r="E321" t="s">
        <v>707</v>
      </c>
      <c r="F321">
        <f t="shared" si="9"/>
        <v>4777</v>
      </c>
    </row>
    <row r="322" spans="1:6" x14ac:dyDescent="0.2">
      <c r="A322" s="13" t="s">
        <v>347</v>
      </c>
      <c r="B322" s="13" t="str">
        <f t="shared" si="8"/>
        <v>West Boylston town, Worcester County, Massachusetts</v>
      </c>
      <c r="C322" s="15">
        <v>8030.0000000000009</v>
      </c>
      <c r="E322" t="s">
        <v>708</v>
      </c>
      <c r="F322">
        <f t="shared" si="9"/>
        <v>8024.9999999999991</v>
      </c>
    </row>
    <row r="323" spans="1:6" x14ac:dyDescent="0.2">
      <c r="A323" s="13" t="s">
        <v>348</v>
      </c>
      <c r="B323" s="13" t="str">
        <f t="shared" ref="B323:B352" si="10">VLOOKUP(A323&amp;"*",E:E,1,0)</f>
        <v>West Bridgewater town, Plymouth County, Massachusetts</v>
      </c>
      <c r="C323" s="15">
        <v>7227</v>
      </c>
      <c r="E323" t="s">
        <v>709</v>
      </c>
      <c r="F323">
        <f t="shared" ref="F323:F359" si="11">VLOOKUP(E323,B:C,2,0)</f>
        <v>11278.000000000002</v>
      </c>
    </row>
    <row r="324" spans="1:6" x14ac:dyDescent="0.2">
      <c r="A324" s="13" t="s">
        <v>349</v>
      </c>
      <c r="B324" s="13" t="str">
        <f t="shared" si="10"/>
        <v>West Brookfield town, Worcester County, Massachusetts</v>
      </c>
      <c r="C324" s="15">
        <v>3767</v>
      </c>
      <c r="E324" t="s">
        <v>710</v>
      </c>
      <c r="F324">
        <f t="shared" si="11"/>
        <v>40577.000000000007</v>
      </c>
    </row>
    <row r="325" spans="1:6" x14ac:dyDescent="0.2">
      <c r="A325" s="13" t="s">
        <v>350</v>
      </c>
      <c r="B325" s="13" t="str">
        <f t="shared" si="10"/>
        <v>West Newbury town, Essex County, Massachusetts</v>
      </c>
      <c r="C325" s="15">
        <v>4271</v>
      </c>
      <c r="E325" t="s">
        <v>711</v>
      </c>
      <c r="F325">
        <f t="shared" si="11"/>
        <v>10274.999999999998</v>
      </c>
    </row>
    <row r="326" spans="1:6" x14ac:dyDescent="0.2">
      <c r="A326" s="13" t="s">
        <v>351</v>
      </c>
      <c r="B326" s="13" t="str">
        <f t="shared" si="10"/>
        <v>West Springfield Town city, Hampden County, Massachusetts</v>
      </c>
      <c r="C326" s="15">
        <v>28951.999999999989</v>
      </c>
      <c r="E326" t="s">
        <v>712</v>
      </c>
      <c r="F326">
        <f t="shared" si="11"/>
        <v>6159.0000000000009</v>
      </c>
    </row>
    <row r="327" spans="1:6" x14ac:dyDescent="0.2">
      <c r="A327" s="13" t="s">
        <v>352</v>
      </c>
      <c r="B327" s="13" t="str">
        <f t="shared" si="10"/>
        <v>West Stockbridge town, Berkshire County, Massachusetts</v>
      </c>
      <c r="C327" s="15">
        <v>1139</v>
      </c>
      <c r="E327" t="s">
        <v>713</v>
      </c>
      <c r="F327">
        <f t="shared" si="11"/>
        <v>29227</v>
      </c>
    </row>
    <row r="328" spans="1:6" x14ac:dyDescent="0.2">
      <c r="A328" s="13" t="s">
        <v>353</v>
      </c>
      <c r="B328" s="13" t="str">
        <f t="shared" si="10"/>
        <v>West Tisbury town, Dukes County, Massachusetts</v>
      </c>
      <c r="C328" s="15">
        <v>3021</v>
      </c>
      <c r="E328" t="s">
        <v>714</v>
      </c>
      <c r="F328">
        <f t="shared" si="11"/>
        <v>13820.000000000002</v>
      </c>
    </row>
    <row r="329" spans="1:6" x14ac:dyDescent="0.2">
      <c r="A329" s="13" t="s">
        <v>354</v>
      </c>
      <c r="B329" s="13" t="str">
        <f t="shared" si="10"/>
        <v>Westborough town, Worcester County, Massachusetts</v>
      </c>
      <c r="C329" s="15">
        <v>19002.999999999996</v>
      </c>
      <c r="E329" t="s">
        <v>715</v>
      </c>
      <c r="F329">
        <f t="shared" si="11"/>
        <v>3430</v>
      </c>
    </row>
    <row r="330" spans="1:6" x14ac:dyDescent="0.2">
      <c r="A330" s="13" t="s">
        <v>355</v>
      </c>
      <c r="B330" s="13" t="str">
        <f t="shared" si="10"/>
        <v>Westfield city, Hampden County, Massachusetts</v>
      </c>
      <c r="C330" s="15">
        <v>41665</v>
      </c>
      <c r="E330" t="s">
        <v>716</v>
      </c>
      <c r="F330">
        <f t="shared" si="11"/>
        <v>1031.9999999999998</v>
      </c>
    </row>
    <row r="331" spans="1:6" x14ac:dyDescent="0.2">
      <c r="A331" s="13" t="s">
        <v>356</v>
      </c>
      <c r="B331" s="13" t="str">
        <f t="shared" si="10"/>
        <v>Westford town, Middlesex County, Massachusetts</v>
      </c>
      <c r="C331" s="15">
        <v>23713.999999999996</v>
      </c>
      <c r="E331" t="s">
        <v>717</v>
      </c>
      <c r="F331">
        <f t="shared" si="11"/>
        <v>14516.999999999996</v>
      </c>
    </row>
    <row r="332" spans="1:6" x14ac:dyDescent="0.2">
      <c r="A332" s="13" t="s">
        <v>357</v>
      </c>
      <c r="B332" s="13" t="str">
        <f t="shared" si="10"/>
        <v>Westhampton town, Hampshire County, Massachusetts</v>
      </c>
      <c r="C332" s="15">
        <v>1629</v>
      </c>
      <c r="E332" t="s">
        <v>718</v>
      </c>
      <c r="F332">
        <f t="shared" si="11"/>
        <v>18103.000000000004</v>
      </c>
    </row>
    <row r="333" spans="1:6" x14ac:dyDescent="0.2">
      <c r="A333" s="13" t="s">
        <v>358</v>
      </c>
      <c r="B333" s="13" t="str">
        <f t="shared" si="10"/>
        <v>Westminster town, Worcester County, Massachusetts</v>
      </c>
      <c r="C333" s="15">
        <v>7456.9999999999991</v>
      </c>
      <c r="E333" t="s">
        <v>719</v>
      </c>
      <c r="F333">
        <f t="shared" si="11"/>
        <v>4510</v>
      </c>
    </row>
    <row r="334" spans="1:6" x14ac:dyDescent="0.2">
      <c r="A334" s="13" t="s">
        <v>359</v>
      </c>
      <c r="B334" s="13" t="str">
        <f t="shared" si="10"/>
        <v>Weston town, Middlesex County, Massachusetts</v>
      </c>
      <c r="C334" s="15">
        <v>10634</v>
      </c>
      <c r="E334" t="s">
        <v>720</v>
      </c>
      <c r="F334">
        <f t="shared" si="11"/>
        <v>1968.9999999999998</v>
      </c>
    </row>
    <row r="335" spans="1:6" x14ac:dyDescent="0.2">
      <c r="A335" s="13" t="s">
        <v>360</v>
      </c>
      <c r="B335" s="13" t="str">
        <f t="shared" si="10"/>
        <v>Westport town, Bristol County, Massachusetts</v>
      </c>
      <c r="C335" s="15">
        <v>16543</v>
      </c>
      <c r="E335" t="s">
        <v>721</v>
      </c>
      <c r="F335">
        <f t="shared" si="11"/>
        <v>14366.000000000004</v>
      </c>
    </row>
    <row r="336" spans="1:6" x14ac:dyDescent="0.2">
      <c r="A336" s="13" t="s">
        <v>361</v>
      </c>
      <c r="B336" s="13" t="str">
        <f t="shared" si="10"/>
        <v>Westwood town, Norfolk County, Massachusetts</v>
      </c>
      <c r="C336" s="15">
        <v>14153</v>
      </c>
      <c r="E336" t="s">
        <v>722</v>
      </c>
      <c r="F336">
        <f t="shared" si="11"/>
        <v>5053.9999999999982</v>
      </c>
    </row>
    <row r="337" spans="1:6" x14ac:dyDescent="0.2">
      <c r="A337" s="13" t="s">
        <v>362</v>
      </c>
      <c r="B337" s="13" t="str">
        <f t="shared" si="10"/>
        <v>Weymouth Town city, Norfolk County, Massachusetts</v>
      </c>
      <c r="C337" s="15">
        <v>55546</v>
      </c>
      <c r="E337" t="s">
        <v>723</v>
      </c>
      <c r="F337">
        <f t="shared" si="11"/>
        <v>1270.0000000000005</v>
      </c>
    </row>
    <row r="338" spans="1:6" x14ac:dyDescent="0.2">
      <c r="A338" s="13" t="s">
        <v>363</v>
      </c>
      <c r="B338" s="13" t="str">
        <f t="shared" si="10"/>
        <v>Whately town, Franklin County, Massachusetts</v>
      </c>
      <c r="C338" s="15">
        <v>1396</v>
      </c>
      <c r="E338" t="s">
        <v>724</v>
      </c>
      <c r="F338">
        <f t="shared" si="11"/>
        <v>1722.9999999999998</v>
      </c>
    </row>
    <row r="339" spans="1:6" x14ac:dyDescent="0.2">
      <c r="A339" s="13" t="s">
        <v>364</v>
      </c>
      <c r="B339" s="13" t="str">
        <f t="shared" si="10"/>
        <v>Whitman town, Plymouth County, Massachusetts</v>
      </c>
      <c r="C339" s="15">
        <v>15169.000000000002</v>
      </c>
      <c r="E339" t="s">
        <v>725</v>
      </c>
      <c r="F339">
        <f t="shared" si="11"/>
        <v>3526.9999999999995</v>
      </c>
    </row>
    <row r="340" spans="1:6" x14ac:dyDescent="0.2">
      <c r="A340" s="13" t="s">
        <v>365</v>
      </c>
      <c r="B340" s="13" t="str">
        <f t="shared" si="10"/>
        <v>Wilbraham town, Hampden County, Massachusetts</v>
      </c>
      <c r="C340" s="15">
        <v>14378.999999999998</v>
      </c>
      <c r="E340" t="s">
        <v>726</v>
      </c>
      <c r="F340">
        <f t="shared" si="11"/>
        <v>1223</v>
      </c>
    </row>
    <row r="341" spans="1:6" x14ac:dyDescent="0.2">
      <c r="A341" s="13" t="s">
        <v>366</v>
      </c>
      <c r="B341" s="13" t="str">
        <f t="shared" si="10"/>
        <v>Williamsburg town, Hampshire County, Massachusetts</v>
      </c>
      <c r="C341" s="15">
        <v>2433</v>
      </c>
      <c r="E341" t="s">
        <v>727</v>
      </c>
      <c r="F341">
        <f t="shared" si="11"/>
        <v>8770</v>
      </c>
    </row>
    <row r="342" spans="1:6" x14ac:dyDescent="0.2">
      <c r="A342" s="13" t="s">
        <v>367</v>
      </c>
      <c r="B342" s="13" t="str">
        <f t="shared" si="10"/>
        <v>Williamstown town, Berkshire County, Massachusetts</v>
      </c>
      <c r="C342" s="15">
        <v>7295</v>
      </c>
      <c r="E342" t="s">
        <v>728</v>
      </c>
      <c r="F342">
        <f t="shared" si="11"/>
        <v>38905.999999999985</v>
      </c>
    </row>
    <row r="343" spans="1:6" x14ac:dyDescent="0.2">
      <c r="A343" s="13" t="s">
        <v>368</v>
      </c>
      <c r="B343" s="13" t="str">
        <f t="shared" si="10"/>
        <v>Wilmington town, Middlesex County, Massachusetts</v>
      </c>
      <c r="C343" s="15">
        <v>23707</v>
      </c>
      <c r="E343" t="s">
        <v>729</v>
      </c>
      <c r="F343">
        <f t="shared" si="11"/>
        <v>10217</v>
      </c>
    </row>
    <row r="344" spans="1:6" x14ac:dyDescent="0.2">
      <c r="A344" s="13" t="s">
        <v>369</v>
      </c>
      <c r="B344" s="13" t="str">
        <f t="shared" si="10"/>
        <v>Winchendon town, Worcester County, Massachusetts</v>
      </c>
      <c r="C344" s="15">
        <v>10816</v>
      </c>
      <c r="E344" t="s">
        <v>730</v>
      </c>
      <c r="F344">
        <f t="shared" si="11"/>
        <v>16426</v>
      </c>
    </row>
    <row r="345" spans="1:6" x14ac:dyDescent="0.2">
      <c r="A345" s="13" t="s">
        <v>370</v>
      </c>
      <c r="B345" s="13" t="str">
        <f t="shared" si="10"/>
        <v>Winchester town, Middlesex County, Massachusetts</v>
      </c>
      <c r="C345" s="15">
        <v>21737</v>
      </c>
      <c r="E345" t="s">
        <v>731</v>
      </c>
      <c r="F345">
        <f t="shared" si="11"/>
        <v>11174</v>
      </c>
    </row>
    <row r="346" spans="1:6" x14ac:dyDescent="0.2">
      <c r="A346" s="13" t="s">
        <v>371</v>
      </c>
      <c r="B346" s="13" t="str">
        <f t="shared" si="10"/>
        <v>Windsor town, Berkshire County, Massachusetts</v>
      </c>
      <c r="C346" s="15">
        <v>873</v>
      </c>
      <c r="E346" t="s">
        <v>732</v>
      </c>
      <c r="F346">
        <f t="shared" si="11"/>
        <v>7816.9999999999991</v>
      </c>
    </row>
    <row r="347" spans="1:6" x14ac:dyDescent="0.2">
      <c r="A347" s="13" t="s">
        <v>372</v>
      </c>
      <c r="B347" s="13" t="str">
        <f t="shared" si="10"/>
        <v>Winthrop Town city, Suffolk County, Massachusetts</v>
      </c>
      <c r="C347" s="15">
        <v>18302</v>
      </c>
      <c r="E347" t="s">
        <v>733</v>
      </c>
      <c r="F347">
        <f t="shared" si="11"/>
        <v>10100</v>
      </c>
    </row>
    <row r="348" spans="1:6" x14ac:dyDescent="0.2">
      <c r="A348" s="13" t="s">
        <v>373</v>
      </c>
      <c r="B348" s="13" t="str">
        <f t="shared" si="10"/>
        <v>Woburn city, Middlesex County, Massachusetts</v>
      </c>
      <c r="C348" s="15">
        <v>42873</v>
      </c>
      <c r="E348" t="s">
        <v>734</v>
      </c>
      <c r="F348">
        <f t="shared" si="11"/>
        <v>9361.9999999999982</v>
      </c>
    </row>
    <row r="349" spans="1:6" x14ac:dyDescent="0.2">
      <c r="A349" s="13" t="s">
        <v>374</v>
      </c>
      <c r="B349" s="13" t="str">
        <f t="shared" si="10"/>
        <v>Worcester city, Worcester County, Massachusetts</v>
      </c>
      <c r="C349" s="15">
        <v>189527</v>
      </c>
      <c r="E349" t="s">
        <v>735</v>
      </c>
      <c r="F349">
        <f t="shared" si="11"/>
        <v>7765.9999999999991</v>
      </c>
    </row>
    <row r="350" spans="1:6" x14ac:dyDescent="0.2">
      <c r="A350" s="13" t="s">
        <v>375</v>
      </c>
      <c r="B350" s="13" t="str">
        <f t="shared" si="10"/>
        <v>Worthington town, Hampshire County, Massachusetts</v>
      </c>
      <c r="C350" s="15">
        <v>1062</v>
      </c>
      <c r="E350" t="s">
        <v>736</v>
      </c>
      <c r="F350">
        <f t="shared" si="11"/>
        <v>9312</v>
      </c>
    </row>
    <row r="351" spans="1:6" x14ac:dyDescent="0.2">
      <c r="A351" s="13" t="s">
        <v>376</v>
      </c>
      <c r="B351" s="13" t="str">
        <f t="shared" si="10"/>
        <v>Wrentham town, Norfolk County, Massachusetts</v>
      </c>
      <c r="C351" s="15">
        <v>11115</v>
      </c>
      <c r="E351" t="s">
        <v>737</v>
      </c>
      <c r="F351">
        <f t="shared" si="11"/>
        <v>15980.999999999996</v>
      </c>
    </row>
    <row r="352" spans="1:6" x14ac:dyDescent="0.2">
      <c r="A352" s="13" t="s">
        <v>377</v>
      </c>
      <c r="B352" s="13" t="str">
        <f t="shared" si="10"/>
        <v>Yarmouth town, Barnstable County, Massachusetts</v>
      </c>
      <c r="C352" s="15">
        <v>23356.999999999996</v>
      </c>
      <c r="E352" t="s">
        <v>738</v>
      </c>
      <c r="F352">
        <f t="shared" si="11"/>
        <v>5298</v>
      </c>
    </row>
    <row r="353" spans="3:6" x14ac:dyDescent="0.2">
      <c r="C353" s="18"/>
      <c r="E353" t="s">
        <v>739</v>
      </c>
      <c r="F353">
        <f t="shared" si="11"/>
        <v>17054</v>
      </c>
    </row>
    <row r="354" spans="3:6" x14ac:dyDescent="0.2">
      <c r="E354" t="s">
        <v>740</v>
      </c>
      <c r="F354">
        <f t="shared" si="11"/>
        <v>19002.999999999996</v>
      </c>
    </row>
    <row r="355" spans="3:6" x14ac:dyDescent="0.2">
      <c r="E355" t="s">
        <v>741</v>
      </c>
      <c r="F355">
        <f t="shared" si="11"/>
        <v>8030.0000000000009</v>
      </c>
    </row>
    <row r="356" spans="3:6" x14ac:dyDescent="0.2">
      <c r="E356" t="s">
        <v>742</v>
      </c>
      <c r="F356">
        <f t="shared" si="11"/>
        <v>3767</v>
      </c>
    </row>
    <row r="357" spans="3:6" x14ac:dyDescent="0.2">
      <c r="E357" t="s">
        <v>743</v>
      </c>
      <c r="F357">
        <f t="shared" si="11"/>
        <v>7456.9999999999991</v>
      </c>
    </row>
    <row r="358" spans="3:6" x14ac:dyDescent="0.2">
      <c r="E358" t="s">
        <v>744</v>
      </c>
      <c r="F358">
        <f t="shared" si="11"/>
        <v>10816</v>
      </c>
    </row>
    <row r="359" spans="3:6" x14ac:dyDescent="0.2">
      <c r="E359" t="s">
        <v>745</v>
      </c>
      <c r="F359">
        <f t="shared" si="11"/>
        <v>189527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sqref="A1:A1048576"/>
    </sheetView>
  </sheetViews>
  <sheetFormatPr baseColWidth="10" defaultColWidth="9.1640625" defaultRowHeight="15" x14ac:dyDescent="0.2"/>
  <cols>
    <col min="1" max="1" width="10.5" style="7" bestFit="1" customWidth="1"/>
    <col min="2" max="2" width="11.6640625" style="1" bestFit="1" customWidth="1"/>
    <col min="3" max="8" width="14.6640625" style="1" bestFit="1" customWidth="1"/>
    <col min="9" max="16384" width="9.1640625" style="1"/>
  </cols>
  <sheetData>
    <row r="1" spans="1:8" ht="16" x14ac:dyDescent="0.2">
      <c r="A1" s="6" t="s">
        <v>1</v>
      </c>
      <c r="B1" s="2" t="s">
        <v>4</v>
      </c>
      <c r="C1" s="2" t="s">
        <v>378</v>
      </c>
      <c r="D1" s="2" t="s">
        <v>379</v>
      </c>
      <c r="E1" s="2" t="s">
        <v>380</v>
      </c>
      <c r="F1" s="2" t="s">
        <v>381</v>
      </c>
      <c r="G1" s="2" t="s">
        <v>382</v>
      </c>
      <c r="H1" s="2" t="s">
        <v>383</v>
      </c>
    </row>
    <row r="2" spans="1:8" x14ac:dyDescent="0.2">
      <c r="A2" s="8" t="s">
        <v>44</v>
      </c>
      <c r="B2" s="3">
        <v>215888</v>
      </c>
      <c r="C2" s="3">
        <v>214621.00000000012</v>
      </c>
      <c r="D2" s="3">
        <v>210930</v>
      </c>
      <c r="E2" s="3">
        <v>206494.9999999998</v>
      </c>
      <c r="F2" s="3">
        <v>199465.99999999991</v>
      </c>
      <c r="G2" s="3">
        <v>188956.00000000003</v>
      </c>
      <c r="H2" s="3">
        <v>176007.00000000006</v>
      </c>
    </row>
    <row r="3" spans="1:8" x14ac:dyDescent="0.2">
      <c r="A3" s="8" t="s">
        <v>14</v>
      </c>
      <c r="B3" s="3">
        <v>131219</v>
      </c>
      <c r="C3" s="3">
        <v>127685</v>
      </c>
      <c r="D3" s="3">
        <v>127986</v>
      </c>
      <c r="E3" s="3">
        <v>128211</v>
      </c>
      <c r="F3" s="3">
        <v>128548</v>
      </c>
      <c r="G3" s="3">
        <v>128341</v>
      </c>
      <c r="H3" s="3">
        <v>128063</v>
      </c>
    </row>
    <row r="4" spans="1:8" x14ac:dyDescent="0.2">
      <c r="A4" s="8" t="s">
        <v>11</v>
      </c>
      <c r="B4" s="3">
        <v>548285</v>
      </c>
      <c r="C4" s="3">
        <v>556984.00000000012</v>
      </c>
      <c r="D4" s="3">
        <v>561477.99999999988</v>
      </c>
      <c r="E4" s="3">
        <v>564934.00000000023</v>
      </c>
      <c r="F4" s="3">
        <v>567277</v>
      </c>
      <c r="G4" s="3">
        <v>568347.99999999988</v>
      </c>
      <c r="H4" s="3">
        <v>568249.99999999977</v>
      </c>
    </row>
    <row r="5" spans="1:8" x14ac:dyDescent="0.2">
      <c r="A5" s="8" t="s">
        <v>27</v>
      </c>
      <c r="B5" s="3">
        <v>16535</v>
      </c>
      <c r="C5" s="3">
        <v>17217.000000000004</v>
      </c>
      <c r="D5" s="3">
        <v>18155.999999999993</v>
      </c>
      <c r="E5" s="3">
        <v>19006</v>
      </c>
      <c r="F5" s="3">
        <v>19583.999999999996</v>
      </c>
      <c r="G5" s="3">
        <v>19815.000000000007</v>
      </c>
      <c r="H5" s="3">
        <v>19792.999999999989</v>
      </c>
    </row>
    <row r="6" spans="1:8" x14ac:dyDescent="0.2">
      <c r="A6" s="8" t="s">
        <v>21</v>
      </c>
      <c r="B6" s="3">
        <v>743159</v>
      </c>
      <c r="C6" s="3">
        <v>776103</v>
      </c>
      <c r="D6" s="3">
        <v>790035.00000000105</v>
      </c>
      <c r="E6" s="3">
        <v>804474.99999999942</v>
      </c>
      <c r="F6" s="3">
        <v>816022</v>
      </c>
      <c r="G6" s="3">
        <v>823025.99999999988</v>
      </c>
      <c r="H6" s="3">
        <v>827531.0000000007</v>
      </c>
    </row>
    <row r="7" spans="1:8" x14ac:dyDescent="0.2">
      <c r="A7" s="8" t="s">
        <v>35</v>
      </c>
      <c r="B7" s="3">
        <v>71372</v>
      </c>
      <c r="C7" s="3">
        <v>70550</v>
      </c>
      <c r="D7" s="3">
        <v>70803.999999999985</v>
      </c>
      <c r="E7" s="3">
        <v>71075.000000000058</v>
      </c>
      <c r="F7" s="3">
        <v>70925.000000000073</v>
      </c>
      <c r="G7" s="3">
        <v>70434.999999999985</v>
      </c>
      <c r="H7" s="3">
        <v>69476.999999999927</v>
      </c>
    </row>
    <row r="8" spans="1:8" x14ac:dyDescent="0.2">
      <c r="A8" s="8" t="s">
        <v>17</v>
      </c>
      <c r="B8" s="3">
        <v>463490</v>
      </c>
      <c r="C8" s="3">
        <v>469080</v>
      </c>
      <c r="D8" s="3">
        <v>470339.00000000029</v>
      </c>
      <c r="E8" s="3">
        <v>476316.99999999965</v>
      </c>
      <c r="F8" s="3">
        <v>482178.00000000006</v>
      </c>
      <c r="G8" s="3">
        <v>485927.00000000023</v>
      </c>
      <c r="H8" s="3">
        <v>490136.00000000012</v>
      </c>
    </row>
    <row r="9" spans="1:8" x14ac:dyDescent="0.2">
      <c r="A9" s="8" t="s">
        <v>23</v>
      </c>
      <c r="B9" s="3">
        <v>158080</v>
      </c>
      <c r="C9" s="3">
        <v>161048</v>
      </c>
      <c r="D9" s="3">
        <v>161672.99999999971</v>
      </c>
      <c r="E9" s="3">
        <v>163726.99999999977</v>
      </c>
      <c r="F9" s="3">
        <v>165098.99999999994</v>
      </c>
      <c r="G9" s="3">
        <v>165998</v>
      </c>
      <c r="H9" s="3">
        <v>166855.99999999991</v>
      </c>
    </row>
    <row r="10" spans="1:8" x14ac:dyDescent="0.2">
      <c r="A10" s="8" t="s">
        <v>9</v>
      </c>
      <c r="B10" s="3">
        <v>1503085</v>
      </c>
      <c r="C10" s="3">
        <v>1579940</v>
      </c>
      <c r="D10" s="3">
        <v>1613960.9999999998</v>
      </c>
      <c r="E10" s="3">
        <v>1651552.0000000002</v>
      </c>
      <c r="F10" s="3">
        <v>1686641.0000000002</v>
      </c>
      <c r="G10" s="3">
        <v>1715475.9999999995</v>
      </c>
      <c r="H10" s="3">
        <v>1736668.9999999991</v>
      </c>
    </row>
    <row r="11" spans="1:8" x14ac:dyDescent="0.2">
      <c r="A11" s="8" t="s">
        <v>222</v>
      </c>
      <c r="B11" s="3">
        <v>10172</v>
      </c>
      <c r="C11" s="3">
        <v>10858</v>
      </c>
      <c r="D11" s="3">
        <v>11206</v>
      </c>
      <c r="E11" s="3">
        <v>11535</v>
      </c>
      <c r="F11" s="3">
        <v>11803.999999999996</v>
      </c>
      <c r="G11" s="3">
        <v>12033</v>
      </c>
      <c r="H11" s="3">
        <v>12212.000000000002</v>
      </c>
    </row>
    <row r="12" spans="1:8" x14ac:dyDescent="0.2">
      <c r="A12" s="8" t="s">
        <v>41</v>
      </c>
      <c r="B12" s="3">
        <v>670850</v>
      </c>
      <c r="C12" s="3">
        <v>694891</v>
      </c>
      <c r="D12" s="3">
        <v>718393.99999999942</v>
      </c>
      <c r="E12" s="3">
        <v>743403.00000000012</v>
      </c>
      <c r="F12" s="3">
        <v>765912.00000000012</v>
      </c>
      <c r="G12" s="3">
        <v>782977.00000000023</v>
      </c>
      <c r="H12" s="3">
        <v>797619</v>
      </c>
    </row>
    <row r="13" spans="1:8" x14ac:dyDescent="0.2">
      <c r="A13" s="8" t="s">
        <v>6</v>
      </c>
      <c r="B13" s="3">
        <v>494919</v>
      </c>
      <c r="C13" s="3">
        <v>509858</v>
      </c>
      <c r="D13" s="3">
        <v>518508.00000000017</v>
      </c>
      <c r="E13" s="3">
        <v>527812.99999999965</v>
      </c>
      <c r="F13" s="3">
        <v>534464</v>
      </c>
      <c r="G13" s="3">
        <v>537977.00000000023</v>
      </c>
      <c r="H13" s="3">
        <v>539423.99999999977</v>
      </c>
    </row>
    <row r="14" spans="1:8" x14ac:dyDescent="0.2">
      <c r="A14" s="8" t="s">
        <v>60</v>
      </c>
      <c r="B14" s="3">
        <v>722023</v>
      </c>
      <c r="C14" s="3">
        <v>776690</v>
      </c>
      <c r="D14" s="3">
        <v>821840</v>
      </c>
      <c r="E14" s="3">
        <v>866050</v>
      </c>
      <c r="F14" s="3">
        <v>900586</v>
      </c>
      <c r="G14" s="3">
        <v>925198</v>
      </c>
      <c r="H14" s="3">
        <v>950251</v>
      </c>
    </row>
    <row r="15" spans="1:8" x14ac:dyDescent="0.2">
      <c r="A15" s="8" t="s">
        <v>32</v>
      </c>
      <c r="B15" s="3">
        <v>798552</v>
      </c>
      <c r="C15" s="3">
        <v>818710.00000000023</v>
      </c>
      <c r="D15" s="3">
        <v>838576.99999999872</v>
      </c>
      <c r="E15" s="3">
        <v>859494.0000000014</v>
      </c>
      <c r="F15" s="3">
        <v>876965.99999999849</v>
      </c>
      <c r="G15" s="3">
        <v>888641.99999999837</v>
      </c>
      <c r="H15" s="3">
        <v>898111.00000000198</v>
      </c>
    </row>
    <row r="16" spans="1:8" x14ac:dyDescent="0.2">
      <c r="B16" s="5"/>
      <c r="C16" s="5"/>
      <c r="D16" s="5"/>
      <c r="E16" s="5"/>
      <c r="F16" s="5"/>
      <c r="G16" s="5"/>
      <c r="H16" s="5"/>
    </row>
    <row r="17" spans="2:8" x14ac:dyDescent="0.2">
      <c r="B17" s="5"/>
      <c r="C17" s="5"/>
      <c r="D17" s="5"/>
      <c r="E17" s="5"/>
      <c r="F17" s="5"/>
      <c r="G17" s="5"/>
      <c r="H17" s="5"/>
    </row>
    <row r="18" spans="2:8" x14ac:dyDescent="0.2">
      <c r="B18" s="5"/>
      <c r="C18" s="5"/>
      <c r="D18" s="5"/>
      <c r="E18" s="5"/>
      <c r="F18" s="5"/>
      <c r="G18" s="5"/>
      <c r="H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sqref="A1:A1048576"/>
    </sheetView>
  </sheetViews>
  <sheetFormatPr baseColWidth="10" defaultColWidth="9.1640625" defaultRowHeight="15" x14ac:dyDescent="0.2"/>
  <cols>
    <col min="1" max="1" width="21" style="7" bestFit="1" customWidth="1"/>
    <col min="2" max="2" width="11.6640625" style="1" bestFit="1" customWidth="1"/>
    <col min="3" max="8" width="14.6640625" style="1" bestFit="1" customWidth="1"/>
    <col min="9" max="16384" width="9.1640625" style="1"/>
  </cols>
  <sheetData>
    <row r="1" spans="1:8" ht="16" x14ac:dyDescent="0.2">
      <c r="A1" s="6" t="s">
        <v>0</v>
      </c>
      <c r="B1" s="2" t="s">
        <v>4</v>
      </c>
      <c r="C1" s="2" t="s">
        <v>378</v>
      </c>
      <c r="D1" s="2" t="s">
        <v>379</v>
      </c>
      <c r="E1" s="2" t="s">
        <v>380</v>
      </c>
      <c r="F1" s="2" t="s">
        <v>381</v>
      </c>
      <c r="G1" s="2" t="s">
        <v>382</v>
      </c>
      <c r="H1" s="2" t="s">
        <v>383</v>
      </c>
    </row>
    <row r="2" spans="1:8" x14ac:dyDescent="0.2">
      <c r="A2" s="8" t="s">
        <v>13</v>
      </c>
      <c r="B2" s="3">
        <v>236058</v>
      </c>
      <c r="C2" s="3">
        <v>232136.00000000003</v>
      </c>
      <c r="D2" s="3">
        <v>233315.00000000003</v>
      </c>
      <c r="E2" s="3">
        <v>234292.99999999983</v>
      </c>
      <c r="F2" s="3">
        <v>234976.00000000038</v>
      </c>
      <c r="G2" s="3">
        <v>234499.99999999983</v>
      </c>
      <c r="H2" s="3">
        <v>233429.99999999974</v>
      </c>
    </row>
    <row r="3" spans="1:8" x14ac:dyDescent="0.2">
      <c r="A3" s="8" t="s">
        <v>26</v>
      </c>
      <c r="B3" s="3">
        <v>242595</v>
      </c>
      <c r="C3" s="3">
        <v>242696.00000000003</v>
      </c>
      <c r="D3" s="3">
        <v>240291.99999999985</v>
      </c>
      <c r="E3" s="3">
        <v>237035.99999999983</v>
      </c>
      <c r="F3" s="3">
        <v>230853.99999999983</v>
      </c>
      <c r="G3" s="3">
        <v>220804.00000000023</v>
      </c>
      <c r="H3" s="3">
        <v>208012.00000000023</v>
      </c>
    </row>
    <row r="4" spans="1:8" x14ac:dyDescent="0.2">
      <c r="A4" s="8" t="s">
        <v>31</v>
      </c>
      <c r="B4" s="3">
        <v>693813</v>
      </c>
      <c r="C4" s="3">
        <v>711016.00000000023</v>
      </c>
      <c r="D4" s="3">
        <v>726749.00000000012</v>
      </c>
      <c r="E4" s="3">
        <v>742972.00000000023</v>
      </c>
      <c r="F4" s="3">
        <v>756652.99999999907</v>
      </c>
      <c r="G4" s="3">
        <v>765943.99999999953</v>
      </c>
      <c r="H4" s="3">
        <v>773718.00000000105</v>
      </c>
    </row>
    <row r="5" spans="1:8" x14ac:dyDescent="0.2">
      <c r="A5" s="8" t="s">
        <v>29</v>
      </c>
      <c r="B5" s="3">
        <v>1975155</v>
      </c>
      <c r="C5" s="3">
        <v>2093525</v>
      </c>
      <c r="D5" s="3">
        <v>2199737.0000000005</v>
      </c>
      <c r="E5" s="3">
        <v>2302992</v>
      </c>
      <c r="F5" s="3">
        <v>2389062.0000000005</v>
      </c>
      <c r="G5" s="3">
        <v>2454185.9999999995</v>
      </c>
      <c r="H5" s="3">
        <v>2512946</v>
      </c>
    </row>
    <row r="6" spans="1:8" x14ac:dyDescent="0.2">
      <c r="A6" s="8" t="s">
        <v>16</v>
      </c>
      <c r="B6" s="3">
        <v>604304</v>
      </c>
      <c r="C6" s="3">
        <v>612870</v>
      </c>
      <c r="D6" s="3">
        <v>614724.00000000035</v>
      </c>
      <c r="E6" s="3">
        <v>622584.99999999907</v>
      </c>
      <c r="F6" s="3">
        <v>629590</v>
      </c>
      <c r="G6" s="3">
        <v>634082.99999999977</v>
      </c>
      <c r="H6" s="3">
        <v>638908.00000000023</v>
      </c>
    </row>
    <row r="7" spans="1:8" x14ac:dyDescent="0.2">
      <c r="A7" s="8" t="s">
        <v>8</v>
      </c>
      <c r="B7" s="3">
        <v>655126</v>
      </c>
      <c r="C7" s="3">
        <v>678745</v>
      </c>
      <c r="D7" s="3">
        <v>684992.99999999965</v>
      </c>
      <c r="E7" s="3">
        <v>698105.99999999988</v>
      </c>
      <c r="F7" s="3">
        <v>711210.99999999988</v>
      </c>
      <c r="G7" s="3">
        <v>721540.99999999965</v>
      </c>
      <c r="H7" s="3">
        <v>728341.99999999988</v>
      </c>
    </row>
    <row r="8" spans="1:8" x14ac:dyDescent="0.2">
      <c r="A8" s="8" t="s">
        <v>20</v>
      </c>
      <c r="B8" s="3">
        <v>1031733</v>
      </c>
      <c r="C8" s="3">
        <v>1079216</v>
      </c>
      <c r="D8" s="3">
        <v>1086694.0000000009</v>
      </c>
      <c r="E8" s="3">
        <v>1095720.9999999998</v>
      </c>
      <c r="F8" s="3">
        <v>1103694.9999999998</v>
      </c>
      <c r="G8" s="3">
        <v>1108240.9999999995</v>
      </c>
      <c r="H8" s="3">
        <v>1109790.0000000002</v>
      </c>
    </row>
    <row r="9" spans="1:8" x14ac:dyDescent="0.2">
      <c r="A9" s="8" t="s">
        <v>5</v>
      </c>
      <c r="B9" s="3">
        <v>1108845</v>
      </c>
      <c r="C9" s="3">
        <v>1134031</v>
      </c>
      <c r="D9" s="3">
        <v>1147382.9999999991</v>
      </c>
      <c r="E9" s="3">
        <v>1160382.0000000007</v>
      </c>
      <c r="F9" s="3">
        <v>1169431</v>
      </c>
      <c r="G9" s="3">
        <v>1173850.0000000005</v>
      </c>
      <c r="H9" s="3">
        <v>1175253.0000000005</v>
      </c>
    </row>
    <row r="10" spans="1:8" x14ac:dyDescent="0.2">
      <c r="B10" s="5"/>
      <c r="C10" s="5"/>
      <c r="D10" s="5"/>
      <c r="E10" s="5"/>
      <c r="F10" s="5"/>
      <c r="G10" s="5"/>
      <c r="H10" s="5"/>
    </row>
    <row r="11" spans="1:8" x14ac:dyDescent="0.2">
      <c r="B11" s="5"/>
      <c r="C11" s="5"/>
      <c r="D11" s="5"/>
      <c r="E11" s="5"/>
      <c r="F11" s="5"/>
      <c r="G11" s="5"/>
      <c r="H11" s="5"/>
    </row>
    <row r="12" spans="1:8" x14ac:dyDescent="0.2">
      <c r="B12" s="5"/>
      <c r="C12" s="5"/>
      <c r="D12" s="5"/>
      <c r="E12" s="5"/>
      <c r="F12" s="5"/>
      <c r="G12" s="5"/>
      <c r="H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D16" sqref="D16"/>
    </sheetView>
  </sheetViews>
  <sheetFormatPr baseColWidth="10" defaultColWidth="9.1640625" defaultRowHeight="15" x14ac:dyDescent="0.2"/>
  <cols>
    <col min="1" max="1" width="14" style="1" bestFit="1" customWidth="1"/>
    <col min="2" max="2" width="11.6640625" style="1" bestFit="1" customWidth="1"/>
    <col min="3" max="8" width="14.6640625" style="1" bestFit="1" customWidth="1"/>
    <col min="9" max="16384" width="9.1640625" style="1"/>
  </cols>
  <sheetData>
    <row r="1" spans="1:8" ht="16" x14ac:dyDescent="0.2">
      <c r="A1" s="2" t="s">
        <v>384</v>
      </c>
      <c r="B1" s="2" t="s">
        <v>4</v>
      </c>
      <c r="C1" s="2" t="s">
        <v>378</v>
      </c>
      <c r="D1" s="2" t="s">
        <v>379</v>
      </c>
      <c r="E1" s="2" t="s">
        <v>380</v>
      </c>
      <c r="F1" s="2" t="s">
        <v>381</v>
      </c>
      <c r="G1" s="2" t="s">
        <v>382</v>
      </c>
      <c r="H1" s="2" t="s">
        <v>383</v>
      </c>
    </row>
    <row r="2" spans="1:8" x14ac:dyDescent="0.2">
      <c r="A2" s="9" t="s">
        <v>385</v>
      </c>
      <c r="B2" s="3">
        <v>6547629</v>
      </c>
      <c r="C2" s="3">
        <v>6784235</v>
      </c>
      <c r="D2" s="3">
        <v>6933887.0000000009</v>
      </c>
      <c r="E2" s="3">
        <v>7094087</v>
      </c>
      <c r="F2" s="3">
        <v>7225472</v>
      </c>
      <c r="G2" s="3">
        <v>7313148.9999999981</v>
      </c>
      <c r="H2" s="3">
        <v>7380399.0000000019</v>
      </c>
    </row>
    <row r="3" spans="1:8" x14ac:dyDescent="0.2">
      <c r="B3" s="5"/>
      <c r="C3" s="5"/>
      <c r="D3" s="5"/>
      <c r="E3" s="5"/>
      <c r="F3" s="5"/>
      <c r="G3" s="5"/>
      <c r="H3" s="5"/>
    </row>
    <row r="4" spans="1:8" x14ac:dyDescent="0.2">
      <c r="B4" s="5"/>
      <c r="C4" s="5"/>
      <c r="D4" s="5"/>
      <c r="E4" s="5"/>
      <c r="F4" s="5"/>
      <c r="G4" s="5"/>
      <c r="H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L13" sqref="L13"/>
    </sheetView>
  </sheetViews>
  <sheetFormatPr baseColWidth="10" defaultColWidth="8.83203125" defaultRowHeight="15" x14ac:dyDescent="0.2"/>
  <sheetData>
    <row r="1" spans="1:1" x14ac:dyDescent="0.2">
      <c r="A1" s="4" t="s">
        <v>386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MCD Totals</vt:lpstr>
      <vt:lpstr>Sheet1</vt:lpstr>
      <vt:lpstr>County Totals</vt:lpstr>
      <vt:lpstr>UMDI Region Totals</vt:lpstr>
      <vt:lpstr>State Total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Strate, Susan</dc:creator>
  <cp:lastModifiedBy>Wang Yucheng</cp:lastModifiedBy>
  <cp:lastPrinted>2019-01-30T21:46:53Z</cp:lastPrinted>
  <dcterms:created xsi:type="dcterms:W3CDTF">2018-04-03T19:46:40Z</dcterms:created>
  <dcterms:modified xsi:type="dcterms:W3CDTF">2020-08-07T08:58:05Z</dcterms:modified>
</cp:coreProperties>
</file>