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working range\RA605-710-GC\"/>
    </mc:Choice>
  </mc:AlternateContent>
  <xr:revisionPtr revIDLastSave="0" documentId="13_ncr:1_{E2E8E8FE-B7FE-4A87-BE15-71D4AB15473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J1" i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F2" i="1"/>
  <c r="AG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G1" i="1"/>
  <c r="AF1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2" i="1"/>
  <c r="AB1" i="1"/>
  <c r="AA2" i="1"/>
  <c r="AA3" i="1" s="1"/>
  <c r="Y2" i="1"/>
  <c r="Y1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06" i="1"/>
  <c r="U207" i="1"/>
  <c r="U208" i="1"/>
  <c r="U209" i="1"/>
  <c r="U210" i="1"/>
  <c r="U211" i="1"/>
  <c r="U212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2" i="1"/>
  <c r="U1" i="1"/>
  <c r="Q1" i="1"/>
  <c r="P1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Q169" i="1" s="1"/>
  <c r="AB3" i="1" l="1"/>
  <c r="AC2" i="1"/>
  <c r="AB2" i="1"/>
  <c r="AA4" i="1"/>
  <c r="AC3" i="1"/>
  <c r="AC1" i="1"/>
  <c r="P169" i="1"/>
  <c r="P164" i="1"/>
  <c r="P156" i="1"/>
  <c r="P144" i="1"/>
  <c r="P132" i="1"/>
  <c r="P120" i="1"/>
  <c r="P112" i="1"/>
  <c r="P100" i="1"/>
  <c r="P88" i="1"/>
  <c r="P84" i="1"/>
  <c r="P72" i="1"/>
  <c r="P56" i="1"/>
  <c r="P44" i="1"/>
  <c r="P32" i="1"/>
  <c r="P20" i="1"/>
  <c r="P8" i="1"/>
  <c r="Q168" i="1"/>
  <c r="P166" i="1"/>
  <c r="P163" i="1"/>
  <c r="Q160" i="1"/>
  <c r="P158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161" i="1"/>
  <c r="P148" i="1"/>
  <c r="P136" i="1"/>
  <c r="P124" i="1"/>
  <c r="P108" i="1"/>
  <c r="P96" i="1"/>
  <c r="P76" i="1"/>
  <c r="P64" i="1"/>
  <c r="P52" i="1"/>
  <c r="P40" i="1"/>
  <c r="P28" i="1"/>
  <c r="P16" i="1"/>
  <c r="P4" i="1"/>
  <c r="P168" i="1"/>
  <c r="P165" i="1"/>
  <c r="Q162" i="1"/>
  <c r="P160" i="1"/>
  <c r="P157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Q166" i="1"/>
  <c r="Q158" i="1"/>
  <c r="P152" i="1"/>
  <c r="P140" i="1"/>
  <c r="P128" i="1"/>
  <c r="P116" i="1"/>
  <c r="P104" i="1"/>
  <c r="P92" i="1"/>
  <c r="P80" i="1"/>
  <c r="P68" i="1"/>
  <c r="P60" i="1"/>
  <c r="P48" i="1"/>
  <c r="P36" i="1"/>
  <c r="P24" i="1"/>
  <c r="P12" i="1"/>
  <c r="P167" i="1"/>
  <c r="Q164" i="1"/>
  <c r="P162" i="1"/>
  <c r="P159" i="1"/>
  <c r="Q156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P3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Q2" i="1"/>
  <c r="P2" i="1"/>
  <c r="AA5" i="1" l="1"/>
  <c r="AB4" i="1"/>
  <c r="AC4" i="1"/>
  <c r="AA6" i="1" l="1"/>
  <c r="AC5" i="1"/>
  <c r="AB5" i="1"/>
  <c r="AA7" i="1" l="1"/>
  <c r="AB6" i="1"/>
  <c r="AC6" i="1"/>
  <c r="AA8" i="1" l="1"/>
  <c r="AC7" i="1"/>
  <c r="AB7" i="1"/>
  <c r="AA9" i="1" l="1"/>
  <c r="AB8" i="1"/>
  <c r="AC8" i="1"/>
  <c r="AA10" i="1" l="1"/>
  <c r="AC9" i="1"/>
  <c r="AB9" i="1"/>
  <c r="AA11" i="1" l="1"/>
  <c r="AB10" i="1"/>
  <c r="AC10" i="1"/>
  <c r="AA12" i="1" l="1"/>
  <c r="AC11" i="1"/>
  <c r="AB11" i="1"/>
  <c r="AA13" i="1" l="1"/>
  <c r="AB12" i="1"/>
  <c r="AC12" i="1"/>
  <c r="AA14" i="1" l="1"/>
  <c r="AC13" i="1"/>
  <c r="AB13" i="1"/>
  <c r="AA15" i="1" l="1"/>
  <c r="AB14" i="1"/>
  <c r="AC14" i="1"/>
  <c r="AA16" i="1" l="1"/>
  <c r="AC15" i="1"/>
  <c r="AB15" i="1"/>
  <c r="AA17" i="1" l="1"/>
  <c r="AB16" i="1"/>
  <c r="AC16" i="1"/>
  <c r="AA18" i="1" l="1"/>
  <c r="AC17" i="1"/>
  <c r="AB17" i="1"/>
  <c r="AA19" i="1" l="1"/>
  <c r="AB18" i="1"/>
  <c r="AC18" i="1"/>
  <c r="AA20" i="1" l="1"/>
  <c r="AC19" i="1"/>
  <c r="AB19" i="1"/>
  <c r="AA21" i="1" l="1"/>
  <c r="AB20" i="1"/>
  <c r="AC20" i="1"/>
  <c r="AA22" i="1" l="1"/>
  <c r="AC21" i="1"/>
  <c r="AB21" i="1"/>
  <c r="AA23" i="1" l="1"/>
  <c r="AB22" i="1"/>
  <c r="AC22" i="1"/>
  <c r="AA24" i="1" l="1"/>
  <c r="AC23" i="1"/>
  <c r="AB23" i="1"/>
  <c r="AA25" i="1" l="1"/>
  <c r="AB24" i="1"/>
  <c r="AC24" i="1"/>
  <c r="AA26" i="1" l="1"/>
  <c r="AC25" i="1"/>
  <c r="AB25" i="1"/>
  <c r="AA27" i="1" l="1"/>
  <c r="AB26" i="1"/>
  <c r="AC26" i="1"/>
  <c r="AA28" i="1" l="1"/>
  <c r="AC27" i="1"/>
  <c r="AB27" i="1"/>
  <c r="AA29" i="1" l="1"/>
  <c r="AB28" i="1"/>
  <c r="AC28" i="1"/>
  <c r="AA30" i="1" l="1"/>
  <c r="AC29" i="1"/>
  <c r="AB29" i="1"/>
  <c r="AA31" i="1" l="1"/>
  <c r="AB30" i="1"/>
  <c r="AC30" i="1"/>
  <c r="AA32" i="1" l="1"/>
  <c r="AC31" i="1"/>
  <c r="AB31" i="1"/>
  <c r="AA33" i="1" l="1"/>
  <c r="AB32" i="1"/>
  <c r="AC32" i="1"/>
  <c r="AA34" i="1" l="1"/>
  <c r="AC33" i="1"/>
  <c r="AB33" i="1"/>
  <c r="AA35" i="1" l="1"/>
  <c r="AB34" i="1"/>
  <c r="AC34" i="1"/>
  <c r="AA36" i="1" l="1"/>
  <c r="AC35" i="1"/>
  <c r="AB35" i="1"/>
  <c r="AB36" i="1" l="1"/>
  <c r="AC36" i="1"/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I2" i="1"/>
  <c r="M2" i="1" s="1"/>
  <c r="I1" i="1"/>
  <c r="F1" i="1"/>
  <c r="E1" i="1"/>
  <c r="D2" i="1"/>
  <c r="E2" i="1" s="1"/>
  <c r="L2" i="1" l="1"/>
  <c r="D3" i="1"/>
  <c r="E3" i="1" s="1"/>
  <c r="F3" i="1"/>
  <c r="F2" i="1"/>
  <c r="L1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M1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M84" i="1"/>
  <c r="V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D4" i="1" l="1"/>
  <c r="D5" i="1"/>
  <c r="E4" i="1"/>
  <c r="F4" i="1"/>
  <c r="D6" i="1" l="1"/>
  <c r="F5" i="1"/>
  <c r="E5" i="1"/>
  <c r="D7" i="1" l="1"/>
  <c r="E6" i="1"/>
  <c r="F6" i="1"/>
  <c r="D8" i="1" l="1"/>
  <c r="F7" i="1"/>
  <c r="E7" i="1"/>
  <c r="D9" i="1" l="1"/>
  <c r="E8" i="1"/>
  <c r="F8" i="1"/>
  <c r="D10" i="1" l="1"/>
  <c r="F9" i="1"/>
  <c r="E9" i="1"/>
  <c r="D11" i="1" l="1"/>
  <c r="F10" i="1"/>
  <c r="E10" i="1"/>
  <c r="D12" i="1" l="1"/>
  <c r="F11" i="1"/>
  <c r="E11" i="1"/>
  <c r="D13" i="1" l="1"/>
  <c r="F12" i="1"/>
  <c r="E12" i="1"/>
  <c r="D14" i="1" l="1"/>
  <c r="E13" i="1"/>
  <c r="F13" i="1"/>
  <c r="D15" i="1" l="1"/>
  <c r="F14" i="1"/>
  <c r="E14" i="1"/>
  <c r="D16" i="1" l="1"/>
  <c r="F15" i="1"/>
  <c r="E15" i="1"/>
  <c r="D17" i="1" l="1"/>
  <c r="F16" i="1"/>
  <c r="E16" i="1"/>
  <c r="D18" i="1" l="1"/>
  <c r="E17" i="1"/>
  <c r="F17" i="1"/>
  <c r="D19" i="1" l="1"/>
  <c r="F18" i="1"/>
  <c r="E18" i="1"/>
  <c r="D20" i="1" l="1"/>
  <c r="F19" i="1"/>
  <c r="E19" i="1"/>
  <c r="D21" i="1" l="1"/>
  <c r="F20" i="1"/>
  <c r="E20" i="1"/>
  <c r="D22" i="1" l="1"/>
  <c r="E21" i="1"/>
  <c r="F21" i="1"/>
  <c r="D23" i="1" l="1"/>
  <c r="F22" i="1"/>
  <c r="E22" i="1"/>
  <c r="D24" i="1" l="1"/>
  <c r="F23" i="1"/>
  <c r="E23" i="1"/>
  <c r="D25" i="1" l="1"/>
  <c r="F24" i="1"/>
  <c r="E24" i="1"/>
  <c r="D26" i="1" l="1"/>
  <c r="E25" i="1"/>
  <c r="F25" i="1"/>
  <c r="D27" i="1" l="1"/>
  <c r="F26" i="1"/>
  <c r="E26" i="1"/>
  <c r="D28" i="1" l="1"/>
  <c r="F27" i="1"/>
  <c r="E27" i="1"/>
  <c r="D29" i="1" l="1"/>
  <c r="F28" i="1"/>
  <c r="E28" i="1"/>
  <c r="D30" i="1" l="1"/>
  <c r="E29" i="1"/>
  <c r="F29" i="1"/>
  <c r="D31" i="1" l="1"/>
  <c r="F30" i="1"/>
  <c r="E30" i="1"/>
  <c r="D32" i="1" l="1"/>
  <c r="F31" i="1"/>
  <c r="E31" i="1"/>
  <c r="D33" i="1" l="1"/>
  <c r="F32" i="1"/>
  <c r="E32" i="1"/>
  <c r="D34" i="1" l="1"/>
  <c r="E33" i="1"/>
  <c r="F33" i="1"/>
  <c r="D35" i="1" l="1"/>
  <c r="F34" i="1"/>
  <c r="E34" i="1"/>
  <c r="D36" i="1" l="1"/>
  <c r="F35" i="1"/>
  <c r="E35" i="1"/>
  <c r="D37" i="1" l="1"/>
  <c r="F36" i="1"/>
  <c r="E36" i="1"/>
  <c r="D38" i="1" l="1"/>
  <c r="E37" i="1"/>
  <c r="F37" i="1"/>
  <c r="D39" i="1" l="1"/>
  <c r="F38" i="1"/>
  <c r="E38" i="1"/>
  <c r="D40" i="1" l="1"/>
  <c r="F39" i="1"/>
  <c r="E39" i="1"/>
  <c r="D41" i="1" l="1"/>
  <c r="F40" i="1"/>
  <c r="E40" i="1"/>
  <c r="D42" i="1" l="1"/>
  <c r="E41" i="1"/>
  <c r="F41" i="1"/>
  <c r="D43" i="1" l="1"/>
  <c r="F42" i="1"/>
  <c r="E42" i="1"/>
  <c r="D44" i="1" l="1"/>
  <c r="F43" i="1"/>
  <c r="E43" i="1"/>
  <c r="D45" i="1" l="1"/>
  <c r="F44" i="1"/>
  <c r="E44" i="1"/>
  <c r="D46" i="1" l="1"/>
  <c r="E45" i="1"/>
  <c r="F45" i="1"/>
  <c r="D47" i="1" l="1"/>
  <c r="F46" i="1"/>
  <c r="E46" i="1"/>
  <c r="D48" i="1" l="1"/>
  <c r="F47" i="1"/>
  <c r="E47" i="1"/>
  <c r="D49" i="1" l="1"/>
  <c r="F48" i="1"/>
  <c r="E48" i="1"/>
  <c r="D50" i="1" l="1"/>
  <c r="E49" i="1"/>
  <c r="F49" i="1"/>
  <c r="D51" i="1" l="1"/>
  <c r="F50" i="1"/>
  <c r="E50" i="1"/>
  <c r="D52" i="1" l="1"/>
  <c r="F51" i="1"/>
  <c r="E51" i="1"/>
  <c r="D53" i="1" l="1"/>
  <c r="F52" i="1"/>
  <c r="E52" i="1"/>
  <c r="D54" i="1" l="1"/>
  <c r="E53" i="1"/>
  <c r="F53" i="1"/>
  <c r="D55" i="1" l="1"/>
  <c r="F54" i="1"/>
  <c r="E54" i="1"/>
  <c r="D56" i="1" l="1"/>
  <c r="F55" i="1"/>
  <c r="E55" i="1"/>
  <c r="D57" i="1" l="1"/>
  <c r="F56" i="1"/>
  <c r="E56" i="1"/>
  <c r="D58" i="1" l="1"/>
  <c r="E57" i="1"/>
  <c r="F57" i="1"/>
  <c r="D59" i="1" l="1"/>
  <c r="F58" i="1"/>
  <c r="E58" i="1"/>
  <c r="D60" i="1" l="1"/>
  <c r="F59" i="1"/>
  <c r="E59" i="1"/>
  <c r="D61" i="1" l="1"/>
  <c r="F60" i="1"/>
  <c r="E60" i="1"/>
  <c r="D62" i="1" l="1"/>
  <c r="E61" i="1"/>
  <c r="F61" i="1"/>
  <c r="D63" i="1" l="1"/>
  <c r="F62" i="1"/>
  <c r="E62" i="1"/>
  <c r="D64" i="1" l="1"/>
  <c r="F63" i="1"/>
  <c r="E63" i="1"/>
  <c r="D65" i="1" l="1"/>
  <c r="F64" i="1"/>
  <c r="E64" i="1"/>
  <c r="D66" i="1" l="1"/>
  <c r="E65" i="1"/>
  <c r="F65" i="1"/>
  <c r="D67" i="1" l="1"/>
  <c r="F66" i="1"/>
  <c r="E66" i="1"/>
  <c r="D68" i="1" l="1"/>
  <c r="F67" i="1"/>
  <c r="E67" i="1"/>
  <c r="D69" i="1" l="1"/>
  <c r="F68" i="1"/>
  <c r="E68" i="1"/>
  <c r="D70" i="1" l="1"/>
  <c r="E69" i="1"/>
  <c r="F69" i="1"/>
  <c r="D71" i="1" l="1"/>
  <c r="F70" i="1"/>
  <c r="E70" i="1"/>
  <c r="D72" i="1" l="1"/>
  <c r="F71" i="1"/>
  <c r="E71" i="1"/>
  <c r="D73" i="1" l="1"/>
  <c r="F72" i="1"/>
  <c r="E72" i="1"/>
  <c r="D74" i="1" l="1"/>
  <c r="E73" i="1"/>
  <c r="F73" i="1"/>
  <c r="D75" i="1" l="1"/>
  <c r="F74" i="1"/>
  <c r="E74" i="1"/>
  <c r="D76" i="1" l="1"/>
  <c r="F75" i="1"/>
  <c r="E75" i="1"/>
  <c r="D77" i="1" l="1"/>
  <c r="F76" i="1"/>
  <c r="E76" i="1"/>
  <c r="D78" i="1" l="1"/>
  <c r="E77" i="1"/>
  <c r="F77" i="1"/>
  <c r="D79" i="1" l="1"/>
  <c r="F78" i="1"/>
  <c r="E78" i="1"/>
  <c r="D80" i="1" l="1"/>
  <c r="F79" i="1"/>
  <c r="E79" i="1"/>
  <c r="D81" i="1" l="1"/>
  <c r="F80" i="1"/>
  <c r="E80" i="1"/>
  <c r="D82" i="1" l="1"/>
  <c r="E81" i="1"/>
  <c r="F81" i="1"/>
  <c r="D83" i="1" l="1"/>
  <c r="F82" i="1"/>
  <c r="E82" i="1"/>
  <c r="D84" i="1" l="1"/>
  <c r="F83" i="1"/>
  <c r="E83" i="1"/>
  <c r="D85" i="1" l="1"/>
  <c r="F84" i="1"/>
  <c r="E84" i="1"/>
  <c r="D86" i="1" l="1"/>
  <c r="E85" i="1"/>
  <c r="F85" i="1"/>
  <c r="D87" i="1" l="1"/>
  <c r="F86" i="1"/>
  <c r="E86" i="1"/>
  <c r="D88" i="1" l="1"/>
  <c r="F87" i="1"/>
  <c r="E87" i="1"/>
  <c r="D89" i="1" l="1"/>
  <c r="E88" i="1"/>
  <c r="F88" i="1"/>
  <c r="D90" i="1" l="1"/>
  <c r="E89" i="1"/>
  <c r="F89" i="1"/>
  <c r="D91" i="1" l="1"/>
  <c r="E90" i="1"/>
  <c r="F90" i="1"/>
  <c r="D92" i="1" l="1"/>
  <c r="E91" i="1"/>
  <c r="F91" i="1"/>
  <c r="D93" i="1" l="1"/>
  <c r="E92" i="1"/>
  <c r="F92" i="1"/>
  <c r="D94" i="1" l="1"/>
  <c r="E93" i="1"/>
  <c r="F93" i="1"/>
  <c r="D95" i="1" l="1"/>
  <c r="E94" i="1"/>
  <c r="F94" i="1"/>
  <c r="D96" i="1" l="1"/>
  <c r="F95" i="1"/>
  <c r="E95" i="1"/>
  <c r="D97" i="1" l="1"/>
  <c r="E96" i="1"/>
  <c r="F96" i="1"/>
  <c r="D98" i="1" l="1"/>
  <c r="F97" i="1"/>
  <c r="E97" i="1"/>
  <c r="D99" i="1" l="1"/>
  <c r="E98" i="1"/>
  <c r="F98" i="1"/>
  <c r="D100" i="1" l="1"/>
  <c r="F99" i="1"/>
  <c r="E99" i="1"/>
  <c r="D101" i="1" l="1"/>
  <c r="E100" i="1"/>
  <c r="F100" i="1"/>
  <c r="D102" i="1" l="1"/>
  <c r="F101" i="1"/>
  <c r="E101" i="1"/>
  <c r="D103" i="1" l="1"/>
  <c r="E102" i="1"/>
  <c r="F102" i="1"/>
  <c r="D104" i="1" l="1"/>
  <c r="F103" i="1"/>
  <c r="E103" i="1"/>
  <c r="D105" i="1" l="1"/>
  <c r="E104" i="1"/>
  <c r="F104" i="1"/>
  <c r="D106" i="1" l="1"/>
  <c r="F105" i="1"/>
  <c r="E105" i="1"/>
  <c r="D107" i="1" l="1"/>
  <c r="E106" i="1"/>
  <c r="F106" i="1"/>
  <c r="D108" i="1" l="1"/>
  <c r="F107" i="1"/>
  <c r="E107" i="1"/>
  <c r="D109" i="1" l="1"/>
  <c r="E108" i="1"/>
  <c r="F108" i="1"/>
  <c r="D110" i="1" l="1"/>
  <c r="F109" i="1"/>
  <c r="E109" i="1"/>
  <c r="D111" i="1" l="1"/>
  <c r="E110" i="1"/>
  <c r="F110" i="1"/>
  <c r="D112" i="1" l="1"/>
  <c r="F111" i="1"/>
  <c r="E111" i="1"/>
  <c r="D113" i="1" l="1"/>
  <c r="E112" i="1"/>
  <c r="F112" i="1"/>
  <c r="D114" i="1" l="1"/>
  <c r="F113" i="1"/>
  <c r="E113" i="1"/>
  <c r="D115" i="1" l="1"/>
  <c r="E114" i="1"/>
  <c r="F114" i="1"/>
  <c r="D116" i="1" l="1"/>
  <c r="F115" i="1"/>
  <c r="E115" i="1"/>
  <c r="D117" i="1" l="1"/>
  <c r="E116" i="1"/>
  <c r="F116" i="1"/>
  <c r="D118" i="1" l="1"/>
  <c r="F117" i="1"/>
  <c r="E117" i="1"/>
  <c r="D119" i="1" l="1"/>
  <c r="E118" i="1"/>
  <c r="F118" i="1"/>
  <c r="D120" i="1" l="1"/>
  <c r="F119" i="1"/>
  <c r="E119" i="1"/>
  <c r="D121" i="1" l="1"/>
  <c r="E120" i="1"/>
  <c r="F120" i="1"/>
  <c r="D122" i="1" l="1"/>
  <c r="F121" i="1"/>
  <c r="E121" i="1"/>
  <c r="D123" i="1" l="1"/>
  <c r="E122" i="1"/>
  <c r="F122" i="1"/>
  <c r="D124" i="1" l="1"/>
  <c r="F123" i="1"/>
  <c r="E123" i="1"/>
  <c r="D125" i="1" l="1"/>
  <c r="E124" i="1"/>
  <c r="F124" i="1"/>
  <c r="D126" i="1" l="1"/>
  <c r="F125" i="1"/>
  <c r="E125" i="1"/>
  <c r="D127" i="1" l="1"/>
  <c r="E126" i="1"/>
  <c r="F126" i="1"/>
  <c r="D128" i="1" l="1"/>
  <c r="F127" i="1"/>
  <c r="E127" i="1"/>
  <c r="D129" i="1" l="1"/>
  <c r="E128" i="1"/>
  <c r="F128" i="1"/>
  <c r="D130" i="1" l="1"/>
  <c r="F129" i="1"/>
  <c r="E129" i="1"/>
  <c r="D131" i="1" l="1"/>
  <c r="E130" i="1"/>
  <c r="F130" i="1"/>
  <c r="D132" i="1" l="1"/>
  <c r="F131" i="1"/>
  <c r="E131" i="1"/>
  <c r="D133" i="1" l="1"/>
  <c r="E132" i="1"/>
  <c r="F132" i="1"/>
  <c r="D134" i="1" l="1"/>
  <c r="F133" i="1"/>
  <c r="E133" i="1"/>
  <c r="D135" i="1" l="1"/>
  <c r="E134" i="1"/>
  <c r="F134" i="1"/>
  <c r="D136" i="1" l="1"/>
  <c r="F135" i="1"/>
  <c r="E135" i="1"/>
  <c r="D137" i="1" l="1"/>
  <c r="E136" i="1"/>
  <c r="F136" i="1"/>
  <c r="D138" i="1" l="1"/>
  <c r="F137" i="1"/>
  <c r="E137" i="1"/>
  <c r="D139" i="1" l="1"/>
  <c r="E138" i="1"/>
  <c r="F138" i="1"/>
  <c r="D140" i="1" l="1"/>
  <c r="F139" i="1"/>
  <c r="E139" i="1"/>
  <c r="D141" i="1" l="1"/>
  <c r="E140" i="1"/>
  <c r="F140" i="1"/>
  <c r="D142" i="1" l="1"/>
  <c r="F141" i="1"/>
  <c r="E141" i="1"/>
  <c r="D143" i="1" l="1"/>
  <c r="E142" i="1"/>
  <c r="F142" i="1"/>
  <c r="D144" i="1" l="1"/>
  <c r="F143" i="1"/>
  <c r="E143" i="1"/>
  <c r="D145" i="1" l="1"/>
  <c r="E144" i="1"/>
  <c r="F144" i="1"/>
  <c r="D146" i="1" l="1"/>
  <c r="F145" i="1"/>
  <c r="E145" i="1"/>
  <c r="D147" i="1" l="1"/>
  <c r="E146" i="1"/>
  <c r="F146" i="1"/>
  <c r="D148" i="1" l="1"/>
  <c r="F147" i="1"/>
  <c r="E147" i="1"/>
  <c r="D149" i="1" l="1"/>
  <c r="E148" i="1"/>
  <c r="F148" i="1"/>
  <c r="D150" i="1" l="1"/>
  <c r="F149" i="1"/>
  <c r="E149" i="1"/>
  <c r="D151" i="1" l="1"/>
  <c r="E150" i="1"/>
  <c r="F150" i="1"/>
  <c r="D152" i="1" l="1"/>
  <c r="F151" i="1"/>
  <c r="E151" i="1"/>
  <c r="D153" i="1" l="1"/>
  <c r="E152" i="1"/>
  <c r="F152" i="1"/>
  <c r="D154" i="1" l="1"/>
  <c r="F153" i="1"/>
  <c r="E153" i="1"/>
  <c r="D155" i="1" l="1"/>
  <c r="E154" i="1"/>
  <c r="F154" i="1"/>
  <c r="D156" i="1" l="1"/>
  <c r="F155" i="1"/>
  <c r="E155" i="1"/>
  <c r="D157" i="1" l="1"/>
  <c r="E156" i="1"/>
  <c r="F156" i="1"/>
  <c r="D158" i="1" l="1"/>
  <c r="F157" i="1"/>
  <c r="E157" i="1"/>
  <c r="D159" i="1" l="1"/>
  <c r="E158" i="1"/>
  <c r="F158" i="1"/>
  <c r="D160" i="1" l="1"/>
  <c r="F159" i="1"/>
  <c r="E159" i="1"/>
  <c r="D161" i="1" l="1"/>
  <c r="E160" i="1"/>
  <c r="F160" i="1"/>
  <c r="D162" i="1" l="1"/>
  <c r="F161" i="1"/>
  <c r="E161" i="1"/>
  <c r="D163" i="1" l="1"/>
  <c r="E162" i="1"/>
  <c r="F162" i="1"/>
  <c r="D164" i="1" l="1"/>
  <c r="F163" i="1"/>
  <c r="E163" i="1"/>
  <c r="D165" i="1" l="1"/>
  <c r="E164" i="1"/>
  <c r="F164" i="1"/>
  <c r="D166" i="1" l="1"/>
  <c r="F165" i="1"/>
  <c r="E165" i="1"/>
  <c r="D167" i="1" l="1"/>
  <c r="E166" i="1"/>
  <c r="F166" i="1"/>
  <c r="D168" i="1" l="1"/>
  <c r="F167" i="1"/>
  <c r="E167" i="1"/>
  <c r="D169" i="1" l="1"/>
  <c r="E168" i="1"/>
  <c r="F168" i="1"/>
  <c r="D170" i="1" l="1"/>
  <c r="F169" i="1"/>
  <c r="E169" i="1"/>
  <c r="D171" i="1" l="1"/>
  <c r="E170" i="1"/>
  <c r="F170" i="1"/>
  <c r="D172" i="1" l="1"/>
  <c r="F171" i="1"/>
  <c r="E171" i="1"/>
  <c r="D173" i="1" l="1"/>
  <c r="E172" i="1"/>
  <c r="F172" i="1"/>
  <c r="D174" i="1" l="1"/>
  <c r="F173" i="1"/>
  <c r="E173" i="1"/>
  <c r="D175" i="1" l="1"/>
  <c r="E174" i="1"/>
  <c r="F174" i="1"/>
  <c r="D176" i="1" l="1"/>
  <c r="F175" i="1"/>
  <c r="E175" i="1"/>
  <c r="D177" i="1" l="1"/>
  <c r="E176" i="1"/>
  <c r="F176" i="1"/>
  <c r="D178" i="1" l="1"/>
  <c r="F177" i="1"/>
  <c r="E177" i="1"/>
  <c r="D179" i="1" l="1"/>
  <c r="E178" i="1"/>
  <c r="F178" i="1"/>
  <c r="D180" i="1" l="1"/>
  <c r="F179" i="1"/>
  <c r="E179" i="1"/>
  <c r="D181" i="1" l="1"/>
  <c r="E180" i="1"/>
  <c r="F180" i="1"/>
  <c r="D182" i="1" l="1"/>
  <c r="F181" i="1"/>
  <c r="E181" i="1"/>
  <c r="D183" i="1" l="1"/>
  <c r="E182" i="1"/>
  <c r="F182" i="1"/>
  <c r="D184" i="1" l="1"/>
  <c r="F183" i="1"/>
  <c r="E183" i="1"/>
  <c r="D185" i="1" l="1"/>
  <c r="E184" i="1"/>
  <c r="F184" i="1"/>
  <c r="D186" i="1" l="1"/>
  <c r="F185" i="1"/>
  <c r="E185" i="1"/>
  <c r="D187" i="1" l="1"/>
  <c r="E186" i="1"/>
  <c r="F186" i="1"/>
  <c r="D188" i="1" l="1"/>
  <c r="F187" i="1"/>
  <c r="E187" i="1"/>
  <c r="D189" i="1" l="1"/>
  <c r="E188" i="1"/>
  <c r="F188" i="1"/>
  <c r="D190" i="1" l="1"/>
  <c r="F189" i="1"/>
  <c r="E189" i="1"/>
  <c r="D191" i="1" l="1"/>
  <c r="E190" i="1"/>
  <c r="F190" i="1"/>
  <c r="D192" i="1" l="1"/>
  <c r="F191" i="1"/>
  <c r="E191" i="1"/>
  <c r="D193" i="1" l="1"/>
  <c r="E192" i="1"/>
  <c r="F192" i="1"/>
  <c r="D194" i="1" l="1"/>
  <c r="F193" i="1"/>
  <c r="E193" i="1"/>
  <c r="D195" i="1" l="1"/>
  <c r="E194" i="1"/>
  <c r="F194" i="1"/>
  <c r="D196" i="1" l="1"/>
  <c r="F195" i="1"/>
  <c r="E195" i="1"/>
  <c r="D197" i="1" l="1"/>
  <c r="E196" i="1"/>
  <c r="F196" i="1"/>
  <c r="D198" i="1" l="1"/>
  <c r="F197" i="1"/>
  <c r="E197" i="1"/>
  <c r="D199" i="1" l="1"/>
  <c r="E198" i="1"/>
  <c r="F198" i="1"/>
  <c r="D200" i="1" l="1"/>
  <c r="F199" i="1"/>
  <c r="E199" i="1"/>
  <c r="D201" i="1" l="1"/>
  <c r="E200" i="1"/>
  <c r="F200" i="1"/>
  <c r="D202" i="1" l="1"/>
  <c r="F201" i="1"/>
  <c r="E201" i="1"/>
  <c r="D203" i="1" l="1"/>
  <c r="E202" i="1"/>
  <c r="F202" i="1"/>
  <c r="D204" i="1" l="1"/>
  <c r="F203" i="1"/>
  <c r="E203" i="1"/>
  <c r="D205" i="1" l="1"/>
  <c r="E204" i="1"/>
  <c r="F204" i="1"/>
  <c r="D206" i="1" l="1"/>
  <c r="F205" i="1"/>
  <c r="E205" i="1"/>
  <c r="D207" i="1" l="1"/>
  <c r="E206" i="1"/>
  <c r="F206" i="1"/>
  <c r="D208" i="1" l="1"/>
  <c r="F207" i="1"/>
  <c r="E207" i="1"/>
  <c r="D209" i="1" l="1"/>
  <c r="E208" i="1"/>
  <c r="F208" i="1"/>
  <c r="D210" i="1" l="1"/>
  <c r="F209" i="1"/>
  <c r="E209" i="1"/>
  <c r="D211" i="1" l="1"/>
  <c r="E210" i="1"/>
  <c r="F210" i="1"/>
  <c r="F211" i="1" l="1"/>
  <c r="E211" i="1"/>
</calcChain>
</file>

<file path=xl/sharedStrings.xml><?xml version="1.0" encoding="utf-8"?>
<sst xmlns="http://schemas.openxmlformats.org/spreadsheetml/2006/main" count="14" uniqueCount="14">
  <si>
    <t>robot_dh[0]</t>
    <phoneticPr fontId="1" type="noConversion"/>
  </si>
  <si>
    <t>robot_dh[1]</t>
  </si>
  <si>
    <t>robot_dh[2]</t>
  </si>
  <si>
    <t>robot_dh[3]</t>
  </si>
  <si>
    <t>robot_dh[4]</t>
  </si>
  <si>
    <t>robot_dh[5]</t>
  </si>
  <si>
    <t>point_x1</t>
    <phoneticPr fontId="1" type="noConversion"/>
  </si>
  <si>
    <t>point_y1</t>
    <phoneticPr fontId="1" type="noConversion"/>
  </si>
  <si>
    <t>arm1_len</t>
    <phoneticPr fontId="1" type="noConversion"/>
  </si>
  <si>
    <t>arm2_len</t>
    <phoneticPr fontId="1" type="noConversion"/>
  </si>
  <si>
    <t>x</t>
    <phoneticPr fontId="1" type="noConversion"/>
  </si>
  <si>
    <t>point_x2</t>
    <phoneticPr fontId="1" type="noConversion"/>
  </si>
  <si>
    <t>point_y2</t>
    <phoneticPr fontId="1" type="noConversion"/>
  </si>
  <si>
    <t>arm3_len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</si>
</sst>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工作表1!$E:$E</c:f>
              <c:numCache>
                <c:formatCode>General</c:formatCode>
                <c:ptCount val="1048576"/>
                <c:pt idx="0">
                  <c:v>-647.31981455239077</c:v>
                </c:pt>
                <c:pt idx="1">
                  <c:v>-646.16465612294314</c:v>
                </c:pt>
                <c:pt idx="2">
                  <c:v>-644.80374016313465</c:v>
                </c:pt>
                <c:pt idx="3">
                  <c:v>-643.23748080095083</c:v>
                </c:pt>
                <c:pt idx="4">
                  <c:v>-641.46635465056443</c:v>
                </c:pt>
                <c:pt idx="5">
                  <c:v>-639.49090066730162</c:v>
                </c:pt>
                <c:pt idx="6">
                  <c:v>-637.31171998363664</c:v>
                </c:pt>
                <c:pt idx="7">
                  <c:v>-634.92947572626781</c:v>
                </c:pt>
                <c:pt idx="8">
                  <c:v>-632.34489281432616</c:v>
                </c:pt>
                <c:pt idx="9">
                  <c:v>-629.55875773878267</c:v>
                </c:pt>
                <c:pt idx="10">
                  <c:v>-626.57191832311844</c:v>
                </c:pt>
                <c:pt idx="11">
                  <c:v>-623.38528346533053</c:v>
                </c:pt>
                <c:pt idx="12">
                  <c:v>-619.999822861354</c:v>
                </c:pt>
                <c:pt idx="13">
                  <c:v>-616.41656670998259</c:v>
                </c:pt>
                <c:pt idx="14">
                  <c:v>-612.6366053993778</c:v>
                </c:pt>
                <c:pt idx="15">
                  <c:v>-608.66108917526344</c:v>
                </c:pt>
                <c:pt idx="16">
                  <c:v>-604.49122779090385</c:v>
                </c:pt>
                <c:pt idx="17">
                  <c:v>-600.1282901389759</c:v>
                </c:pt>
                <c:pt idx="18">
                  <c:v>-595.57360386544315</c:v>
                </c:pt>
                <c:pt idx="19">
                  <c:v>-590.82855496555192</c:v>
                </c:pt>
                <c:pt idx="20">
                  <c:v>-585.89458736207212</c:v>
                </c:pt>
                <c:pt idx="21">
                  <c:v>-580.77320246590955</c:v>
                </c:pt>
                <c:pt idx="22">
                  <c:v>-575.46595871922591</c:v>
                </c:pt>
                <c:pt idx="23">
                  <c:v>-569.97447112120312</c:v>
                </c:pt>
                <c:pt idx="24">
                  <c:v>-564.30041073659686</c:v>
                </c:pt>
                <c:pt idx="25">
                  <c:v>-558.44550418723134</c:v>
                </c:pt>
                <c:pt idx="26">
                  <c:v>-552.41153312658582</c:v>
                </c:pt>
                <c:pt idx="27">
                  <c:v>-546.20033369763598</c:v>
                </c:pt>
                <c:pt idx="28">
                  <c:v>-539.81379597411353</c:v>
                </c:pt>
                <c:pt idx="29">
                  <c:v>-533.253863385356</c:v>
                </c:pt>
                <c:pt idx="30">
                  <c:v>-526.52253212491871</c:v>
                </c:pt>
                <c:pt idx="31">
                  <c:v>-519.6218505431309</c:v>
                </c:pt>
                <c:pt idx="32">
                  <c:v>-512.55391852378182</c:v>
                </c:pt>
                <c:pt idx="33">
                  <c:v>-505.32088684512291</c:v>
                </c:pt>
                <c:pt idx="34">
                  <c:v>-497.92495652538548</c:v>
                </c:pt>
                <c:pt idx="35">
                  <c:v>-490.3683781530076</c:v>
                </c:pt>
                <c:pt idx="36">
                  <c:v>-482.65345120177813</c:v>
                </c:pt>
                <c:pt idx="37">
                  <c:v>-474.78252333110532</c:v>
                </c:pt>
                <c:pt idx="38">
                  <c:v>-466.75798967162143</c:v>
                </c:pt>
                <c:pt idx="39">
                  <c:v>-458.5822920963426</c:v>
                </c:pt>
                <c:pt idx="40">
                  <c:v>-450.25791847760354</c:v>
                </c:pt>
                <c:pt idx="41">
                  <c:v>-441.78740192999754</c:v>
                </c:pt>
                <c:pt idx="42">
                  <c:v>-433.17332003954584</c:v>
                </c:pt>
                <c:pt idx="43">
                  <c:v>-424.41829407933619</c:v>
                </c:pt>
                <c:pt idx="44">
                  <c:v>-415.52498821186765</c:v>
                </c:pt>
                <c:pt idx="45">
                  <c:v>-406.49610867834224</c:v>
                </c:pt>
                <c:pt idx="46">
                  <c:v>-397.33440297515449</c:v>
                </c:pt>
                <c:pt idx="47">
                  <c:v>-388.04265901782566</c:v>
                </c:pt>
                <c:pt idx="48">
                  <c:v>-378.62370429263677</c:v>
                </c:pt>
                <c:pt idx="49">
                  <c:v>-369.08040499622462</c:v>
                </c:pt>
                <c:pt idx="50">
                  <c:v>-359.41566516339242</c:v>
                </c:pt>
                <c:pt idx="51">
                  <c:v>-349.63242578341305</c:v>
                </c:pt>
                <c:pt idx="52">
                  <c:v>-339.73366390507937</c:v>
                </c:pt>
                <c:pt idx="53">
                  <c:v>-329.72239173078833</c:v>
                </c:pt>
                <c:pt idx="54">
                  <c:v>-319.60165569992347</c:v>
                </c:pt>
                <c:pt idx="55">
                  <c:v>-309.37453556182146</c:v>
                </c:pt>
                <c:pt idx="56">
                  <c:v>-299.04414343860162</c:v>
                </c:pt>
                <c:pt idx="57">
                  <c:v>-288.61362287814279</c:v>
                </c:pt>
                <c:pt idx="58">
                  <c:v>-278.08614789750084</c:v>
                </c:pt>
                <c:pt idx="59">
                  <c:v>-267.46492201705126</c:v>
                </c:pt>
                <c:pt idx="60">
                  <c:v>-256.75317728565449</c:v>
                </c:pt>
                <c:pt idx="61">
                  <c:v>-245.95417329714172</c:v>
                </c:pt>
                <c:pt idx="62">
                  <c:v>-235.07119619841643</c:v>
                </c:pt>
                <c:pt idx="63">
                  <c:v>-224.1075576894774</c:v>
                </c:pt>
                <c:pt idx="64">
                  <c:v>-213.06659401566512</c:v>
                </c:pt>
                <c:pt idx="65">
                  <c:v>-201.95166495243916</c:v>
                </c:pt>
                <c:pt idx="66">
                  <c:v>-190.76615278299548</c:v>
                </c:pt>
                <c:pt idx="67">
                  <c:v>-179.51346126903496</c:v>
                </c:pt>
                <c:pt idx="68">
                  <c:v>-168.19701461499469</c:v>
                </c:pt>
                <c:pt idx="69">
                  <c:v>-156.8202564260601</c:v>
                </c:pt>
                <c:pt idx="70">
                  <c:v>-145.3866486602721</c:v>
                </c:pt>
                <c:pt idx="71">
                  <c:v>-133.8996705750514</c:v>
                </c:pt>
                <c:pt idx="72">
                  <c:v>-122.36281766845531</c:v>
                </c:pt>
                <c:pt idx="73">
                  <c:v>-110.77960061549572</c:v>
                </c:pt>
                <c:pt idx="74">
                  <c:v>-99.153544199837114</c:v>
                </c:pt>
                <c:pt idx="75">
                  <c:v>-87.488186241201987</c:v>
                </c:pt>
                <c:pt idx="76">
                  <c:v>-75.787076518808334</c:v>
                </c:pt>
                <c:pt idx="77">
                  <c:v>-64.053775691169093</c:v>
                </c:pt>
                <c:pt idx="78">
                  <c:v>-52.291854212580134</c:v>
                </c:pt>
                <c:pt idx="79">
                  <c:v>-40.504891246628347</c:v>
                </c:pt>
                <c:pt idx="80">
                  <c:v>-28.696473577047932</c:v>
                </c:pt>
                <c:pt idx="81">
                  <c:v>-16.870194516259417</c:v>
                </c:pt>
                <c:pt idx="82">
                  <c:v>-5.0296528119211885</c:v>
                </c:pt>
                <c:pt idx="83">
                  <c:v>6.8215484481730542</c:v>
                </c:pt>
                <c:pt idx="84">
                  <c:v>18.679802932516004</c:v>
                </c:pt>
                <c:pt idx="85">
                  <c:v>30.54150216329862</c:v>
                </c:pt>
                <c:pt idx="86">
                  <c:v>42.403036614472015</c:v>
                </c:pt>
                <c:pt idx="87">
                  <c:v>54.260796810130039</c:v>
                </c:pt>
                <c:pt idx="88">
                  <c:v>66.111174422875536</c:v>
                </c:pt>
                <c:pt idx="89">
                  <c:v>77.950563371838655</c:v>
                </c:pt>
                <c:pt idx="90">
                  <c:v>89.775360920009859</c:v>
                </c:pt>
                <c:pt idx="91">
                  <c:v>101.5819687705566</c:v>
                </c:pt>
                <c:pt idx="92">
                  <c:v>113.36679416178767</c:v>
                </c:pt>
                <c:pt idx="93">
                  <c:v>125.1262509604348</c:v>
                </c:pt>
                <c:pt idx="94">
                  <c:v>136.85676075291596</c:v>
                </c:pt>
                <c:pt idx="95">
                  <c:v>148.55475393424939</c:v>
                </c:pt>
                <c:pt idx="96">
                  <c:v>160.21667079428883</c:v>
                </c:pt>
                <c:pt idx="97">
                  <c:v>171.83896260094528</c:v>
                </c:pt>
                <c:pt idx="98">
                  <c:v>183.41809268007066</c:v>
                </c:pt>
                <c:pt idx="99">
                  <c:v>194.95053749167036</c:v>
                </c:pt>
                <c:pt idx="100">
                  <c:v>206.43278770211995</c:v>
                </c:pt>
                <c:pt idx="101">
                  <c:v>217.86134925205818</c:v>
                </c:pt>
                <c:pt idx="102">
                  <c:v>229.23274441963338</c:v>
                </c:pt>
                <c:pt idx="103">
                  <c:v>240.54351287877645</c:v>
                </c:pt>
                <c:pt idx="104">
                  <c:v>251.7902127521821</c:v>
                </c:pt>
                <c:pt idx="105">
                  <c:v>262.96942165867478</c:v>
                </c:pt>
                <c:pt idx="106">
                  <c:v>274.07773775464284</c:v>
                </c:pt>
                <c:pt idx="107">
                  <c:v>285.11178076922187</c:v>
                </c:pt>
                <c:pt idx="108">
                  <c:v>296.06819303291559</c:v>
                </c:pt>
                <c:pt idx="109">
                  <c:v>306.94364049933642</c:v>
                </c:pt>
                <c:pt idx="110">
                  <c:v>317.73481375975979</c:v>
                </c:pt>
                <c:pt idx="111">
                  <c:v>328.43842905017993</c:v>
                </c:pt>
                <c:pt idx="112">
                  <c:v>339.05122925056236</c:v>
                </c:pt>
                <c:pt idx="113">
                  <c:v>349.56998487598855</c:v>
                </c:pt>
                <c:pt idx="114">
                  <c:v>359.99149505939084</c:v>
                </c:pt>
                <c:pt idx="115">
                  <c:v>370.31258852557994</c:v>
                </c:pt>
                <c:pt idx="116">
                  <c:v>380.53012455626617</c:v>
                </c:pt>
                <c:pt idx="117">
                  <c:v>390.64099394578341</c:v>
                </c:pt>
                <c:pt idx="118">
                  <c:v>400.64211994722319</c:v>
                </c:pt>
                <c:pt idx="119">
                  <c:v>410.53045920869158</c:v>
                </c:pt>
                <c:pt idx="120">
                  <c:v>420.30300269940363</c:v>
                </c:pt>
                <c:pt idx="121">
                  <c:v>429.95677662533501</c:v>
                </c:pt>
                <c:pt idx="122">
                  <c:v>439.48884333414946</c:v>
                </c:pt>
                <c:pt idx="123">
                  <c:v>448.89630220912966</c:v>
                </c:pt>
                <c:pt idx="124">
                  <c:v>458.17629055183738</c:v>
                </c:pt>
                <c:pt idx="125">
                  <c:v>467.32598445323521</c:v>
                </c:pt>
                <c:pt idx="126">
                  <c:v>476.34259965300475</c:v>
                </c:pt>
                <c:pt idx="127">
                  <c:v>485.22339238679984</c:v>
                </c:pt>
                <c:pt idx="128">
                  <c:v>493.96566022117605</c:v>
                </c:pt>
                <c:pt idx="129">
                  <c:v>502.56674287594427</c:v>
                </c:pt>
                <c:pt idx="130">
                  <c:v>511.02402303369587</c:v>
                </c:pt>
                <c:pt idx="131">
                  <c:v>519.33492713625515</c:v>
                </c:pt>
                <c:pt idx="132">
                  <c:v>527.49692616781567</c:v>
                </c:pt>
                <c:pt idx="133">
                  <c:v>535.50753642452185</c:v>
                </c:pt>
                <c:pt idx="134">
                  <c:v>543.36432027026171</c:v>
                </c:pt>
                <c:pt idx="135">
                  <c:v>551.06488687844319</c:v>
                </c:pt>
                <c:pt idx="136">
                  <c:v>558.60689295952375</c:v>
                </c:pt>
                <c:pt idx="137">
                  <c:v>565.98804347407588</c:v>
                </c:pt>
                <c:pt idx="138">
                  <c:v>573.20609233117011</c:v>
                </c:pt>
                <c:pt idx="139">
                  <c:v>580.25884307186197</c:v>
                </c:pt>
                <c:pt idx="140">
                  <c:v>587.14414953757648</c:v>
                </c:pt>
                <c:pt idx="141">
                  <c:v>593.85991652318705</c:v>
                </c:pt>
                <c:pt idx="142">
                  <c:v>600.40410041458711</c:v>
                </c:pt>
                <c:pt idx="143">
                  <c:v>606.77470981056479</c:v>
                </c:pt>
                <c:pt idx="144">
                  <c:v>612.96980612878758</c:v>
                </c:pt>
                <c:pt idx="145">
                  <c:v>618.98750419571479</c:v>
                </c:pt>
                <c:pt idx="146">
                  <c:v>624.82597282025802</c:v>
                </c:pt>
                <c:pt idx="147">
                  <c:v>630.48343535101378</c:v>
                </c:pt>
                <c:pt idx="148">
                  <c:v>635.95817021690027</c:v>
                </c:pt>
                <c:pt idx="149">
                  <c:v>641.24851145103344</c:v>
                </c:pt>
                <c:pt idx="150">
                  <c:v>646.35284919768162</c:v>
                </c:pt>
                <c:pt idx="151">
                  <c:v>651.26963020214657</c:v>
                </c:pt>
                <c:pt idx="152">
                  <c:v>655.99735828342045</c:v>
                </c:pt>
                <c:pt idx="153">
                  <c:v>660.53459478947457</c:v>
                </c:pt>
                <c:pt idx="154">
                  <c:v>664.87995903504259</c:v>
                </c:pt>
                <c:pt idx="155">
                  <c:v>669.03212872176516</c:v>
                </c:pt>
                <c:pt idx="156">
                  <c:v>672.98984034056548</c:v>
                </c:pt>
                <c:pt idx="157">
                  <c:v>676.75188955613658</c:v>
                </c:pt>
                <c:pt idx="158">
                  <c:v>680.3171315734221</c:v>
                </c:pt>
                <c:pt idx="159">
                  <c:v>683.68448148597804</c:v>
                </c:pt>
                <c:pt idx="160">
                  <c:v>686.85291460611109</c:v>
                </c:pt>
                <c:pt idx="161">
                  <c:v>689.82146677669152</c:v>
                </c:pt>
                <c:pt idx="162">
                  <c:v>692.58923466454792</c:v>
                </c:pt>
                <c:pt idx="163">
                  <c:v>695.15537603535142</c:v>
                </c:pt>
                <c:pt idx="164">
                  <c:v>697.51911000990924</c:v>
                </c:pt>
                <c:pt idx="165">
                  <c:v>699.67971730178613</c:v>
                </c:pt>
                <c:pt idx="166">
                  <c:v>701.63654043618442</c:v>
                </c:pt>
                <c:pt idx="167">
                  <c:v>703.38898395001422</c:v>
                </c:pt>
                <c:pt idx="168">
                  <c:v>704.93651457309306</c:v>
                </c:pt>
                <c:pt idx="169">
                  <c:v>706.27866139042089</c:v>
                </c:pt>
                <c:pt idx="170">
                  <c:v>707.41501598547939</c:v>
                </c:pt>
                <c:pt idx="171">
                  <c:v>708.34523256451416</c:v>
                </c:pt>
                <c:pt idx="172">
                  <c:v>709.06902806175981</c:v>
                </c:pt>
                <c:pt idx="173">
                  <c:v>709.58618222557675</c:v>
                </c:pt>
                <c:pt idx="174">
                  <c:v>709.89653768547464</c:v>
                </c:pt>
                <c:pt idx="175">
                  <c:v>710</c:v>
                </c:pt>
                <c:pt idx="176">
                  <c:v>709.89653768547464</c:v>
                </c:pt>
                <c:pt idx="177">
                  <c:v>709.58618222557675</c:v>
                </c:pt>
                <c:pt idx="178">
                  <c:v>709.06902806175981</c:v>
                </c:pt>
                <c:pt idx="179">
                  <c:v>708.34523256451416</c:v>
                </c:pt>
                <c:pt idx="180">
                  <c:v>707.41501598547939</c:v>
                </c:pt>
                <c:pt idx="181">
                  <c:v>706.27866139042089</c:v>
                </c:pt>
                <c:pt idx="182">
                  <c:v>704.93651457309306</c:v>
                </c:pt>
                <c:pt idx="183">
                  <c:v>703.38898395001422</c:v>
                </c:pt>
                <c:pt idx="184">
                  <c:v>701.63654043618442</c:v>
                </c:pt>
                <c:pt idx="185">
                  <c:v>699.67971730178613</c:v>
                </c:pt>
                <c:pt idx="186">
                  <c:v>697.51911000990924</c:v>
                </c:pt>
                <c:pt idx="187">
                  <c:v>695.15537603535142</c:v>
                </c:pt>
                <c:pt idx="188">
                  <c:v>692.58923466454792</c:v>
                </c:pt>
                <c:pt idx="189">
                  <c:v>689.82146677669152</c:v>
                </c:pt>
                <c:pt idx="190">
                  <c:v>686.85291460611109</c:v>
                </c:pt>
                <c:pt idx="191">
                  <c:v>683.68448148597804</c:v>
                </c:pt>
                <c:pt idx="192">
                  <c:v>680.3171315734221</c:v>
                </c:pt>
                <c:pt idx="193">
                  <c:v>676.75188955613658</c:v>
                </c:pt>
                <c:pt idx="194">
                  <c:v>672.98984034056548</c:v>
                </c:pt>
                <c:pt idx="195">
                  <c:v>669.03212872176516</c:v>
                </c:pt>
                <c:pt idx="196">
                  <c:v>664.87995903504259</c:v>
                </c:pt>
                <c:pt idx="197">
                  <c:v>660.53459478947457</c:v>
                </c:pt>
                <c:pt idx="198">
                  <c:v>655.99735828342045</c:v>
                </c:pt>
                <c:pt idx="199">
                  <c:v>651.26963020214657</c:v>
                </c:pt>
                <c:pt idx="200">
                  <c:v>646.35284919768162</c:v>
                </c:pt>
                <c:pt idx="201">
                  <c:v>641.24851145103344</c:v>
                </c:pt>
                <c:pt idx="202">
                  <c:v>635.95817021690027</c:v>
                </c:pt>
                <c:pt idx="203">
                  <c:v>630.48343535101378</c:v>
                </c:pt>
                <c:pt idx="204">
                  <c:v>624.82597282025802</c:v>
                </c:pt>
                <c:pt idx="205">
                  <c:v>618.98750419571479</c:v>
                </c:pt>
                <c:pt idx="206">
                  <c:v>612.96980612878758</c:v>
                </c:pt>
                <c:pt idx="207">
                  <c:v>606.77470981056479</c:v>
                </c:pt>
                <c:pt idx="208">
                  <c:v>600.40410041458711</c:v>
                </c:pt>
                <c:pt idx="209">
                  <c:v>593.85991652318705</c:v>
                </c:pt>
                <c:pt idx="210">
                  <c:v>587.14414953757648</c:v>
                </c:pt>
              </c:numCache>
            </c:numRef>
          </c:xVal>
          <c:yVal>
            <c:numRef>
              <c:f>工作表1!$F:$F</c:f>
              <c:numCache>
                <c:formatCode>General</c:formatCode>
                <c:ptCount val="1048576"/>
                <c:pt idx="0">
                  <c:v>60.314747903933593</c:v>
                </c:pt>
                <c:pt idx="1">
                  <c:v>72.120439614176547</c:v>
                </c:pt>
                <c:pt idx="2">
                  <c:v>83.904185007928433</c:v>
                </c:pt>
                <c:pt idx="3">
                  <c:v>95.662398280564503</c:v>
                </c:pt>
                <c:pt idx="4">
                  <c:v>107.39150139690922</c:v>
                </c:pt>
                <c:pt idx="5">
                  <c:v>119.08792518003345</c:v>
                </c:pt>
                <c:pt idx="6">
                  <c:v>130.74811039736079</c:v>
                </c:pt>
                <c:pt idx="7">
                  <c:v>142.36850884374189</c:v>
                </c:pt>
                <c:pt idx="8">
                  <c:v>153.94558442118065</c:v>
                </c:pt>
                <c:pt idx="9">
                  <c:v>165.47581421486862</c:v>
                </c:pt>
                <c:pt idx="10">
                  <c:v>176.95568956521387</c:v>
                </c:pt>
                <c:pt idx="11">
                  <c:v>188.38171713552691</c:v>
                </c:pt>
                <c:pt idx="12">
                  <c:v>199.75041997504911</c:v>
                </c:pt>
                <c:pt idx="13">
                  <c:v>211.05833857698832</c:v>
                </c:pt>
                <c:pt idx="14">
                  <c:v>222.30203193125416</c:v>
                </c:pt>
                <c:pt idx="15">
                  <c:v>233.47807857155709</c:v>
                </c:pt>
                <c:pt idx="16">
                  <c:v>244.58307761656633</c:v>
                </c:pt>
                <c:pt idx="17">
                  <c:v>255.61364980479937</c:v>
                </c:pt>
                <c:pt idx="18">
                  <c:v>266.56643852293485</c:v>
                </c:pt>
                <c:pt idx="19">
                  <c:v>277.43811082723425</c:v>
                </c:pt>
                <c:pt idx="20">
                  <c:v>288.22535845775775</c:v>
                </c:pt>
                <c:pt idx="21">
                  <c:v>298.9248988450729</c:v>
                </c:pt>
                <c:pt idx="22">
                  <c:v>309.5334761091417</c:v>
                </c:pt>
                <c:pt idx="23">
                  <c:v>320.04786205008878</c:v>
                </c:pt>
                <c:pt idx="24">
                  <c:v>330.46485713054608</c:v>
                </c:pt>
                <c:pt idx="25">
                  <c:v>340.78129144927402</c:v>
                </c:pt>
                <c:pt idx="26">
                  <c:v>350.99402570576586</c:v>
                </c:pt>
                <c:pt idx="27">
                  <c:v>361.0999521555396</c:v>
                </c:pt>
                <c:pt idx="28">
                  <c:v>371.09599555582827</c:v>
                </c:pt>
                <c:pt idx="29">
                  <c:v>380.97911410137795</c:v>
                </c:pt>
                <c:pt idx="30">
                  <c:v>390.74630035007215</c:v>
                </c:pt>
                <c:pt idx="31">
                  <c:v>400.39458213810076</c:v>
                </c:pt>
                <c:pt idx="32">
                  <c:v>409.92102348438971</c:v>
                </c:pt>
                <c:pt idx="33">
                  <c:v>419.32272548402511</c:v>
                </c:pt>
                <c:pt idx="34">
                  <c:v>428.59682719039097</c:v>
                </c:pt>
                <c:pt idx="35">
                  <c:v>437.74050648575854</c:v>
                </c:pt>
                <c:pt idx="36">
                  <c:v>446.75098094006023</c:v>
                </c:pt>
                <c:pt idx="37">
                  <c:v>455.62550865758391</c:v>
                </c:pt>
                <c:pt idx="38">
                  <c:v>464.3613891113356</c:v>
                </c:pt>
                <c:pt idx="39">
                  <c:v>472.95596396481159</c:v>
                </c:pt>
                <c:pt idx="40">
                  <c:v>481.40661788093382</c:v>
                </c:pt>
                <c:pt idx="41">
                  <c:v>489.71077931789802</c:v>
                </c:pt>
                <c:pt idx="42">
                  <c:v>497.86592131169652</c:v>
                </c:pt>
                <c:pt idx="43">
                  <c:v>505.86956224507708</c:v>
                </c:pt>
                <c:pt idx="44">
                  <c:v>513.71926660269924</c:v>
                </c:pt>
                <c:pt idx="45">
                  <c:v>521.41264571226588</c:v>
                </c:pt>
                <c:pt idx="46">
                  <c:v>528.94735847139668</c:v>
                </c:pt>
                <c:pt idx="47">
                  <c:v>536.32111206002878</c:v>
                </c:pt>
                <c:pt idx="48">
                  <c:v>543.53166263812432</c:v>
                </c:pt>
                <c:pt idx="49">
                  <c:v>550.57681602847151</c:v>
                </c:pt>
                <c:pt idx="50">
                  <c:v>557.45442838437714</c:v>
                </c:pt>
                <c:pt idx="51">
                  <c:v>564.16240684203808</c:v>
                </c:pt>
                <c:pt idx="52">
                  <c:v>570.69871015740512</c:v>
                </c:pt>
                <c:pt idx="53">
                  <c:v>577.06134932733221</c:v>
                </c:pt>
                <c:pt idx="54">
                  <c:v>583.24838819483432</c:v>
                </c:pt>
                <c:pt idx="55">
                  <c:v>589.25794403826069</c:v>
                </c:pt>
                <c:pt idx="56">
                  <c:v>595.08818814420852</c:v>
                </c:pt>
                <c:pt idx="57">
                  <c:v>600.73734636400343</c:v>
                </c:pt>
                <c:pt idx="58">
                  <c:v>606.20369965357293</c:v>
                </c:pt>
                <c:pt idx="59">
                  <c:v>611.48558459655419</c:v>
                </c:pt>
                <c:pt idx="60">
                  <c:v>616.58139391047314</c:v>
                </c:pt>
                <c:pt idx="61">
                  <c:v>621.48957693584134</c:v>
                </c:pt>
                <c:pt idx="62">
                  <c:v>626.20864010802393</c:v>
                </c:pt>
                <c:pt idx="63">
                  <c:v>630.73714741173205</c:v>
                </c:pt>
                <c:pt idx="64">
                  <c:v>635.07372081800384</c:v>
                </c:pt>
                <c:pt idx="65">
                  <c:v>639.21704070354031</c:v>
                </c:pt>
                <c:pt idx="66">
                  <c:v>643.16584625226722</c:v>
                </c:pt>
                <c:pt idx="67">
                  <c:v>646.91893583900332</c:v>
                </c:pt>
                <c:pt idx="68">
                  <c:v>650.47516739511559</c:v>
                </c:pt>
                <c:pt idx="69">
                  <c:v>653.83345875605141</c:v>
                </c:pt>
                <c:pt idx="70">
                  <c:v>656.99278799064325</c:v>
                </c:pt>
                <c:pt idx="71">
                  <c:v>659.95219371208213</c:v>
                </c:pt>
                <c:pt idx="72">
                  <c:v>662.71077537046961</c:v>
                </c:pt>
                <c:pt idx="73">
                  <c:v>665.26769352685506</c:v>
                </c:pt>
                <c:pt idx="74">
                  <c:v>667.62217010867812</c:v>
                </c:pt>
                <c:pt idx="75">
                  <c:v>669.77348864653686</c:v>
                </c:pt>
                <c:pt idx="76">
                  <c:v>671.72099449221014</c:v>
                </c:pt>
                <c:pt idx="77">
                  <c:v>673.46409501786752</c:v>
                </c:pt>
                <c:pt idx="78">
                  <c:v>675.00225979640652</c:v>
                </c:pt>
                <c:pt idx="79">
                  <c:v>676.33502076286209</c:v>
                </c:pt>
                <c:pt idx="80">
                  <c:v>677.46197235683928</c:v>
                </c:pt>
                <c:pt idx="81">
                  <c:v>678.38277164592557</c:v>
                </c:pt>
                <c:pt idx="82">
                  <c:v>679.09713843004545</c:v>
                </c:pt>
                <c:pt idx="83">
                  <c:v>679.60485532672556</c:v>
                </c:pt>
                <c:pt idx="84">
                  <c:v>679.90576783724475</c:v>
                </c:pt>
                <c:pt idx="85">
                  <c:v>679.99978439364759</c:v>
                </c:pt>
                <c:pt idx="86">
                  <c:v>679.88687638660895</c:v>
                </c:pt>
                <c:pt idx="87">
                  <c:v>679.56707817413997</c:v>
                </c:pt>
                <c:pt idx="88">
                  <c:v>679.04048707113236</c:v>
                </c:pt>
                <c:pt idx="89">
                  <c:v>678.30726331974608</c:v>
                </c:pt>
                <c:pt idx="90">
                  <c:v>677.36763004064676</c:v>
                </c:pt>
                <c:pt idx="91">
                  <c:v>676.22187316511076</c:v>
                </c:pt>
                <c:pt idx="92">
                  <c:v>674.8703413480149</c:v>
                </c:pt>
                <c:pt idx="93">
                  <c:v>673.31344586174157</c:v>
                </c:pt>
                <c:pt idx="94">
                  <c:v>671.55166047102739</c:v>
                </c:pt>
                <c:pt idx="95">
                  <c:v>669.5855212887966</c:v>
                </c:pt>
                <c:pt idx="96">
                  <c:v>667.41562661302123</c:v>
                </c:pt>
                <c:pt idx="97">
                  <c:v>665.04263674465835</c:v>
                </c:pt>
                <c:pt idx="98">
                  <c:v>662.46727378672017</c:v>
                </c:pt>
                <c:pt idx="99">
                  <c:v>659.69032142453705</c:v>
                </c:pt>
                <c:pt idx="100">
                  <c:v>656.71262468728185</c:v>
                </c:pt>
                <c:pt idx="101">
                  <c:v>653.53508969082611</c:v>
                </c:pt>
                <c:pt idx="102">
                  <c:v>650.1586833620089</c:v>
                </c:pt>
                <c:pt idx="103">
                  <c:v>646.58443314439955</c:v>
                </c:pt>
                <c:pt idx="104">
                  <c:v>642.81342668564548</c:v>
                </c:pt>
                <c:pt idx="105">
                  <c:v>638.8468115065009</c:v>
                </c:pt>
                <c:pt idx="106">
                  <c:v>634.68579465163373</c:v>
                </c:pt>
                <c:pt idx="107">
                  <c:v>630.33164232232264</c:v>
                </c:pt>
                <c:pt idx="108">
                  <c:v>625.78567949114904</c:v>
                </c:pt>
                <c:pt idx="109">
                  <c:v>621.04928949880798</c:v>
                </c:pt>
                <c:pt idx="110">
                  <c:v>616.12391363315578</c:v>
                </c:pt>
                <c:pt idx="111">
                  <c:v>611.0110506906243</c:v>
                </c:pt>
                <c:pt idx="112">
                  <c:v>605.71225652013709</c:v>
                </c:pt>
                <c:pt idx="113">
                  <c:v>600.22914354966179</c:v>
                </c:pt>
                <c:pt idx="114">
                  <c:v>594.56338029554763</c:v>
                </c:pt>
                <c:pt idx="115">
                  <c:v>588.71669085479414</c:v>
                </c:pt>
                <c:pt idx="116">
                  <c:v>582.6908543804069</c:v>
                </c:pt>
                <c:pt idx="117">
                  <c:v>576.48770453999919</c:v>
                </c:pt>
                <c:pt idx="118">
                  <c:v>570.10912895780586</c:v>
                </c:pt>
                <c:pt idx="119">
                  <c:v>563.55706864027741</c:v>
                </c:pt>
                <c:pt idx="120">
                  <c:v>556.83351738542945</c:v>
                </c:pt>
                <c:pt idx="121">
                  <c:v>549.94052117612853</c:v>
                </c:pt>
                <c:pt idx="122">
                  <c:v>542.88017755749786</c:v>
                </c:pt>
                <c:pt idx="123">
                  <c:v>535.65463499863176</c:v>
                </c:pt>
                <c:pt idx="124">
                  <c:v>528.26609223881542</c:v>
                </c:pt>
                <c:pt idx="125">
                  <c:v>520.71679761844507</c:v>
                </c:pt>
                <c:pt idx="126">
                  <c:v>513.0090483948577</c:v>
                </c:pt>
                <c:pt idx="127">
                  <c:v>505.14519004327229</c:v>
                </c:pt>
                <c:pt idx="128">
                  <c:v>497.12761554305979</c:v>
                </c:pt>
                <c:pt idx="129">
                  <c:v>488.95876464955728</c:v>
                </c:pt>
                <c:pt idx="130">
                  <c:v>480.64112315164886</c:v>
                </c:pt>
                <c:pt idx="131">
                  <c:v>472.17722211533641</c:v>
                </c:pt>
                <c:pt idx="132">
                  <c:v>463.56963711353535</c:v>
                </c:pt>
                <c:pt idx="133">
                  <c:v>454.82098744232411</c:v>
                </c:pt>
                <c:pt idx="134">
                  <c:v>445.93393532389092</c:v>
                </c:pt>
                <c:pt idx="135">
                  <c:v>436.91118509641655</c:v>
                </c:pt>
                <c:pt idx="136">
                  <c:v>427.75548239114198</c:v>
                </c:pt>
                <c:pt idx="137">
                  <c:v>418.46961329687014</c:v>
                </c:pt>
                <c:pt idx="138">
                  <c:v>409.05640351215652</c:v>
                </c:pt>
                <c:pt idx="139">
                  <c:v>399.51871748544647</c:v>
                </c:pt>
                <c:pt idx="140">
                  <c:v>389.85945754342112</c:v>
                </c:pt>
                <c:pt idx="141">
                  <c:v>380.08156300781621</c:v>
                </c:pt>
                <c:pt idx="142">
                  <c:v>370.18800930098422</c:v>
                </c:pt>
                <c:pt idx="143">
                  <c:v>360.18180704047057</c:v>
                </c:pt>
                <c:pt idx="144">
                  <c:v>350.06600112287958</c:v>
                </c:pt>
                <c:pt idx="145">
                  <c:v>339.84366979730964</c:v>
                </c:pt>
                <c:pt idx="146">
                  <c:v>329.51792372863974</c:v>
                </c:pt>
                <c:pt idx="147">
                  <c:v>319.09190505095057</c:v>
                </c:pt>
                <c:pt idx="148">
                  <c:v>308.5687864113707</c:v>
                </c:pt>
                <c:pt idx="149">
                  <c:v>297.95177000463667</c:v>
                </c:pt>
                <c:pt idx="150">
                  <c:v>287.24408659866265</c:v>
                </c:pt>
                <c:pt idx="151">
                  <c:v>276.44899455141456</c:v>
                </c:pt>
                <c:pt idx="152">
                  <c:v>265.56977881938855</c:v>
                </c:pt>
                <c:pt idx="153">
                  <c:v>254.60974995799594</c:v>
                </c:pt>
                <c:pt idx="154">
                  <c:v>243.5722431141582</c:v>
                </c:pt>
                <c:pt idx="155">
                  <c:v>232.46061701141832</c:v>
                </c:pt>
                <c:pt idx="156">
                  <c:v>221.27825292787853</c:v>
                </c:pt>
                <c:pt idx="157">
                  <c:v>210.02855366727385</c:v>
                </c:pt>
                <c:pt idx="158">
                  <c:v>198.71494252349623</c:v>
                </c:pt>
                <c:pt idx="159">
                  <c:v>187.34086223888258</c:v>
                </c:pt>
                <c:pt idx="160">
                  <c:v>175.90977395658535</c:v>
                </c:pt>
                <c:pt idx="161">
                  <c:v>164.42515616734354</c:v>
                </c:pt>
                <c:pt idx="162">
                  <c:v>152.89050365097449</c:v>
                </c:pt>
                <c:pt idx="163">
                  <c:v>141.30932641290937</c:v>
                </c:pt>
                <c:pt idx="164">
                  <c:v>129.68514861609512</c:v>
                </c:pt>
                <c:pt idx="165">
                  <c:v>118.02150750858858</c:v>
                </c:pt>
                <c:pt idx="166">
                  <c:v>106.32195234716851</c:v>
                </c:pt>
                <c:pt idx="167">
                  <c:v>94.590043317293464</c:v>
                </c:pt>
                <c:pt idx="168">
                  <c:v>82.829350449734122</c:v>
                </c:pt>
                <c:pt idx="169">
                  <c:v>71.043452534209621</c:v>
                </c:pt>
                <c:pt idx="170">
                  <c:v>59.235936030358474</c:v>
                </c:pt>
                <c:pt idx="171">
                  <c:v>47.410393976375637</c:v>
                </c:pt>
                <c:pt idx="172">
                  <c:v>35.570424895647648</c:v>
                </c:pt>
                <c:pt idx="173">
                  <c:v>23.719631701718622</c:v>
                </c:pt>
                <c:pt idx="174">
                  <c:v>11.861620601920333</c:v>
                </c:pt>
                <c:pt idx="175">
                  <c:v>0</c:v>
                </c:pt>
                <c:pt idx="176">
                  <c:v>-11.861620601920333</c:v>
                </c:pt>
                <c:pt idx="177">
                  <c:v>-23.719631701718622</c:v>
                </c:pt>
                <c:pt idx="178">
                  <c:v>-35.570424895647648</c:v>
                </c:pt>
                <c:pt idx="179">
                  <c:v>-47.410393976375637</c:v>
                </c:pt>
                <c:pt idx="180">
                  <c:v>-59.235936030358474</c:v>
                </c:pt>
                <c:pt idx="181">
                  <c:v>-71.043452534209621</c:v>
                </c:pt>
                <c:pt idx="182">
                  <c:v>-82.829350449734122</c:v>
                </c:pt>
                <c:pt idx="183">
                  <c:v>-94.590043317293464</c:v>
                </c:pt>
                <c:pt idx="184">
                  <c:v>-106.32195234716851</c:v>
                </c:pt>
                <c:pt idx="185">
                  <c:v>-118.02150750858858</c:v>
                </c:pt>
                <c:pt idx="186">
                  <c:v>-129.68514861609512</c:v>
                </c:pt>
                <c:pt idx="187">
                  <c:v>-141.30932641290937</c:v>
                </c:pt>
                <c:pt idx="188">
                  <c:v>-152.89050365097449</c:v>
                </c:pt>
                <c:pt idx="189">
                  <c:v>-164.42515616734354</c:v>
                </c:pt>
                <c:pt idx="190">
                  <c:v>-175.90977395658535</c:v>
                </c:pt>
                <c:pt idx="191">
                  <c:v>-187.34086223888258</c:v>
                </c:pt>
                <c:pt idx="192">
                  <c:v>-198.71494252349623</c:v>
                </c:pt>
                <c:pt idx="193">
                  <c:v>-210.02855366727385</c:v>
                </c:pt>
                <c:pt idx="194">
                  <c:v>-221.27825292787853</c:v>
                </c:pt>
                <c:pt idx="195">
                  <c:v>-232.46061701141832</c:v>
                </c:pt>
                <c:pt idx="196">
                  <c:v>-243.5722431141582</c:v>
                </c:pt>
                <c:pt idx="197">
                  <c:v>-254.60974995799594</c:v>
                </c:pt>
                <c:pt idx="198">
                  <c:v>-265.56977881938855</c:v>
                </c:pt>
                <c:pt idx="199">
                  <c:v>-276.44899455141456</c:v>
                </c:pt>
                <c:pt idx="200">
                  <c:v>-287.24408659866265</c:v>
                </c:pt>
                <c:pt idx="201">
                  <c:v>-297.95177000463667</c:v>
                </c:pt>
                <c:pt idx="202">
                  <c:v>-308.5687864113707</c:v>
                </c:pt>
                <c:pt idx="203">
                  <c:v>-319.09190505095057</c:v>
                </c:pt>
                <c:pt idx="204">
                  <c:v>-329.51792372863974</c:v>
                </c:pt>
                <c:pt idx="205">
                  <c:v>-339.84366979730964</c:v>
                </c:pt>
                <c:pt idx="206">
                  <c:v>-350.06600112287958</c:v>
                </c:pt>
                <c:pt idx="207">
                  <c:v>-360.18180704047057</c:v>
                </c:pt>
                <c:pt idx="208">
                  <c:v>-370.18800930098422</c:v>
                </c:pt>
                <c:pt idx="209">
                  <c:v>-380.08156300781621</c:v>
                </c:pt>
                <c:pt idx="210">
                  <c:v>-389.85945754342112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96-4CD2-9B5E-0B5D8A7FB1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工作表1!$L:$L</c:f>
              <c:numCache>
                <c:formatCode>General</c:formatCode>
                <c:ptCount val="1048576"/>
                <c:pt idx="0">
                  <c:v>582.08308794274308</c:v>
                </c:pt>
                <c:pt idx="1">
                  <c:v>578.5774559569287</c:v>
                </c:pt>
                <c:pt idx="2">
                  <c:v>574.98966108384366</c:v>
                </c:pt>
                <c:pt idx="3">
                  <c:v>571.32079509278674</c:v>
                </c:pt>
                <c:pt idx="4">
                  <c:v>567.57197442307324</c:v>
                </c:pt>
                <c:pt idx="5">
                  <c:v>563.74433984430073</c:v>
                </c:pt>
                <c:pt idx="6">
                  <c:v>559.83905610921238</c:v>
                </c:pt>
                <c:pt idx="7">
                  <c:v>555.85731159926138</c:v>
                </c:pt>
                <c:pt idx="8">
                  <c:v>551.80031796298567</c:v>
                </c:pt>
                <c:pt idx="9">
                  <c:v>547.66930974730178</c:v>
                </c:pt>
                <c:pt idx="10">
                  <c:v>543.46554402183119</c:v>
                </c:pt>
                <c:pt idx="11">
                  <c:v>539.1902999963728</c:v>
                </c:pt>
                <c:pt idx="12">
                  <c:v>534.84487863163872</c:v>
                </c:pt>
                <c:pt idx="13">
                  <c:v>530.43060224337</c:v>
                </c:pt>
                <c:pt idx="14">
                  <c:v>525.94881409995514</c:v>
                </c:pt>
                <c:pt idx="15">
                  <c:v>521.40087801367213</c:v>
                </c:pt>
                <c:pt idx="16">
                  <c:v>516.78817792567918</c:v>
                </c:pt>
                <c:pt idx="17">
                  <c:v>512.11211748488017</c:v>
                </c:pt>
                <c:pt idx="18">
                  <c:v>507.37411962079301</c:v>
                </c:pt>
                <c:pt idx="19">
                  <c:v>502.57562611055062</c:v>
                </c:pt>
                <c:pt idx="20">
                  <c:v>497.71809714016729</c:v>
                </c:pt>
                <c:pt idx="21">
                  <c:v>492.80301086020211</c:v>
                </c:pt>
                <c:pt idx="22">
                  <c:v>487.83186293595702</c:v>
                </c:pt>
                <c:pt idx="23">
                  <c:v>482.80616609234403</c:v>
                </c:pt>
                <c:pt idx="24">
                  <c:v>477.72744965356179</c:v>
                </c:pt>
                <c:pt idx="25">
                  <c:v>472.59725907772076</c:v>
                </c:pt>
                <c:pt idx="26">
                  <c:v>467.41715548655907</c:v>
                </c:pt>
                <c:pt idx="27">
                  <c:v>462.18871519039129</c:v>
                </c:pt>
                <c:pt idx="28">
                  <c:v>456.9135292084365</c:v>
                </c:pt>
                <c:pt idx="29">
                  <c:v>451.59320278466885</c:v>
                </c:pt>
                <c:pt idx="30">
                  <c:v>446.22935489934076</c:v>
                </c:pt>
                <c:pt idx="31">
                  <c:v>440.8236177763257</c:v>
                </c:pt>
                <c:pt idx="32">
                  <c:v>435.37763638643088</c:v>
                </c:pt>
                <c:pt idx="33">
                  <c:v>429.89306794683131</c:v>
                </c:pt>
                <c:pt idx="34">
                  <c:v>424.37158141677662</c:v>
                </c:pt>
                <c:pt idx="35">
                  <c:v>418.8148569897258</c:v>
                </c:pt>
                <c:pt idx="36">
                  <c:v>413.22458558206245</c:v>
                </c:pt>
                <c:pt idx="37">
                  <c:v>407.60246831854715</c:v>
                </c:pt>
                <c:pt idx="38">
                  <c:v>401.95021601466419</c:v>
                </c:pt>
                <c:pt idx="39">
                  <c:v>396.26954865601846</c:v>
                </c:pt>
                <c:pt idx="40">
                  <c:v>390.56219487494207</c:v>
                </c:pt>
                <c:pt idx="41">
                  <c:v>384.82989142447042</c:v>
                </c:pt>
                <c:pt idx="42">
                  <c:v>379.07438264984637</c:v>
                </c:pt>
                <c:pt idx="43">
                  <c:v>373.29741995771417</c:v>
                </c:pt>
                <c:pt idx="44">
                  <c:v>367.50076128316516</c:v>
                </c:pt>
                <c:pt idx="45">
                  <c:v>361.68617055479649</c:v>
                </c:pt>
                <c:pt idx="46">
                  <c:v>355.85541715794557</c:v>
                </c:pt>
                <c:pt idx="47">
                  <c:v>350.01027539626506</c:v>
                </c:pt>
                <c:pt idx="48">
                  <c:v>344.15252395180022</c:v>
                </c:pt>
                <c:pt idx="49">
                  <c:v>338.28394534373433</c:v>
                </c:pt>
                <c:pt idx="50">
                  <c:v>332.40632538596685</c:v>
                </c:pt>
                <c:pt idx="51">
                  <c:v>326.52145264368812</c:v>
                </c:pt>
                <c:pt idx="52">
                  <c:v>320.6311178891176</c:v>
                </c:pt>
                <c:pt idx="53">
                  <c:v>314.73711355656991</c:v>
                </c:pt>
                <c:pt idx="54">
                  <c:v>308.84123319701609</c:v>
                </c:pt>
                <c:pt idx="55">
                  <c:v>302.94527093230357</c:v>
                </c:pt>
                <c:pt idx="56">
                  <c:v>297.05102090920366</c:v>
                </c:pt>
                <c:pt idx="57">
                  <c:v>291.16027675345094</c:v>
                </c:pt>
                <c:pt idx="58">
                  <c:v>285.27483102394166</c:v>
                </c:pt>
                <c:pt idx="59">
                  <c:v>279.39647466725557</c:v>
                </c:pt>
                <c:pt idx="60">
                  <c:v>273.52699647267002</c:v>
                </c:pt>
                <c:pt idx="61">
                  <c:v>267.66818252782929</c:v>
                </c:pt>
                <c:pt idx="62">
                  <c:v>261.82181567523656</c:v>
                </c:pt>
                <c:pt idx="63">
                  <c:v>255.98967496973353</c:v>
                </c:pt>
                <c:pt idx="64">
                  <c:v>250.17353513713198</c:v>
                </c:pt>
                <c:pt idx="65">
                  <c:v>244.37516603416333</c:v>
                </c:pt>
                <c:pt idx="66">
                  <c:v>238.5963321099095</c:v>
                </c:pt>
                <c:pt idx="67">
                  <c:v>232.83879186887958</c:v>
                </c:pt>
                <c:pt idx="68">
                  <c:v>227.10429733589504</c:v>
                </c:pt>
                <c:pt idx="69">
                  <c:v>221.3945935229471</c:v>
                </c:pt>
                <c:pt idx="70">
                  <c:v>215.71141789818779</c:v>
                </c:pt>
                <c:pt idx="71">
                  <c:v>210.05649985721735</c:v>
                </c:pt>
                <c:pt idx="72">
                  <c:v>204.43156019682675</c:v>
                </c:pt>
                <c:pt idx="73">
                  <c:v>198.83831059135815</c:v>
                </c:pt>
                <c:pt idx="74">
                  <c:v>193.27845307184054</c:v>
                </c:pt>
                <c:pt idx="75">
                  <c:v>187.7536795080606</c:v>
                </c:pt>
                <c:pt idx="76">
                  <c:v>182.26567109372445</c:v>
                </c:pt>
                <c:pt idx="77">
                  <c:v>176.81609783486951</c:v>
                </c:pt>
                <c:pt idx="78">
                  <c:v>171.40661804167954</c:v>
                </c:pt>
                <c:pt idx="79">
                  <c:v>166.03887782385999</c:v>
                </c:pt>
                <c:pt idx="80">
                  <c:v>160.71451058972451</c:v>
                </c:pt>
                <c:pt idx="81">
                  <c:v>155.43513654914813</c:v>
                </c:pt>
                <c:pt idx="82">
                  <c:v>150.20236222053492</c:v>
                </c:pt>
                <c:pt idx="83">
                  <c:v>145.0177799419539</c:v>
                </c:pt>
              </c:numCache>
            </c:numRef>
          </c:xVal>
          <c:yVal>
            <c:numRef>
              <c:f>工作表1!$M:$M</c:f>
              <c:numCache>
                <c:formatCode>General</c:formatCode>
                <c:ptCount val="1048576"/>
                <c:pt idx="0">
                  <c:v>-393.514032463006</c:v>
                </c:pt>
                <c:pt idx="1">
                  <c:v>-398.25482345863543</c:v>
                </c:pt>
                <c:pt idx="2">
                  <c:v>-402.93374243986074</c:v>
                </c:pt>
                <c:pt idx="3">
                  <c:v>-407.54936560730761</c:v>
                </c:pt>
                <c:pt idx="4">
                  <c:v>-412.10028842257645</c:v>
                </c:pt>
                <c:pt idx="5">
                  <c:v>-416.58512603564458</c:v>
                </c:pt>
                <c:pt idx="6">
                  <c:v>-421.00251370627757</c:v>
                </c:pt>
                <c:pt idx="7">
                  <c:v>-425.35110721932074</c:v>
                </c:pt>
                <c:pt idx="8">
                  <c:v>-429.62958329374544</c:v>
                </c:pt>
                <c:pt idx="9">
                  <c:v>-433.83663998532427</c:v>
                </c:pt>
                <c:pt idx="10">
                  <c:v>-437.97099708281405</c:v>
                </c:pt>
                <c:pt idx="11">
                  <c:v>-442.03139649752552</c:v>
                </c:pt>
                <c:pt idx="12">
                  <c:v>-446.01660264616061</c:v>
                </c:pt>
                <c:pt idx="13">
                  <c:v>-449.92540282680159</c:v>
                </c:pt>
                <c:pt idx="14">
                  <c:v>-453.75660758793765</c:v>
                </c:pt>
                <c:pt idx="15">
                  <c:v>-457.50905109041582</c:v>
                </c:pt>
                <c:pt idx="16">
                  <c:v>-461.18159146220694</c:v>
                </c:pt>
                <c:pt idx="17">
                  <c:v>-464.7731111458786</c:v>
                </c:pt>
                <c:pt idx="18">
                  <c:v>-468.28251723866856</c:v>
                </c:pt>
                <c:pt idx="19">
                  <c:v>-471.70874182505634</c:v>
                </c:pt>
                <c:pt idx="20">
                  <c:v>-475.05074230173079</c:v>
                </c:pt>
                <c:pt idx="21">
                  <c:v>-478.3075016948552</c:v>
                </c:pt>
                <c:pt idx="22">
                  <c:v>-481.47802896953374</c:v>
                </c:pt>
                <c:pt idx="23">
                  <c:v>-484.56135933138341</c:v>
                </c:pt>
                <c:pt idx="24">
                  <c:v>-487.55655452012297</c:v>
                </c:pt>
                <c:pt idx="25">
                  <c:v>-490.46270309508577</c:v>
                </c:pt>
                <c:pt idx="26">
                  <c:v>-493.27892071257179</c:v>
                </c:pt>
                <c:pt idx="27">
                  <c:v>-496.00435039495517</c:v>
                </c:pt>
                <c:pt idx="28">
                  <c:v>-498.63816279146204</c:v>
                </c:pt>
                <c:pt idx="29">
                  <c:v>-501.17955643054381</c:v>
                </c:pt>
                <c:pt idx="30">
                  <c:v>-503.62775796376513</c:v>
                </c:pt>
                <c:pt idx="31">
                  <c:v>-505.9820224011346</c:v>
                </c:pt>
                <c:pt idx="32">
                  <c:v>-508.24163333780621</c:v>
                </c:pt>
                <c:pt idx="33">
                  <c:v>-510.40590317208148</c:v>
                </c:pt>
                <c:pt idx="34">
                  <c:v>-512.47417331464771</c:v>
                </c:pt>
                <c:pt idx="35">
                  <c:v>-514.44581438898729</c:v>
                </c:pt>
                <c:pt idx="36">
                  <c:v>-516.32022642289746</c:v>
                </c:pt>
                <c:pt idx="37">
                  <c:v>-518.09683903106202</c:v>
                </c:pt>
                <c:pt idx="38">
                  <c:v>-519.77511158862126</c:v>
                </c:pt>
                <c:pt idx="39">
                  <c:v>-521.35453339568301</c:v>
                </c:pt>
                <c:pt idx="40">
                  <c:v>-522.83462383273047</c:v>
                </c:pt>
                <c:pt idx="41">
                  <c:v>-524.21493250687445</c:v>
                </c:pt>
                <c:pt idx="42">
                  <c:v>-525.49503938890837</c:v>
                </c:pt>
                <c:pt idx="43">
                  <c:v>-526.67455494112403</c:v>
                </c:pt>
                <c:pt idx="44">
                  <c:v>-527.75312023584775</c:v>
                </c:pt>
                <c:pt idx="45">
                  <c:v>-528.73040706466247</c:v>
                </c:pt>
                <c:pt idx="46">
                  <c:v>-529.60611803828215</c:v>
                </c:pt>
                <c:pt idx="47">
                  <c:v>-530.37998667704733</c:v>
                </c:pt>
                <c:pt idx="48">
                  <c:v>-531.05177749201562</c:v>
                </c:pt>
                <c:pt idx="49">
                  <c:v>-531.62128605662031</c:v>
                </c:pt>
                <c:pt idx="50">
                  <c:v>-532.08833906887844</c:v>
                </c:pt>
                <c:pt idx="51">
                  <c:v>-532.45279440412639</c:v>
                </c:pt>
                <c:pt idx="52">
                  <c:v>-532.71454115826839</c:v>
                </c:pt>
                <c:pt idx="53">
                  <c:v>-532.873499681525</c:v>
                </c:pt>
                <c:pt idx="54">
                  <c:v>-532.92962160267064</c:v>
                </c:pt>
                <c:pt idx="55">
                  <c:v>-532.88288984375276</c:v>
                </c:pt>
                <c:pt idx="56">
                  <c:v>-532.73331862528892</c:v>
                </c:pt>
                <c:pt idx="57">
                  <c:v>-532.48095346193895</c:v>
                </c:pt>
                <c:pt idx="58">
                  <c:v>-532.12587114865596</c:v>
                </c:pt>
                <c:pt idx="59">
                  <c:v>-531.668179737316</c:v>
                </c:pt>
                <c:pt idx="60">
                  <c:v>-531.10801850383905</c:v>
                </c:pt>
                <c:pt idx="61">
                  <c:v>-530.44555790580671</c:v>
                </c:pt>
                <c:pt idx="62">
                  <c:v>-529.68099953059175</c:v>
                </c:pt>
                <c:pt idx="63">
                  <c:v>-528.81457603401498</c:v>
                </c:pt>
                <c:pt idx="64">
                  <c:v>-527.84655106954801</c:v>
                </c:pt>
                <c:pt idx="65">
                  <c:v>-526.7772192080829</c:v>
                </c:pt>
                <c:pt idx="66">
                  <c:v>-525.60690584829433</c:v>
                </c:pt>
                <c:pt idx="67">
                  <c:v>-524.3359671176205</c:v>
                </c:pt>
                <c:pt idx="68">
                  <c:v>-522.96478976389255</c:v>
                </c:pt>
                <c:pt idx="69">
                  <c:v>-521.49379103764795</c:v>
                </c:pt>
                <c:pt idx="70">
                  <c:v>-519.92341856515964</c:v>
                </c:pt>
                <c:pt idx="71">
                  <c:v>-518.25415021222386</c:v>
                </c:pt>
                <c:pt idx="72">
                  <c:v>-516.48649393874462</c:v>
                </c:pt>
                <c:pt idx="73">
                  <c:v>-514.620987644161</c:v>
                </c:pt>
                <c:pt idx="74">
                  <c:v>-512.65819900376437</c:v>
                </c:pt>
                <c:pt idx="75">
                  <c:v>-510.59872529595361</c:v>
                </c:pt>
                <c:pt idx="76">
                  <c:v>-508.44319322048318</c:v>
                </c:pt>
                <c:pt idx="77">
                  <c:v>-506.19225870775779</c:v>
                </c:pt>
                <c:pt idx="78">
                  <c:v>-503.84660671923166</c:v>
                </c:pt>
                <c:pt idx="79">
                  <c:v>-501.40695103897519</c:v>
                </c:pt>
                <c:pt idx="80">
                  <c:v>-498.87403405646842</c:v>
                </c:pt>
                <c:pt idx="81">
                  <c:v>-496.24862654069238</c:v>
                </c:pt>
                <c:pt idx="82">
                  <c:v>-493.53152740558289</c:v>
                </c:pt>
                <c:pt idx="83">
                  <c:v>-490.72356346692004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96-4CD2-9B5E-0B5D8A7FB1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工作表1!$P:$P</c:f>
              <c:numCache>
                <c:formatCode>General</c:formatCode>
                <c:ptCount val="1048576"/>
                <c:pt idx="0">
                  <c:v>139.98587864505305</c:v>
                </c:pt>
                <c:pt idx="1">
                  <c:v>143.72931814704299</c:v>
                </c:pt>
                <c:pt idx="2">
                  <c:v>147.43814971231262</c:v>
                </c:pt>
                <c:pt idx="3">
                  <c:v>151.11124473998581</c:v>
                </c:pt>
                <c:pt idx="4">
                  <c:v>154.74748550384766</c:v>
                </c:pt>
                <c:pt idx="5">
                  <c:v>158.34576549246998</c:v>
                </c:pt>
                <c:pt idx="6">
                  <c:v>161.90498974592356</c:v>
                </c:pt>
                <c:pt idx="7">
                  <c:v>165.42407518897554</c:v>
                </c:pt>
                <c:pt idx="8">
                  <c:v>168.90195096067012</c:v>
                </c:pt>
                <c:pt idx="9">
                  <c:v>172.33755874019275</c:v>
                </c:pt>
                <c:pt idx="10">
                  <c:v>175.72985306891789</c:v>
                </c:pt>
                <c:pt idx="11">
                  <c:v>179.0778016685432</c:v>
                </c:pt>
                <c:pt idx="12">
                  <c:v>182.3803857552127</c:v>
                </c:pt>
                <c:pt idx="13">
                  <c:v>185.63660034953369</c:v>
                </c:pt>
                <c:pt idx="14">
                  <c:v>188.84545458239288</c:v>
                </c:pt>
                <c:pt idx="15">
                  <c:v>192.00597199647876</c:v>
                </c:pt>
                <c:pt idx="16">
                  <c:v>195.11719084341854</c:v>
                </c:pt>
                <c:pt idx="17">
                  <c:v>198.17816437643899</c:v>
                </c:pt>
                <c:pt idx="18">
                  <c:v>201.18796113846236</c:v>
                </c:pt>
                <c:pt idx="19">
                  <c:v>204.14566524554965</c:v>
                </c:pt>
                <c:pt idx="20">
                  <c:v>207.05037666560503</c:v>
                </c:pt>
                <c:pt idx="21">
                  <c:v>209.90121149225629</c:v>
                </c:pt>
                <c:pt idx="22">
                  <c:v>212.69730221382844</c:v>
                </c:pt>
                <c:pt idx="23">
                  <c:v>215.43779797732833</c:v>
                </c:pt>
                <c:pt idx="24">
                  <c:v>218.12186484735992</c:v>
                </c:pt>
                <c:pt idx="25">
                  <c:v>220.74868605989172</c:v>
                </c:pt>
                <c:pt idx="26">
                  <c:v>223.31746227079879</c:v>
                </c:pt>
                <c:pt idx="27">
                  <c:v>225.8274117991038</c:v>
                </c:pt>
                <c:pt idx="28">
                  <c:v>228.2777708648434</c:v>
                </c:pt>
                <c:pt idx="29">
                  <c:v>230.66779382148715</c:v>
                </c:pt>
                <c:pt idx="30">
                  <c:v>232.99675338283836</c:v>
                </c:pt>
                <c:pt idx="31">
                  <c:v>235.26394084434804</c:v>
                </c:pt>
                <c:pt idx="32">
                  <c:v>237.46866629877439</c:v>
                </c:pt>
                <c:pt idx="33">
                  <c:v>239.61025884612204</c:v>
                </c:pt>
                <c:pt idx="34">
                  <c:v>241.68806679779772</c:v>
                </c:pt>
                <c:pt idx="35">
                  <c:v>243.70145787491961</c:v>
                </c:pt>
                <c:pt idx="36">
                  <c:v>245.64981940072039</c:v>
                </c:pt>
                <c:pt idx="37">
                  <c:v>247.53255848698541</c:v>
                </c:pt>
                <c:pt idx="38">
                  <c:v>249.34910221446904</c:v>
                </c:pt>
                <c:pt idx="39">
                  <c:v>251.09889780723452</c:v>
                </c:pt>
                <c:pt idx="40">
                  <c:v>252.78141280086433</c:v>
                </c:pt>
                <c:pt idx="41">
                  <c:v>254.39613520448947</c:v>
                </c:pt>
                <c:pt idx="42">
                  <c:v>255.94257365658871</c:v>
                </c:pt>
                <c:pt idx="43">
                  <c:v>257.42025757451052</c:v>
                </c:pt>
                <c:pt idx="44">
                  <c:v>258.82873729767186</c:v>
                </c:pt>
                <c:pt idx="45">
                  <c:v>260.16758422438977</c:v>
                </c:pt>
                <c:pt idx="46">
                  <c:v>261.43639094230605</c:v>
                </c:pt>
                <c:pt idx="47">
                  <c:v>262.6347713523628</c:v>
                </c:pt>
                <c:pt idx="48">
                  <c:v>263.76236078629245</c:v>
                </c:pt>
                <c:pt idx="49">
                  <c:v>264.81881611758729</c:v>
                </c:pt>
                <c:pt idx="50">
                  <c:v>265.80381586591261</c:v>
                </c:pt>
                <c:pt idx="51">
                  <c:v>266.7170602949339</c:v>
                </c:pt>
                <c:pt idx="52">
                  <c:v>267.5582715035265</c:v>
                </c:pt>
                <c:pt idx="53">
                  <c:v>268.32719351034154</c:v>
                </c:pt>
                <c:pt idx="54">
                  <c:v>269.02359233170091</c:v>
                </c:pt>
                <c:pt idx="55">
                  <c:v>269.64725605279921</c:v>
                </c:pt>
                <c:pt idx="56">
                  <c:v>270.19799489218906</c:v>
                </c:pt>
                <c:pt idx="57">
                  <c:v>270.67564125953209</c:v>
                </c:pt>
                <c:pt idx="58">
                  <c:v>271.08004980659712</c:v>
                </c:pt>
                <c:pt idx="59">
                  <c:v>271.41109747148892</c:v>
                </c:pt>
                <c:pt idx="60">
                  <c:v>271.66868351609685</c:v>
                </c:pt>
                <c:pt idx="61">
                  <c:v>271.85272955674941</c:v>
                </c:pt>
                <c:pt idx="62">
                  <c:v>271.963179588066</c:v>
                </c:pt>
                <c:pt idx="63">
                  <c:v>272</c:v>
                </c:pt>
                <c:pt idx="64">
                  <c:v>271.963179588066</c:v>
                </c:pt>
                <c:pt idx="65">
                  <c:v>271.85272955674941</c:v>
                </c:pt>
                <c:pt idx="66">
                  <c:v>271.66868351609685</c:v>
                </c:pt>
                <c:pt idx="67">
                  <c:v>271.41109747148892</c:v>
                </c:pt>
                <c:pt idx="68">
                  <c:v>271.08004980659712</c:v>
                </c:pt>
                <c:pt idx="69">
                  <c:v>270.67564125953209</c:v>
                </c:pt>
                <c:pt idx="70">
                  <c:v>270.19799489218906</c:v>
                </c:pt>
                <c:pt idx="71">
                  <c:v>269.64725605279921</c:v>
                </c:pt>
                <c:pt idx="72">
                  <c:v>269.02359233170091</c:v>
                </c:pt>
                <c:pt idx="73">
                  <c:v>268.32719351034154</c:v>
                </c:pt>
                <c:pt idx="74">
                  <c:v>267.5582715035265</c:v>
                </c:pt>
                <c:pt idx="75">
                  <c:v>266.7170602949339</c:v>
                </c:pt>
                <c:pt idx="76">
                  <c:v>265.80381586591261</c:v>
                </c:pt>
                <c:pt idx="77">
                  <c:v>264.81881611758729</c:v>
                </c:pt>
                <c:pt idx="78">
                  <c:v>263.76236078629245</c:v>
                </c:pt>
                <c:pt idx="79">
                  <c:v>262.6347713523628</c:v>
                </c:pt>
                <c:pt idx="80">
                  <c:v>261.43639094230605</c:v>
                </c:pt>
                <c:pt idx="81">
                  <c:v>260.16758422438977</c:v>
                </c:pt>
                <c:pt idx="82">
                  <c:v>258.82873729767186</c:v>
                </c:pt>
                <c:pt idx="83">
                  <c:v>257.42025757451052</c:v>
                </c:pt>
                <c:pt idx="84">
                  <c:v>255.94257365658871</c:v>
                </c:pt>
                <c:pt idx="85">
                  <c:v>254.39613520448947</c:v>
                </c:pt>
                <c:pt idx="86">
                  <c:v>252.78141280086433</c:v>
                </c:pt>
                <c:pt idx="87">
                  <c:v>251.09889780723452</c:v>
                </c:pt>
                <c:pt idx="88">
                  <c:v>249.34910221446904</c:v>
                </c:pt>
                <c:pt idx="89">
                  <c:v>247.53255848698541</c:v>
                </c:pt>
                <c:pt idx="90">
                  <c:v>245.64981940072039</c:v>
                </c:pt>
                <c:pt idx="91">
                  <c:v>243.70145787491961</c:v>
                </c:pt>
                <c:pt idx="92">
                  <c:v>241.68806679779772</c:v>
                </c:pt>
                <c:pt idx="93">
                  <c:v>239.61025884612204</c:v>
                </c:pt>
                <c:pt idx="94">
                  <c:v>237.46866629877439</c:v>
                </c:pt>
                <c:pt idx="95">
                  <c:v>235.26394084434804</c:v>
                </c:pt>
                <c:pt idx="96">
                  <c:v>232.99675338283836</c:v>
                </c:pt>
                <c:pt idx="97">
                  <c:v>230.66779382148715</c:v>
                </c:pt>
                <c:pt idx="98">
                  <c:v>228.2777708648434</c:v>
                </c:pt>
                <c:pt idx="99">
                  <c:v>225.8274117991038</c:v>
                </c:pt>
                <c:pt idx="100">
                  <c:v>223.31746227079879</c:v>
                </c:pt>
                <c:pt idx="101">
                  <c:v>220.74868605989172</c:v>
                </c:pt>
                <c:pt idx="102">
                  <c:v>218.12186484735992</c:v>
                </c:pt>
                <c:pt idx="103">
                  <c:v>215.43779797732833</c:v>
                </c:pt>
                <c:pt idx="104">
                  <c:v>212.69730221382844</c:v>
                </c:pt>
                <c:pt idx="105">
                  <c:v>209.90121149225629</c:v>
                </c:pt>
                <c:pt idx="106">
                  <c:v>207.05037666560503</c:v>
                </c:pt>
                <c:pt idx="107">
                  <c:v>204.14566524554965</c:v>
                </c:pt>
                <c:pt idx="108">
                  <c:v>201.18796113846236</c:v>
                </c:pt>
                <c:pt idx="109">
                  <c:v>198.17816437643899</c:v>
                </c:pt>
                <c:pt idx="110">
                  <c:v>195.11719084341854</c:v>
                </c:pt>
                <c:pt idx="111">
                  <c:v>192.00597199647876</c:v>
                </c:pt>
                <c:pt idx="112">
                  <c:v>188.84545458239288</c:v>
                </c:pt>
                <c:pt idx="113">
                  <c:v>185.63660034953369</c:v>
                </c:pt>
                <c:pt idx="114">
                  <c:v>182.3803857552127</c:v>
                </c:pt>
                <c:pt idx="115">
                  <c:v>179.0778016685432</c:v>
                </c:pt>
                <c:pt idx="116">
                  <c:v>175.72985306891789</c:v>
                </c:pt>
                <c:pt idx="117">
                  <c:v>172.33755874019275</c:v>
                </c:pt>
                <c:pt idx="118">
                  <c:v>168.90195096067012</c:v>
                </c:pt>
                <c:pt idx="119">
                  <c:v>165.42407518897554</c:v>
                </c:pt>
                <c:pt idx="120">
                  <c:v>161.90498974592356</c:v>
                </c:pt>
                <c:pt idx="121">
                  <c:v>158.34576549246998</c:v>
                </c:pt>
                <c:pt idx="122">
                  <c:v>154.74748550384766</c:v>
                </c:pt>
                <c:pt idx="123">
                  <c:v>151.11124473998581</c:v>
                </c:pt>
                <c:pt idx="124">
                  <c:v>147.43814971231262</c:v>
                </c:pt>
                <c:pt idx="125">
                  <c:v>143.72931814704299</c:v>
                </c:pt>
                <c:pt idx="126">
                  <c:v>139.98587864505305</c:v>
                </c:pt>
                <c:pt idx="127">
                  <c:v>136.20897033844639</c:v>
                </c:pt>
                <c:pt idx="128">
                  <c:v>132.3997425439145</c:v>
                </c:pt>
                <c:pt idx="129">
                  <c:v>128.55935441299914</c:v>
                </c:pt>
                <c:pt idx="130">
                  <c:v>124.68897457936114</c:v>
                </c:pt>
                <c:pt idx="131">
                  <c:v>120.78978080316426</c:v>
                </c:pt>
                <c:pt idx="132">
                  <c:v>116.86295961268171</c:v>
                </c:pt>
                <c:pt idx="133">
                  <c:v>112.90970594323426</c:v>
                </c:pt>
                <c:pt idx="134">
                  <c:v>108.93122277357068</c:v>
                </c:pt>
                <c:pt idx="135">
                  <c:v>104.92872075979986</c:v>
                </c:pt>
                <c:pt idx="136">
                  <c:v>100.90341786698717</c:v>
                </c:pt>
                <c:pt idx="137">
                  <c:v>96.856538998526588</c:v>
                </c:pt>
                <c:pt idx="138">
                  <c:v>92.789315623401507</c:v>
                </c:pt>
                <c:pt idx="139">
                  <c:v>88.702985401447393</c:v>
                </c:pt>
                <c:pt idx="140">
                  <c:v>84.598791806731043</c:v>
                </c:pt>
                <c:pt idx="141">
                  <c:v>80.477983749159932</c:v>
                </c:pt>
                <c:pt idx="142">
                  <c:v>76.341815194438084</c:v>
                </c:pt>
                <c:pt idx="143">
                  <c:v>72.191544782482879</c:v>
                </c:pt>
                <c:pt idx="144">
                  <c:v>68.028435444420097</c:v>
                </c:pt>
                <c:pt idx="145">
                  <c:v>63.853754018272383</c:v>
                </c:pt>
                <c:pt idx="146">
                  <c:v>59.668770863459727</c:v>
                </c:pt>
                <c:pt idx="147">
                  <c:v>55.474759474227497</c:v>
                </c:pt>
                <c:pt idx="148">
                  <c:v>51.272996092121161</c:v>
                </c:pt>
                <c:pt idx="149">
                  <c:v>47.064759317624933</c:v>
                </c:pt>
                <c:pt idx="150">
                  <c:v>42.85132972108218</c:v>
                </c:pt>
                <c:pt idx="151">
                  <c:v>38.633989453016866</c:v>
                </c:pt>
                <c:pt idx="152">
                  <c:v>34.414021853973864</c:v>
                </c:pt>
                <c:pt idx="153">
                  <c:v>30.19271106399745</c:v>
                </c:pt>
                <c:pt idx="154">
                  <c:v>25.97134163186599</c:v>
                </c:pt>
                <c:pt idx="155">
                  <c:v>21.751198124202766</c:v>
                </c:pt>
                <c:pt idx="156">
                  <c:v>17.533564734580992</c:v>
                </c:pt>
                <c:pt idx="157">
                  <c:v>13.319724892742972</c:v>
                </c:pt>
                <c:pt idx="158">
                  <c:v>9.110960874050587</c:v>
                </c:pt>
                <c:pt idx="159">
                  <c:v>4.9085534092881495</c:v>
                </c:pt>
                <c:pt idx="160">
                  <c:v>0.71378129493471576</c:v>
                </c:pt>
                <c:pt idx="161">
                  <c:v>-3.4720789959748828</c:v>
                </c:pt>
                <c:pt idx="162">
                  <c:v>-7.6477537022817899</c:v>
                </c:pt>
                <c:pt idx="163">
                  <c:v>-11.81197216231012</c:v>
                </c:pt>
                <c:pt idx="164">
                  <c:v>-15.963467200530268</c:v>
                </c:pt>
                <c:pt idx="165">
                  <c:v>-20.100975513161714</c:v>
                </c:pt>
                <c:pt idx="166">
                  <c:v>-24.223238052597324</c:v>
                </c:pt>
                <c:pt idx="167">
                  <c:v>-28.329000410532998</c:v>
                </c:pt>
                <c:pt idx="168">
                  <c:v>-32.417013199685073</c:v>
                </c:pt>
              </c:numCache>
            </c:numRef>
          </c:xVal>
          <c:yVal>
            <c:numRef>
              <c:f>工作表1!$Q:$Q</c:f>
              <c:numCache>
                <c:formatCode>General</c:formatCode>
                <c:ptCount val="1048576"/>
                <c:pt idx="0">
                  <c:v>-215.56230305569582</c:v>
                </c:pt>
                <c:pt idx="1">
                  <c:v>-213.61095991032082</c:v>
                </c:pt>
                <c:pt idx="2">
                  <c:v>-211.59461475223901</c:v>
                </c:pt>
                <c:pt idx="3">
                  <c:v>-209.51388115714732</c:v>
                </c:pt>
                <c:pt idx="4">
                  <c:v>-207.36939229420364</c:v>
                </c:pt>
                <c:pt idx="5">
                  <c:v>-205.16180073335266</c:v>
                </c:pt>
                <c:pt idx="6">
                  <c:v>-202.89177824674857</c:v>
                </c:pt>
                <c:pt idx="7">
                  <c:v>-200.56001560433401</c:v>
                </c:pt>
                <c:pt idx="8">
                  <c:v>-198.1672223636381</c:v>
                </c:pt>
                <c:pt idx="9">
                  <c:v>-195.71412665385751</c:v>
                </c:pt>
                <c:pt idx="10">
                  <c:v>-193.201474954286</c:v>
                </c:pt>
                <c:pt idx="11">
                  <c:v>-190.63003186716014</c:v>
                </c:pt>
                <c:pt idx="12">
                  <c:v>-188.00057988499017</c:v>
                </c:pt>
                <c:pt idx="13">
                  <c:v>-185.31391915244663</c:v>
                </c:pt>
                <c:pt idx="14">
                  <c:v>-182.57086722287585</c:v>
                </c:pt>
                <c:pt idx="15">
                  <c:v>-179.7722588095175</c:v>
                </c:pt>
                <c:pt idx="16">
                  <c:v>-176.91894553150067</c:v>
                </c:pt>
                <c:pt idx="17">
                  <c:v>-174.01179565469539</c:v>
                </c:pt>
                <c:pt idx="18">
                  <c:v>-171.05169382749855</c:v>
                </c:pt>
                <c:pt idx="19">
                  <c:v>-168.03954081163442</c:v>
                </c:pt>
                <c:pt idx="20">
                  <c:v>-164.97625320805227</c:v>
                </c:pt>
                <c:pt idx="21">
                  <c:v>-161.86276317800358</c:v>
                </c:pt>
                <c:pt idx="22">
                  <c:v>-158.70001815938471</c:v>
                </c:pt>
                <c:pt idx="23">
                  <c:v>-155.48898057843061</c:v>
                </c:pt>
                <c:pt idx="24">
                  <c:v>-152.23062755684759</c:v>
                </c:pt>
                <c:pt idx="25">
                  <c:v>-148.92595061447437</c:v>
                </c:pt>
                <c:pt idx="26">
                  <c:v>-145.57595536756159</c:v>
                </c:pt>
                <c:pt idx="27">
                  <c:v>-142.18166122276185</c:v>
                </c:pt>
                <c:pt idx="28">
                  <c:v>-138.74410106692338</c:v>
                </c:pt>
                <c:pt idx="29">
                  <c:v>-135.26432095278165</c:v>
                </c:pt>
                <c:pt idx="30">
                  <c:v>-131.7433797806444</c:v>
                </c:pt>
                <c:pt idx="31">
                  <c:v>-128.18234897616748</c:v>
                </c:pt>
                <c:pt idx="32">
                  <c:v>-124.58231216431891</c:v>
                </c:pt>
                <c:pt idx="33">
                  <c:v>-120.94436483963078</c:v>
                </c:pt>
                <c:pt idx="34">
                  <c:v>-117.26961403283944</c:v>
                </c:pt>
                <c:pt idx="35">
                  <c:v>-113.55917797401477</c:v>
                </c:pt>
                <c:pt idx="36">
                  <c:v>-109.81418575228193</c:v>
                </c:pt>
                <c:pt idx="37">
                  <c:v>-106.03577697223834</c:v>
                </c:pt>
                <c:pt idx="38">
                  <c:v>-102.22510140717112</c:v>
                </c:pt>
                <c:pt idx="39">
                  <c:v>-98.383318649179898</c:v>
                </c:pt>
                <c:pt idx="40">
                  <c:v>-94.511597756311801</c:v>
                </c:pt>
                <c:pt idx="41">
                  <c:v>-90.611116896816199</c:v>
                </c:pt>
                <c:pt idx="42">
                  <c:v>-86.683062990626894</c:v>
                </c:pt>
                <c:pt idx="43">
                  <c:v>-82.728631348181224</c:v>
                </c:pt>
                <c:pt idx="44">
                  <c:v>-78.749025306686178</c:v>
                </c:pt>
                <c:pt idx="45">
                  <c:v>-74.745455863941572</c:v>
                </c:pt>
                <c:pt idx="46">
                  <c:v>-70.71914130983248</c:v>
                </c:pt>
                <c:pt idx="47">
                  <c:v>-66.671306855602325</c:v>
                </c:pt>
                <c:pt idx="48">
                  <c:v>-62.603184261020083</c:v>
                </c:pt>
                <c:pt idx="49">
                  <c:v>-58.516011459554619</c:v>
                </c:pt>
                <c:pt idx="50">
                  <c:v>-54.411032181670336</c:v>
                </c:pt>
                <c:pt idx="51">
                  <c:v>-50.289495576358924</c:v>
                </c:pt>
                <c:pt idx="52">
                  <c:v>-46.152655831022088</c:v>
                </c:pt>
                <c:pt idx="53">
                  <c:v>-42.001771789821234</c:v>
                </c:pt>
                <c:pt idx="54">
                  <c:v>-37.838106570609966</c:v>
                </c:pt>
                <c:pt idx="55">
                  <c:v>-33.6629271805662</c:v>
                </c:pt>
                <c:pt idx="56">
                  <c:v>-29.477504130640671</c:v>
                </c:pt>
                <c:pt idx="57">
                  <c:v>-25.283111048939308</c:v>
                </c:pt>
                <c:pt idx="58">
                  <c:v>-21.081024293156986</c:v>
                </c:pt>
                <c:pt idx="59">
                  <c:v>-16.872522562180741</c:v>
                </c:pt>
                <c:pt idx="60">
                  <c:v>-12.658886506980487</c:v>
                </c:pt>
                <c:pt idx="61">
                  <c:v>-8.4413983409057458</c:v>
                </c:pt>
                <c:pt idx="62">
                  <c:v>-4.2213414495069417</c:v>
                </c:pt>
                <c:pt idx="63">
                  <c:v>0</c:v>
                </c:pt>
                <c:pt idx="64">
                  <c:v>4.2213414495069417</c:v>
                </c:pt>
                <c:pt idx="65">
                  <c:v>8.4413983409057458</c:v>
                </c:pt>
                <c:pt idx="66">
                  <c:v>12.658886506980487</c:v>
                </c:pt>
                <c:pt idx="67">
                  <c:v>16.872522562180741</c:v>
                </c:pt>
                <c:pt idx="68">
                  <c:v>21.081024293156986</c:v>
                </c:pt>
                <c:pt idx="69">
                  <c:v>25.283111048939308</c:v>
                </c:pt>
                <c:pt idx="70">
                  <c:v>29.477504130640671</c:v>
                </c:pt>
                <c:pt idx="71">
                  <c:v>33.6629271805662</c:v>
                </c:pt>
                <c:pt idx="72">
                  <c:v>37.838106570609966</c:v>
                </c:pt>
                <c:pt idx="73">
                  <c:v>42.001771789821234</c:v>
                </c:pt>
                <c:pt idx="74">
                  <c:v>46.152655831022088</c:v>
                </c:pt>
                <c:pt idx="75">
                  <c:v>50.289495576358924</c:v>
                </c:pt>
                <c:pt idx="76">
                  <c:v>54.411032181670336</c:v>
                </c:pt>
                <c:pt idx="77">
                  <c:v>58.516011459554619</c:v>
                </c:pt>
                <c:pt idx="78">
                  <c:v>62.603184261020083</c:v>
                </c:pt>
                <c:pt idx="79">
                  <c:v>66.671306855602325</c:v>
                </c:pt>
                <c:pt idx="80">
                  <c:v>70.71914130983248</c:v>
                </c:pt>
                <c:pt idx="81">
                  <c:v>74.745455863941572</c:v>
                </c:pt>
                <c:pt idx="82">
                  <c:v>78.749025306686178</c:v>
                </c:pt>
                <c:pt idx="83">
                  <c:v>82.728631348181224</c:v>
                </c:pt>
                <c:pt idx="84">
                  <c:v>86.683062990626894</c:v>
                </c:pt>
                <c:pt idx="85">
                  <c:v>90.611116896816199</c:v>
                </c:pt>
                <c:pt idx="86">
                  <c:v>94.511597756311801</c:v>
                </c:pt>
                <c:pt idx="87">
                  <c:v>98.383318649179898</c:v>
                </c:pt>
                <c:pt idx="88">
                  <c:v>102.22510140717112</c:v>
                </c:pt>
                <c:pt idx="89">
                  <c:v>106.03577697223834</c:v>
                </c:pt>
                <c:pt idx="90">
                  <c:v>109.81418575228193</c:v>
                </c:pt>
                <c:pt idx="91">
                  <c:v>113.55917797401477</c:v>
                </c:pt>
                <c:pt idx="92">
                  <c:v>117.26961403283944</c:v>
                </c:pt>
                <c:pt idx="93">
                  <c:v>120.94436483963078</c:v>
                </c:pt>
                <c:pt idx="94">
                  <c:v>124.58231216431891</c:v>
                </c:pt>
                <c:pt idx="95">
                  <c:v>128.18234897616748</c:v>
                </c:pt>
                <c:pt idx="96">
                  <c:v>131.7433797806444</c:v>
                </c:pt>
                <c:pt idx="97">
                  <c:v>135.26432095278165</c:v>
                </c:pt>
                <c:pt idx="98">
                  <c:v>138.74410106692338</c:v>
                </c:pt>
                <c:pt idx="99">
                  <c:v>142.18166122276185</c:v>
                </c:pt>
                <c:pt idx="100">
                  <c:v>145.57595536756159</c:v>
                </c:pt>
                <c:pt idx="101">
                  <c:v>148.92595061447437</c:v>
                </c:pt>
                <c:pt idx="102">
                  <c:v>152.23062755684759</c:v>
                </c:pt>
                <c:pt idx="103">
                  <c:v>155.48898057843061</c:v>
                </c:pt>
                <c:pt idx="104">
                  <c:v>158.70001815938471</c:v>
                </c:pt>
                <c:pt idx="105">
                  <c:v>161.86276317800358</c:v>
                </c:pt>
                <c:pt idx="106">
                  <c:v>164.97625320805227</c:v>
                </c:pt>
                <c:pt idx="107">
                  <c:v>168.03954081163442</c:v>
                </c:pt>
                <c:pt idx="108">
                  <c:v>171.05169382749855</c:v>
                </c:pt>
                <c:pt idx="109">
                  <c:v>174.01179565469539</c:v>
                </c:pt>
                <c:pt idx="110">
                  <c:v>176.91894553150067</c:v>
                </c:pt>
                <c:pt idx="111">
                  <c:v>179.7722588095175</c:v>
                </c:pt>
                <c:pt idx="112">
                  <c:v>182.57086722287585</c:v>
                </c:pt>
                <c:pt idx="113">
                  <c:v>185.31391915244663</c:v>
                </c:pt>
                <c:pt idx="114">
                  <c:v>188.00057988499017</c:v>
                </c:pt>
                <c:pt idx="115">
                  <c:v>190.63003186716014</c:v>
                </c:pt>
                <c:pt idx="116">
                  <c:v>193.201474954286</c:v>
                </c:pt>
                <c:pt idx="117">
                  <c:v>195.71412665385751</c:v>
                </c:pt>
                <c:pt idx="118">
                  <c:v>198.1672223636381</c:v>
                </c:pt>
                <c:pt idx="119">
                  <c:v>200.56001560433401</c:v>
                </c:pt>
                <c:pt idx="120">
                  <c:v>202.89177824674857</c:v>
                </c:pt>
                <c:pt idx="121">
                  <c:v>205.16180073335266</c:v>
                </c:pt>
                <c:pt idx="122">
                  <c:v>207.36939229420364</c:v>
                </c:pt>
                <c:pt idx="123">
                  <c:v>209.51388115714732</c:v>
                </c:pt>
                <c:pt idx="124">
                  <c:v>211.59461475223901</c:v>
                </c:pt>
                <c:pt idx="125">
                  <c:v>213.61095991032082</c:v>
                </c:pt>
                <c:pt idx="126">
                  <c:v>215.56230305569582</c:v>
                </c:pt>
                <c:pt idx="127">
                  <c:v>217.44805039283983</c:v>
                </c:pt>
                <c:pt idx="128">
                  <c:v>219.26762808709367</c:v>
                </c:pt>
                <c:pt idx="129">
                  <c:v>221.02048243928169</c:v>
                </c:pt>
                <c:pt idx="130">
                  <c:v>222.70608005420306</c:v>
                </c:pt>
                <c:pt idx="131">
                  <c:v>224.32390800294425</c:v>
                </c:pt>
                <c:pt idx="132">
                  <c:v>225.87347397896377</c:v>
                </c:pt>
                <c:pt idx="133">
                  <c:v>227.35430644790176</c:v>
                </c:pt>
                <c:pt idx="134">
                  <c:v>228.76595479106797</c:v>
                </c:pt>
                <c:pt idx="135">
                  <c:v>230.10798944256572</c:v>
                </c:pt>
                <c:pt idx="136">
                  <c:v>231.38000202000907</c:v>
                </c:pt>
                <c:pt idx="137">
                  <c:v>232.58160544879402</c:v>
                </c:pt>
                <c:pt idx="138">
                  <c:v>233.71243407988561</c:v>
                </c:pt>
                <c:pt idx="139">
                  <c:v>234.77214380108526</c:v>
                </c:pt>
                <c:pt idx="140">
                  <c:v>235.76041214174452</c:v>
                </c:pt>
                <c:pt idx="141">
                  <c:v>236.67693837089314</c:v>
                </c:pt>
                <c:pt idx="142">
                  <c:v>237.52144358875168</c:v>
                </c:pt>
                <c:pt idx="143">
                  <c:v>238.29367081160115</c:v>
                </c:pt>
                <c:pt idx="144">
                  <c:v>238.99338504998329</c:v>
                </c:pt>
                <c:pt idx="145">
                  <c:v>239.62037338020804</c:v>
                </c:pt>
                <c:pt idx="146">
                  <c:v>240.17444500914647</c:v>
                </c:pt>
                <c:pt idx="147">
                  <c:v>240.6554313322894</c:v>
                </c:pt>
                <c:pt idx="148">
                  <c:v>241.06318598505371</c:v>
                </c:pt>
                <c:pt idx="149">
                  <c:v>241.39758488732139</c:v>
                </c:pt>
                <c:pt idx="150">
                  <c:v>241.65852628119711</c:v>
                </c:pt>
                <c:pt idx="151">
                  <c:v>241.84593076197334</c:v>
                </c:pt>
                <c:pt idx="152">
                  <c:v>241.95974130229317</c:v>
                </c:pt>
                <c:pt idx="153">
                  <c:v>241.99992326950397</c:v>
                </c:pt>
                <c:pt idx="154">
                  <c:v>241.96646443619591</c:v>
                </c:pt>
                <c:pt idx="155">
                  <c:v>241.85937498392292</c:v>
                </c:pt>
                <c:pt idx="156">
                  <c:v>241.67868750010439</c:v>
                </c:pt>
                <c:pt idx="157">
                  <c:v>241.42445696810881</c:v>
                </c:pt>
                <c:pt idx="158">
                  <c:v>241.09676075052224</c:v>
                </c:pt>
                <c:pt idx="159">
                  <c:v>240.69569856560679</c:v>
                </c:pt>
                <c:pt idx="160">
                  <c:v>240.22139245695644</c:v>
                </c:pt>
                <c:pt idx="161">
                  <c:v>239.67398675635874</c:v>
                </c:pt>
                <c:pt idx="162">
                  <c:v>239.05364803987479</c:v>
                </c:pt>
                <c:pt idx="163">
                  <c:v>238.36056507714989</c:v>
                </c:pt>
                <c:pt idx="164">
                  <c:v>237.59494877397074</c:v>
                </c:pt>
                <c:pt idx="165">
                  <c:v>236.75703210808663</c:v>
                </c:pt>
                <c:pt idx="166">
                  <c:v>235.84707005831419</c:v>
                </c:pt>
                <c:pt idx="167">
                  <c:v>234.86533952694688</c:v>
                </c:pt>
                <c:pt idx="168">
                  <c:v>233.81213925549363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96-4CD2-9B5E-0B5D8A7FB1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工作表1!$U:$U</c:f>
              <c:numCache>
                <c:formatCode>General</c:formatCode>
                <c:ptCount val="104857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</c:numCache>
            </c:numRef>
          </c:xVal>
          <c:yVal>
            <c:numRef>
              <c:f>工作表1!$V:$V</c:f>
              <c:numCache>
                <c:formatCode>General</c:formatCode>
                <c:ptCount val="1048576"/>
                <c:pt idx="0">
                  <c:v>-490</c:v>
                </c:pt>
                <c:pt idx="1">
                  <c:v>-489</c:v>
                </c:pt>
                <c:pt idx="2">
                  <c:v>-488</c:v>
                </c:pt>
                <c:pt idx="3">
                  <c:v>-487</c:v>
                </c:pt>
                <c:pt idx="4">
                  <c:v>-486</c:v>
                </c:pt>
                <c:pt idx="5">
                  <c:v>-485</c:v>
                </c:pt>
                <c:pt idx="6">
                  <c:v>-484</c:v>
                </c:pt>
                <c:pt idx="7">
                  <c:v>-483</c:v>
                </c:pt>
                <c:pt idx="8">
                  <c:v>-482</c:v>
                </c:pt>
                <c:pt idx="9">
                  <c:v>-481</c:v>
                </c:pt>
                <c:pt idx="10">
                  <c:v>-480</c:v>
                </c:pt>
                <c:pt idx="11">
                  <c:v>-479</c:v>
                </c:pt>
                <c:pt idx="12">
                  <c:v>-478</c:v>
                </c:pt>
                <c:pt idx="13">
                  <c:v>-477</c:v>
                </c:pt>
                <c:pt idx="14">
                  <c:v>-476</c:v>
                </c:pt>
                <c:pt idx="15">
                  <c:v>-475</c:v>
                </c:pt>
                <c:pt idx="16">
                  <c:v>-474</c:v>
                </c:pt>
                <c:pt idx="17">
                  <c:v>-473</c:v>
                </c:pt>
                <c:pt idx="18">
                  <c:v>-472</c:v>
                </c:pt>
                <c:pt idx="19">
                  <c:v>-471</c:v>
                </c:pt>
                <c:pt idx="20">
                  <c:v>-470</c:v>
                </c:pt>
                <c:pt idx="21">
                  <c:v>-469</c:v>
                </c:pt>
                <c:pt idx="22">
                  <c:v>-468</c:v>
                </c:pt>
                <c:pt idx="23">
                  <c:v>-467</c:v>
                </c:pt>
                <c:pt idx="24">
                  <c:v>-466</c:v>
                </c:pt>
                <c:pt idx="25">
                  <c:v>-465</c:v>
                </c:pt>
                <c:pt idx="26">
                  <c:v>-464</c:v>
                </c:pt>
                <c:pt idx="27">
                  <c:v>-463</c:v>
                </c:pt>
                <c:pt idx="28">
                  <c:v>-462</c:v>
                </c:pt>
                <c:pt idx="29">
                  <c:v>-461</c:v>
                </c:pt>
                <c:pt idx="30">
                  <c:v>-460</c:v>
                </c:pt>
                <c:pt idx="31">
                  <c:v>-459</c:v>
                </c:pt>
                <c:pt idx="32">
                  <c:v>-458</c:v>
                </c:pt>
                <c:pt idx="33">
                  <c:v>-457</c:v>
                </c:pt>
                <c:pt idx="34">
                  <c:v>-456</c:v>
                </c:pt>
                <c:pt idx="35">
                  <c:v>-455</c:v>
                </c:pt>
                <c:pt idx="36">
                  <c:v>-454</c:v>
                </c:pt>
                <c:pt idx="37">
                  <c:v>-453</c:v>
                </c:pt>
                <c:pt idx="38">
                  <c:v>-452</c:v>
                </c:pt>
                <c:pt idx="39">
                  <c:v>-451</c:v>
                </c:pt>
                <c:pt idx="40">
                  <c:v>-450</c:v>
                </c:pt>
                <c:pt idx="41">
                  <c:v>-449</c:v>
                </c:pt>
                <c:pt idx="42">
                  <c:v>-448</c:v>
                </c:pt>
                <c:pt idx="43">
                  <c:v>-447</c:v>
                </c:pt>
                <c:pt idx="44">
                  <c:v>-446</c:v>
                </c:pt>
                <c:pt idx="45">
                  <c:v>-445</c:v>
                </c:pt>
                <c:pt idx="46">
                  <c:v>-444</c:v>
                </c:pt>
                <c:pt idx="47">
                  <c:v>-443</c:v>
                </c:pt>
                <c:pt idx="48">
                  <c:v>-442</c:v>
                </c:pt>
                <c:pt idx="49">
                  <c:v>-441</c:v>
                </c:pt>
                <c:pt idx="50">
                  <c:v>-440</c:v>
                </c:pt>
                <c:pt idx="51">
                  <c:v>-439</c:v>
                </c:pt>
                <c:pt idx="52">
                  <c:v>-438</c:v>
                </c:pt>
                <c:pt idx="53">
                  <c:v>-437</c:v>
                </c:pt>
                <c:pt idx="54">
                  <c:v>-436</c:v>
                </c:pt>
                <c:pt idx="55">
                  <c:v>-435</c:v>
                </c:pt>
                <c:pt idx="56">
                  <c:v>-434</c:v>
                </c:pt>
                <c:pt idx="57">
                  <c:v>-433</c:v>
                </c:pt>
                <c:pt idx="58">
                  <c:v>-432</c:v>
                </c:pt>
                <c:pt idx="59">
                  <c:v>-431</c:v>
                </c:pt>
                <c:pt idx="60">
                  <c:v>-430</c:v>
                </c:pt>
                <c:pt idx="61">
                  <c:v>-429</c:v>
                </c:pt>
                <c:pt idx="62">
                  <c:v>-428</c:v>
                </c:pt>
                <c:pt idx="63">
                  <c:v>-427</c:v>
                </c:pt>
                <c:pt idx="64">
                  <c:v>-426</c:v>
                </c:pt>
                <c:pt idx="65">
                  <c:v>-425</c:v>
                </c:pt>
                <c:pt idx="66">
                  <c:v>-424</c:v>
                </c:pt>
                <c:pt idx="67">
                  <c:v>-423</c:v>
                </c:pt>
                <c:pt idx="68">
                  <c:v>-422</c:v>
                </c:pt>
                <c:pt idx="69">
                  <c:v>-421</c:v>
                </c:pt>
                <c:pt idx="70">
                  <c:v>-420</c:v>
                </c:pt>
                <c:pt idx="71">
                  <c:v>-419</c:v>
                </c:pt>
                <c:pt idx="72">
                  <c:v>-418</c:v>
                </c:pt>
                <c:pt idx="73">
                  <c:v>-417</c:v>
                </c:pt>
                <c:pt idx="74">
                  <c:v>-416</c:v>
                </c:pt>
                <c:pt idx="75">
                  <c:v>-415</c:v>
                </c:pt>
                <c:pt idx="76">
                  <c:v>-414</c:v>
                </c:pt>
                <c:pt idx="77">
                  <c:v>-413</c:v>
                </c:pt>
                <c:pt idx="78">
                  <c:v>-412</c:v>
                </c:pt>
                <c:pt idx="79">
                  <c:v>-411</c:v>
                </c:pt>
                <c:pt idx="80">
                  <c:v>-410</c:v>
                </c:pt>
                <c:pt idx="81">
                  <c:v>-409</c:v>
                </c:pt>
                <c:pt idx="82">
                  <c:v>-408</c:v>
                </c:pt>
                <c:pt idx="83">
                  <c:v>-407</c:v>
                </c:pt>
                <c:pt idx="84">
                  <c:v>-406</c:v>
                </c:pt>
                <c:pt idx="85">
                  <c:v>-405</c:v>
                </c:pt>
                <c:pt idx="86">
                  <c:v>-404</c:v>
                </c:pt>
                <c:pt idx="87">
                  <c:v>-403</c:v>
                </c:pt>
                <c:pt idx="88">
                  <c:v>-402</c:v>
                </c:pt>
                <c:pt idx="89">
                  <c:v>-401</c:v>
                </c:pt>
                <c:pt idx="90">
                  <c:v>-400</c:v>
                </c:pt>
                <c:pt idx="91">
                  <c:v>-399</c:v>
                </c:pt>
                <c:pt idx="92">
                  <c:v>-398</c:v>
                </c:pt>
                <c:pt idx="93">
                  <c:v>-397</c:v>
                </c:pt>
                <c:pt idx="94">
                  <c:v>-396</c:v>
                </c:pt>
                <c:pt idx="95">
                  <c:v>-395</c:v>
                </c:pt>
                <c:pt idx="96">
                  <c:v>-394</c:v>
                </c:pt>
                <c:pt idx="97">
                  <c:v>-393</c:v>
                </c:pt>
                <c:pt idx="98">
                  <c:v>-392</c:v>
                </c:pt>
                <c:pt idx="99">
                  <c:v>-391</c:v>
                </c:pt>
                <c:pt idx="100">
                  <c:v>-390</c:v>
                </c:pt>
                <c:pt idx="101">
                  <c:v>-389</c:v>
                </c:pt>
                <c:pt idx="102">
                  <c:v>-388</c:v>
                </c:pt>
                <c:pt idx="103">
                  <c:v>-387</c:v>
                </c:pt>
                <c:pt idx="104">
                  <c:v>-386</c:v>
                </c:pt>
                <c:pt idx="105">
                  <c:v>-385</c:v>
                </c:pt>
                <c:pt idx="106">
                  <c:v>-384</c:v>
                </c:pt>
                <c:pt idx="107">
                  <c:v>-383</c:v>
                </c:pt>
                <c:pt idx="108">
                  <c:v>-382</c:v>
                </c:pt>
                <c:pt idx="109">
                  <c:v>-381</c:v>
                </c:pt>
                <c:pt idx="110">
                  <c:v>-380</c:v>
                </c:pt>
                <c:pt idx="111">
                  <c:v>-379</c:v>
                </c:pt>
                <c:pt idx="112">
                  <c:v>-378</c:v>
                </c:pt>
                <c:pt idx="113">
                  <c:v>-377</c:v>
                </c:pt>
                <c:pt idx="114">
                  <c:v>-376</c:v>
                </c:pt>
                <c:pt idx="115">
                  <c:v>-375</c:v>
                </c:pt>
                <c:pt idx="116">
                  <c:v>-374</c:v>
                </c:pt>
                <c:pt idx="117">
                  <c:v>-373</c:v>
                </c:pt>
                <c:pt idx="118">
                  <c:v>-372</c:v>
                </c:pt>
                <c:pt idx="119">
                  <c:v>-371</c:v>
                </c:pt>
                <c:pt idx="120">
                  <c:v>-370</c:v>
                </c:pt>
                <c:pt idx="121">
                  <c:v>-369</c:v>
                </c:pt>
                <c:pt idx="122">
                  <c:v>-368</c:v>
                </c:pt>
                <c:pt idx="123">
                  <c:v>-367</c:v>
                </c:pt>
                <c:pt idx="124">
                  <c:v>-366</c:v>
                </c:pt>
                <c:pt idx="125">
                  <c:v>-365</c:v>
                </c:pt>
                <c:pt idx="126">
                  <c:v>-364</c:v>
                </c:pt>
                <c:pt idx="127">
                  <c:v>-363</c:v>
                </c:pt>
                <c:pt idx="128">
                  <c:v>-362</c:v>
                </c:pt>
                <c:pt idx="129">
                  <c:v>-361</c:v>
                </c:pt>
                <c:pt idx="130">
                  <c:v>-360</c:v>
                </c:pt>
                <c:pt idx="131">
                  <c:v>-359</c:v>
                </c:pt>
                <c:pt idx="132">
                  <c:v>-358</c:v>
                </c:pt>
                <c:pt idx="133">
                  <c:v>-357</c:v>
                </c:pt>
                <c:pt idx="134">
                  <c:v>-356</c:v>
                </c:pt>
                <c:pt idx="135">
                  <c:v>-355</c:v>
                </c:pt>
                <c:pt idx="136">
                  <c:v>-354</c:v>
                </c:pt>
                <c:pt idx="137">
                  <c:v>-353</c:v>
                </c:pt>
                <c:pt idx="138">
                  <c:v>-352</c:v>
                </c:pt>
                <c:pt idx="139">
                  <c:v>-351</c:v>
                </c:pt>
                <c:pt idx="140">
                  <c:v>-350</c:v>
                </c:pt>
                <c:pt idx="141">
                  <c:v>-349</c:v>
                </c:pt>
                <c:pt idx="142">
                  <c:v>-348</c:v>
                </c:pt>
                <c:pt idx="143">
                  <c:v>-347</c:v>
                </c:pt>
                <c:pt idx="144">
                  <c:v>-346</c:v>
                </c:pt>
                <c:pt idx="145">
                  <c:v>-345</c:v>
                </c:pt>
                <c:pt idx="146">
                  <c:v>-344</c:v>
                </c:pt>
                <c:pt idx="147">
                  <c:v>-343</c:v>
                </c:pt>
                <c:pt idx="148">
                  <c:v>-342</c:v>
                </c:pt>
                <c:pt idx="149">
                  <c:v>-341</c:v>
                </c:pt>
                <c:pt idx="150">
                  <c:v>-340</c:v>
                </c:pt>
                <c:pt idx="151">
                  <c:v>-339</c:v>
                </c:pt>
                <c:pt idx="152">
                  <c:v>-338</c:v>
                </c:pt>
                <c:pt idx="153">
                  <c:v>-337</c:v>
                </c:pt>
                <c:pt idx="154">
                  <c:v>-336</c:v>
                </c:pt>
                <c:pt idx="155">
                  <c:v>-335</c:v>
                </c:pt>
                <c:pt idx="156">
                  <c:v>-334</c:v>
                </c:pt>
                <c:pt idx="157">
                  <c:v>-333</c:v>
                </c:pt>
                <c:pt idx="158">
                  <c:v>-332</c:v>
                </c:pt>
                <c:pt idx="159">
                  <c:v>-331</c:v>
                </c:pt>
                <c:pt idx="160">
                  <c:v>-330</c:v>
                </c:pt>
                <c:pt idx="161">
                  <c:v>-329</c:v>
                </c:pt>
                <c:pt idx="162">
                  <c:v>-328</c:v>
                </c:pt>
                <c:pt idx="163">
                  <c:v>-327</c:v>
                </c:pt>
                <c:pt idx="164">
                  <c:v>-326</c:v>
                </c:pt>
                <c:pt idx="165">
                  <c:v>-325</c:v>
                </c:pt>
                <c:pt idx="166">
                  <c:v>-324</c:v>
                </c:pt>
                <c:pt idx="167">
                  <c:v>-323</c:v>
                </c:pt>
                <c:pt idx="168">
                  <c:v>-322</c:v>
                </c:pt>
                <c:pt idx="169">
                  <c:v>-321</c:v>
                </c:pt>
                <c:pt idx="170">
                  <c:v>-320</c:v>
                </c:pt>
                <c:pt idx="171">
                  <c:v>-319</c:v>
                </c:pt>
                <c:pt idx="172">
                  <c:v>-318</c:v>
                </c:pt>
                <c:pt idx="173">
                  <c:v>-317</c:v>
                </c:pt>
                <c:pt idx="174">
                  <c:v>-316</c:v>
                </c:pt>
                <c:pt idx="175">
                  <c:v>-315</c:v>
                </c:pt>
                <c:pt idx="176">
                  <c:v>-314</c:v>
                </c:pt>
                <c:pt idx="177">
                  <c:v>-313</c:v>
                </c:pt>
                <c:pt idx="178">
                  <c:v>-312</c:v>
                </c:pt>
                <c:pt idx="179">
                  <c:v>-311</c:v>
                </c:pt>
                <c:pt idx="180">
                  <c:v>-310</c:v>
                </c:pt>
                <c:pt idx="181">
                  <c:v>-309</c:v>
                </c:pt>
                <c:pt idx="182">
                  <c:v>-308</c:v>
                </c:pt>
                <c:pt idx="183">
                  <c:v>-307</c:v>
                </c:pt>
                <c:pt idx="184">
                  <c:v>-306</c:v>
                </c:pt>
                <c:pt idx="185">
                  <c:v>-305</c:v>
                </c:pt>
                <c:pt idx="186">
                  <c:v>-304</c:v>
                </c:pt>
                <c:pt idx="187">
                  <c:v>-303</c:v>
                </c:pt>
                <c:pt idx="188">
                  <c:v>-302</c:v>
                </c:pt>
                <c:pt idx="189">
                  <c:v>-301</c:v>
                </c:pt>
                <c:pt idx="190">
                  <c:v>-300</c:v>
                </c:pt>
                <c:pt idx="191">
                  <c:v>-299</c:v>
                </c:pt>
                <c:pt idx="192">
                  <c:v>-298</c:v>
                </c:pt>
                <c:pt idx="193">
                  <c:v>-297</c:v>
                </c:pt>
                <c:pt idx="194">
                  <c:v>-296</c:v>
                </c:pt>
                <c:pt idx="195">
                  <c:v>-295</c:v>
                </c:pt>
                <c:pt idx="196">
                  <c:v>-294</c:v>
                </c:pt>
                <c:pt idx="197">
                  <c:v>-293</c:v>
                </c:pt>
                <c:pt idx="198">
                  <c:v>-292</c:v>
                </c:pt>
                <c:pt idx="199">
                  <c:v>-291</c:v>
                </c:pt>
                <c:pt idx="200">
                  <c:v>-290</c:v>
                </c:pt>
                <c:pt idx="201">
                  <c:v>-289</c:v>
                </c:pt>
                <c:pt idx="202">
                  <c:v>-288</c:v>
                </c:pt>
                <c:pt idx="203">
                  <c:v>-287</c:v>
                </c:pt>
                <c:pt idx="204">
                  <c:v>-286</c:v>
                </c:pt>
                <c:pt idx="205">
                  <c:v>-285</c:v>
                </c:pt>
                <c:pt idx="206">
                  <c:v>-284</c:v>
                </c:pt>
                <c:pt idx="207">
                  <c:v>-283</c:v>
                </c:pt>
                <c:pt idx="208">
                  <c:v>-282</c:v>
                </c:pt>
                <c:pt idx="209">
                  <c:v>-281</c:v>
                </c:pt>
                <c:pt idx="210">
                  <c:v>-280</c:v>
                </c:pt>
                <c:pt idx="211">
                  <c:v>-279</c:v>
                </c:pt>
                <c:pt idx="212">
                  <c:v>-278</c:v>
                </c:pt>
                <c:pt idx="213">
                  <c:v>-277</c:v>
                </c:pt>
                <c:pt idx="214">
                  <c:v>-276</c:v>
                </c:pt>
                <c:pt idx="215">
                  <c:v>-275</c:v>
                </c:pt>
                <c:pt idx="216">
                  <c:v>-274</c:v>
                </c:pt>
                <c:pt idx="217">
                  <c:v>-273</c:v>
                </c:pt>
                <c:pt idx="218">
                  <c:v>-272</c:v>
                </c:pt>
                <c:pt idx="219">
                  <c:v>-271</c:v>
                </c:pt>
                <c:pt idx="220">
                  <c:v>-270</c:v>
                </c:pt>
                <c:pt idx="221">
                  <c:v>-269</c:v>
                </c:pt>
                <c:pt idx="222">
                  <c:v>-268</c:v>
                </c:pt>
                <c:pt idx="223">
                  <c:v>-267</c:v>
                </c:pt>
                <c:pt idx="224">
                  <c:v>-266</c:v>
                </c:pt>
                <c:pt idx="225">
                  <c:v>-265</c:v>
                </c:pt>
                <c:pt idx="226">
                  <c:v>-264</c:v>
                </c:pt>
                <c:pt idx="227">
                  <c:v>-263</c:v>
                </c:pt>
                <c:pt idx="228">
                  <c:v>-262</c:v>
                </c:pt>
                <c:pt idx="229">
                  <c:v>-261</c:v>
                </c:pt>
                <c:pt idx="230">
                  <c:v>-260</c:v>
                </c:pt>
                <c:pt idx="231">
                  <c:v>-259</c:v>
                </c:pt>
                <c:pt idx="232">
                  <c:v>-258</c:v>
                </c:pt>
                <c:pt idx="233">
                  <c:v>-257</c:v>
                </c:pt>
                <c:pt idx="234">
                  <c:v>-256</c:v>
                </c:pt>
                <c:pt idx="235">
                  <c:v>-255</c:v>
                </c:pt>
                <c:pt idx="236">
                  <c:v>-254</c:v>
                </c:pt>
                <c:pt idx="237">
                  <c:v>-253</c:v>
                </c:pt>
                <c:pt idx="238">
                  <c:v>-252</c:v>
                </c:pt>
                <c:pt idx="239">
                  <c:v>-251</c:v>
                </c:pt>
                <c:pt idx="240">
                  <c:v>-250</c:v>
                </c:pt>
                <c:pt idx="241">
                  <c:v>-249</c:v>
                </c:pt>
                <c:pt idx="242">
                  <c:v>-248</c:v>
                </c:pt>
                <c:pt idx="243">
                  <c:v>-247</c:v>
                </c:pt>
                <c:pt idx="244">
                  <c:v>-246</c:v>
                </c:pt>
                <c:pt idx="245">
                  <c:v>-245</c:v>
                </c:pt>
                <c:pt idx="246">
                  <c:v>-244</c:v>
                </c:pt>
                <c:pt idx="247">
                  <c:v>-243</c:v>
                </c:pt>
                <c:pt idx="248">
                  <c:v>-242</c:v>
                </c:pt>
                <c:pt idx="249">
                  <c:v>-241</c:v>
                </c:pt>
                <c:pt idx="250">
                  <c:v>-240</c:v>
                </c:pt>
                <c:pt idx="251">
                  <c:v>-239</c:v>
                </c:pt>
                <c:pt idx="252">
                  <c:v>-238</c:v>
                </c:pt>
                <c:pt idx="253">
                  <c:v>-237</c:v>
                </c:pt>
                <c:pt idx="254">
                  <c:v>-236</c:v>
                </c:pt>
                <c:pt idx="255">
                  <c:v>-235</c:v>
                </c:pt>
                <c:pt idx="256">
                  <c:v>-234</c:v>
                </c:pt>
                <c:pt idx="257">
                  <c:v>-233</c:v>
                </c:pt>
                <c:pt idx="258">
                  <c:v>-232</c:v>
                </c:pt>
                <c:pt idx="259">
                  <c:v>-231</c:v>
                </c:pt>
                <c:pt idx="260">
                  <c:v>-230</c:v>
                </c:pt>
                <c:pt idx="261">
                  <c:v>-229</c:v>
                </c:pt>
                <c:pt idx="262">
                  <c:v>-228</c:v>
                </c:pt>
                <c:pt idx="263">
                  <c:v>-227</c:v>
                </c:pt>
                <c:pt idx="264">
                  <c:v>-226</c:v>
                </c:pt>
                <c:pt idx="265">
                  <c:v>-225</c:v>
                </c:pt>
                <c:pt idx="266">
                  <c:v>-224</c:v>
                </c:pt>
                <c:pt idx="267">
                  <c:v>-223</c:v>
                </c:pt>
                <c:pt idx="268">
                  <c:v>-222</c:v>
                </c:pt>
                <c:pt idx="269">
                  <c:v>-221</c:v>
                </c:pt>
                <c:pt idx="270">
                  <c:v>-220</c:v>
                </c:pt>
                <c:pt idx="271">
                  <c:v>-219</c:v>
                </c:pt>
                <c:pt idx="272">
                  <c:v>-218</c:v>
                </c:pt>
                <c:pt idx="273">
                  <c:v>-217</c:v>
                </c:pt>
                <c:pt idx="274">
                  <c:v>-216</c:v>
                </c:pt>
                <c:pt idx="275">
                  <c:v>-215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96-4CD2-9B5E-0B5D8A7FB1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工作表1!$AB:$AB</c:f>
              <c:numCache>
                <c:formatCode>General</c:formatCode>
                <c:ptCount val="1048576"/>
                <c:pt idx="0">
                  <c:v>-37.056861110610328</c:v>
                </c:pt>
                <c:pt idx="1">
                  <c:v>-40.665885539157443</c:v>
                </c:pt>
                <c:pt idx="2">
                  <c:v>-44.35646079643351</c:v>
                </c:pt>
                <c:pt idx="3">
                  <c:v>-48.127463836973789</c:v>
                </c:pt>
                <c:pt idx="4">
                  <c:v>-51.977747141064526</c:v>
                </c:pt>
                <c:pt idx="5">
                  <c:v>-55.906139063934461</c:v>
                </c:pt>
                <c:pt idx="6">
                  <c:v>-59.911444192287519</c:v>
                </c:pt>
                <c:pt idx="7">
                  <c:v>-63.992443708067782</c:v>
                </c:pt>
                <c:pt idx="8">
                  <c:v>-68.147895759347449</c:v>
                </c:pt>
                <c:pt idx="9">
                  <c:v>-72.376535838223248</c:v>
                </c:pt>
                <c:pt idx="10">
                  <c:v>-76.677077165607358</c:v>
                </c:pt>
                <c:pt idx="11">
                  <c:v>-81.048211082795461</c:v>
                </c:pt>
                <c:pt idx="12">
                  <c:v>-85.488607449693006</c:v>
                </c:pt>
                <c:pt idx="13">
                  <c:v>-89.99691504957778</c:v>
                </c:pt>
                <c:pt idx="14">
                  <c:v>-94.571762000276692</c:v>
                </c:pt>
                <c:pt idx="15">
                  <c:v>-99.211756171630554</c:v>
                </c:pt>
                <c:pt idx="16">
                  <c:v>-103.91548560912065</c:v>
                </c:pt>
                <c:pt idx="17">
                  <c:v>-108.68151896352788</c:v>
                </c:pt>
                <c:pt idx="18">
                  <c:v>-113.50840592649357</c:v>
                </c:pt>
                <c:pt idx="19">
                  <c:v>-118.39467767184959</c:v>
                </c:pt>
                <c:pt idx="20">
                  <c:v>-123.33884730258379</c:v>
                </c:pt>
                <c:pt idx="21">
                  <c:v>-128.33941030330368</c:v>
                </c:pt>
                <c:pt idx="22">
                  <c:v>-133.3948449980623</c:v>
                </c:pt>
                <c:pt idx="23">
                  <c:v>-138.50361301340541</c:v>
                </c:pt>
                <c:pt idx="24">
                  <c:v>-143.66415974649996</c:v>
                </c:pt>
                <c:pt idx="25">
                  <c:v>-148.87491483820111</c:v>
                </c:pt>
                <c:pt idx="26">
                  <c:v>-154.1342926509142</c:v>
                </c:pt>
                <c:pt idx="27">
                  <c:v>-159.44069275110542</c:v>
                </c:pt>
                <c:pt idx="28">
                  <c:v>-164.79250039631549</c:v>
                </c:pt>
                <c:pt idx="29">
                  <c:v>-170.18808702652717</c:v>
                </c:pt>
                <c:pt idx="30">
                  <c:v>-175.62581075973759</c:v>
                </c:pt>
                <c:pt idx="31">
                  <c:v>-181.10401689158445</c:v>
                </c:pt>
                <c:pt idx="32">
                  <c:v>-186.62103839887396</c:v>
                </c:pt>
                <c:pt idx="33">
                  <c:v>-192.175196446858</c:v>
                </c:pt>
                <c:pt idx="34">
                  <c:v>-197.76480090010432</c:v>
                </c:pt>
                <c:pt idx="35">
                  <c:v>-203.38815083680714</c:v>
                </c:pt>
              </c:numCache>
            </c:numRef>
          </c:xVal>
          <c:yVal>
            <c:numRef>
              <c:f>工作表1!$AC:$AC</c:f>
              <c:numCache>
                <c:formatCode>General</c:formatCode>
                <c:ptCount val="1048576"/>
                <c:pt idx="0">
                  <c:v>234.68557570804506</c:v>
                </c:pt>
                <c:pt idx="1">
                  <c:v>239.39218060040187</c:v>
                </c:pt>
                <c:pt idx="2">
                  <c:v>244.03511514753779</c:v>
                </c:pt>
                <c:pt idx="3">
                  <c:v>248.61296650017508</c:v>
                </c:pt>
                <c:pt idx="4">
                  <c:v>253.12434161391226</c:v>
                </c:pt>
                <c:pt idx="5">
                  <c:v>257.56786767312883</c:v>
                </c:pt>
                <c:pt idx="6">
                  <c:v>261.94219250873448</c:v>
                </c:pt>
                <c:pt idx="7">
                  <c:v>266.24598500963498</c:v>
                </c:pt>
                <c:pt idx="8">
                  <c:v>270.4779355277912</c:v>
                </c:pt>
                <c:pt idx="9">
                  <c:v>274.63675627674542</c:v>
                </c:pt>
                <c:pt idx="10">
                  <c:v>278.72118172349667</c:v>
                </c:pt>
                <c:pt idx="11">
                  <c:v>282.72996897360292</c:v>
                </c:pt>
                <c:pt idx="12">
                  <c:v>286.66189814939565</c:v>
                </c:pt>
                <c:pt idx="13">
                  <c:v>290.51577276118934</c:v>
                </c:pt>
                <c:pt idx="14">
                  <c:v>294.29042007137451</c:v>
                </c:pt>
                <c:pt idx="15">
                  <c:v>297.98469145128269</c:v>
                </c:pt>
                <c:pt idx="16">
                  <c:v>301.59746273071573</c:v>
                </c:pt>
                <c:pt idx="17">
                  <c:v>305.12763454003107</c:v>
                </c:pt>
                <c:pt idx="18">
                  <c:v>308.57413264468153</c:v>
                </c:pt>
                <c:pt idx="19">
                  <c:v>311.93590827210551</c:v>
                </c:pt>
                <c:pt idx="20">
                  <c:v>315.21193843086974</c:v>
                </c:pt>
                <c:pt idx="21">
                  <c:v>318.4012262219664</c:v>
                </c:pt>
                <c:pt idx="22">
                  <c:v>321.50280114217026</c:v>
                </c:pt>
                <c:pt idx="23">
                  <c:v>324.51571937936387</c:v>
                </c:pt>
                <c:pt idx="24">
                  <c:v>327.43906409974062</c:v>
                </c:pt>
                <c:pt idx="25">
                  <c:v>330.2719457267977</c:v>
                </c:pt>
                <c:pt idx="26">
                  <c:v>333.01350221203535</c:v>
                </c:pt>
                <c:pt idx="27">
                  <c:v>335.66289929727895</c:v>
                </c:pt>
                <c:pt idx="28">
                  <c:v>338.21933076854469</c:v>
                </c:pt>
                <c:pt idx="29">
                  <c:v>340.68201870137079</c:v>
                </c:pt>
                <c:pt idx="30">
                  <c:v>343.05021369754132</c:v>
                </c:pt>
                <c:pt idx="31">
                  <c:v>345.32319511312812</c:v>
                </c:pt>
                <c:pt idx="32">
                  <c:v>347.50027127778367</c:v>
                </c:pt>
                <c:pt idx="33">
                  <c:v>349.58077970521725</c:v>
                </c:pt>
                <c:pt idx="34">
                  <c:v>351.56408729478954</c:v>
                </c:pt>
                <c:pt idx="35">
                  <c:v>353.44959052416658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F96-4CD2-9B5E-0B5D8A7FB1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工作表1!$AF:$AF</c:f>
              <c:numCache>
                <c:formatCode>General</c:formatCode>
                <c:ptCount val="1048576"/>
                <c:pt idx="0">
                  <c:v>-209.50339803100618</c:v>
                </c:pt>
                <c:pt idx="1">
                  <c:v>-215.67547111043433</c:v>
                </c:pt>
                <c:pt idx="2">
                  <c:v>-221.77278491673582</c:v>
                </c:pt>
                <c:pt idx="3">
                  <c:v>-227.79348403167819</c:v>
                </c:pt>
                <c:pt idx="4">
                  <c:v>-233.73573635095175</c:v>
                </c:pt>
                <c:pt idx="5">
                  <c:v>-239.59773364167836</c:v>
                </c:pt>
                <c:pt idx="6">
                  <c:v>-245.37769209266003</c:v>
                </c:pt>
                <c:pt idx="7">
                  <c:v>-251.073852857193</c:v>
                </c:pt>
                <c:pt idx="8">
                  <c:v>-256.6844825882871</c:v>
                </c:pt>
                <c:pt idx="9">
                  <c:v>-262.20787396612525</c:v>
                </c:pt>
                <c:pt idx="10">
                  <c:v>-267.64234621760136</c:v>
                </c:pt>
                <c:pt idx="11">
                  <c:v>-272.98624562778224</c:v>
                </c:pt>
                <c:pt idx="12">
                  <c:v>-278.23794604313377</c:v>
                </c:pt>
                <c:pt idx="13">
                  <c:v>-283.39584936636118</c:v>
                </c:pt>
                <c:pt idx="14">
                  <c:v>-288.45838604271205</c:v>
                </c:pt>
                <c:pt idx="15">
                  <c:v>-293.42401553759237</c:v>
                </c:pt>
                <c:pt idx="16">
                  <c:v>-298.29122680535335</c:v>
                </c:pt>
                <c:pt idx="17">
                  <c:v>-303.05853874910349</c:v>
                </c:pt>
                <c:pt idx="18">
                  <c:v>-307.72450067140846</c:v>
                </c:pt>
                <c:pt idx="19">
                  <c:v>-312.28769271573879</c:v>
                </c:pt>
                <c:pt idx="20">
                  <c:v>-316.74672629853404</c:v>
                </c:pt>
                <c:pt idx="21">
                  <c:v>-321.10024453175021</c:v>
                </c:pt>
                <c:pt idx="22">
                  <c:v>-325.34692263576136</c:v>
                </c:pt>
                <c:pt idx="23">
                  <c:v>-329.4854683424922</c:v>
                </c:pt>
                <c:pt idx="24">
                  <c:v>-333.51462228865563</c:v>
                </c:pt>
                <c:pt idx="25">
                  <c:v>-337.43315839897843</c:v>
                </c:pt>
                <c:pt idx="26">
                  <c:v>-341.23988425929741</c:v>
                </c:pt>
                <c:pt idx="27">
                  <c:v>-344.93364147941185</c:v>
                </c:pt>
                <c:pt idx="28">
                  <c:v>-348.51330604558257</c:v>
                </c:pt>
                <c:pt idx="29">
                  <c:v>-351.9777886625705</c:v>
                </c:pt>
                <c:pt idx="30">
                  <c:v>-355.32603508511062</c:v>
                </c:pt>
                <c:pt idx="31">
                  <c:v>-358.55702643871905</c:v>
                </c:pt>
                <c:pt idx="32">
                  <c:v>-361.66977952973787</c:v>
                </c:pt>
                <c:pt idx="33">
                  <c:v>-364.66334714452222</c:v>
                </c:pt>
                <c:pt idx="34">
                  <c:v>-367.53681833767746</c:v>
                </c:pt>
                <c:pt idx="35">
                  <c:v>-370.28931870926141</c:v>
                </c:pt>
                <c:pt idx="36">
                  <c:v>-372.92001067086471</c:v>
                </c:pt>
                <c:pt idx="37">
                  <c:v>-375.42809370048985</c:v>
                </c:pt>
                <c:pt idx="38">
                  <c:v>-377.81280458615078</c:v>
                </c:pt>
                <c:pt idx="39">
                  <c:v>-380.0734176581189</c:v>
                </c:pt>
                <c:pt idx="40">
                  <c:v>-382.2092450097453</c:v>
                </c:pt>
                <c:pt idx="41">
                  <c:v>-384.21963670679088</c:v>
                </c:pt>
                <c:pt idx="42">
                  <c:v>-386.10398098520261</c:v>
                </c:pt>
                <c:pt idx="43">
                  <c:v>-387.86170443727337</c:v>
                </c:pt>
                <c:pt idx="44">
                  <c:v>-389.49227218613072</c:v>
                </c:pt>
                <c:pt idx="45">
                  <c:v>-390.99518804850021</c:v>
                </c:pt>
                <c:pt idx="46">
                  <c:v>-392.36999468569468</c:v>
                </c:pt>
                <c:pt idx="47">
                  <c:v>-393.6162737427826</c:v>
                </c:pt>
                <c:pt idx="48">
                  <c:v>-394.73364597589398</c:v>
                </c:pt>
                <c:pt idx="49">
                  <c:v>-395.72177136762463</c:v>
                </c:pt>
                <c:pt idx="50">
                  <c:v>-396.58034923050383</c:v>
                </c:pt>
                <c:pt idx="51">
                  <c:v>-397.30911829849356</c:v>
                </c:pt>
                <c:pt idx="52">
                  <c:v>-397.9078568064923</c:v>
                </c:pt>
                <c:pt idx="53">
                  <c:v>-398.37638255781826</c:v>
                </c:pt>
                <c:pt idx="54">
                  <c:v>-398.71455297965173</c:v>
                </c:pt>
                <c:pt idx="55">
                  <c:v>-398.92226516642074</c:v>
                </c:pt>
                <c:pt idx="56">
                  <c:v>-398.99945591111447</c:v>
                </c:pt>
                <c:pt idx="57">
                  <c:v>-398.94610172451803</c:v>
                </c:pt>
                <c:pt idx="58">
                  <c:v>-398.76221884235974</c:v>
                </c:pt>
                <c:pt idx="59">
                  <c:v>-398.44786322037078</c:v>
                </c:pt>
                <c:pt idx="60">
                  <c:v>-398.00313051725772</c:v>
                </c:pt>
                <c:pt idx="61">
                  <c:v>-397.42815606559338</c:v>
                </c:pt>
                <c:pt idx="62">
                  <c:v>-396.72311483063544</c:v>
                </c:pt>
                <c:pt idx="63">
                  <c:v>-395.88822135708392</c:v>
                </c:pt>
                <c:pt idx="64">
                  <c:v>-394.92372970379517</c:v>
                </c:pt>
                <c:pt idx="65">
                  <c:v>-393.82993336647138</c:v>
                </c:pt>
                <c:pt idx="66">
                  <c:v>-392.60716518835</c:v>
                </c:pt>
                <c:pt idx="67">
                  <c:v>-391.25579725891868</c:v>
                </c:pt>
                <c:pt idx="68">
                  <c:v>-389.77624080068853</c:v>
                </c:pt>
                <c:pt idx="69">
                  <c:v>-388.16894604405843</c:v>
                </c:pt>
                <c:pt idx="70">
                  <c:v>-386.43440209030967</c:v>
                </c:pt>
                <c:pt idx="71">
                  <c:v>-384.57313676277198</c:v>
                </c:pt>
                <c:pt idx="72">
                  <c:v>-382.58571644620639</c:v>
                </c:pt>
                <c:pt idx="73">
                  <c:v>-380.47274591445375</c:v>
                </c:pt>
                <c:pt idx="74">
                  <c:v>-378.23486814640148</c:v>
                </c:pt>
                <c:pt idx="75">
                  <c:v>-375.8727641303247</c:v>
                </c:pt>
                <c:pt idx="76">
                  <c:v>-373.38715265666042</c:v>
                </c:pt>
                <c:pt idx="77">
                  <c:v>-370.7787900992796</c:v>
                </c:pt>
                <c:pt idx="78">
                  <c:v>-368.04847018532132</c:v>
                </c:pt>
                <c:pt idx="79">
                  <c:v>-365.19702375366109</c:v>
                </c:pt>
                <c:pt idx="80">
                  <c:v>-362.22531850208611</c:v>
                </c:pt>
                <c:pt idx="81">
                  <c:v>-359.13425872325325</c:v>
                </c:pt>
                <c:pt idx="82">
                  <c:v>-355.9247850295128</c:v>
                </c:pt>
                <c:pt idx="83">
                  <c:v>-352.59787406667868</c:v>
                </c:pt>
                <c:pt idx="84">
                  <c:v>-349.15453821683457</c:v>
                </c:pt>
                <c:pt idx="85">
                  <c:v>-345.59582529026483</c:v>
                </c:pt>
                <c:pt idx="86">
                  <c:v>-341.92281820660526</c:v>
                </c:pt>
                <c:pt idx="87">
                  <c:v>-338.13663466530892</c:v>
                </c:pt>
                <c:pt idx="88">
                  <c:v>-334.23842680553025</c:v>
                </c:pt>
                <c:pt idx="89">
                  <c:v>-330.2293808555271</c:v>
                </c:pt>
              </c:numCache>
            </c:numRef>
          </c:xVal>
          <c:yVal>
            <c:numRef>
              <c:f>工作表1!$AG:$AG</c:f>
              <c:numCache>
                <c:formatCode>General</c:formatCode>
                <c:ptCount val="1048576"/>
                <c:pt idx="0">
                  <c:v>355.92010666946226</c:v>
                </c:pt>
                <c:pt idx="1">
                  <c:v>351.68816143661439</c:v>
                </c:pt>
                <c:pt idx="2">
                  <c:v>347.34919717090338</c:v>
                </c:pt>
                <c:pt idx="3">
                  <c:v>342.90453422316955</c:v>
                </c:pt>
                <c:pt idx="4">
                  <c:v>338.35552510845935</c:v>
                </c:pt>
                <c:pt idx="5">
                  <c:v>333.70355409445466</c:v>
                </c:pt>
                <c:pt idx="6">
                  <c:v>328.95003678023835</c:v>
                </c:pt>
                <c:pt idx="7">
                  <c:v>324.09641966552641</c:v>
                </c:pt>
                <c:pt idx="8">
                  <c:v>319.14417971049716</c:v>
                </c:pt>
                <c:pt idx="9">
                  <c:v>314.09482388634973</c:v>
                </c:pt>
                <c:pt idx="10">
                  <c:v>308.94988871673274</c:v>
                </c:pt>
                <c:pt idx="11">
                  <c:v>303.71093981017736</c:v>
                </c:pt>
                <c:pt idx="12">
                  <c:v>298.37957138368262</c:v>
                </c:pt>
                <c:pt idx="13">
                  <c:v>292.95740577759261</c:v>
                </c:pt>
                <c:pt idx="14">
                  <c:v>287.44609296191692</c:v>
                </c:pt>
                <c:pt idx="15">
                  <c:v>281.84731003424389</c:v>
                </c:pt>
                <c:pt idx="16">
                  <c:v>276.16276070939767</c:v>
                </c:pt>
                <c:pt idx="17">
                  <c:v>270.39417480099667</c:v>
                </c:pt>
                <c:pt idx="18">
                  <c:v>264.54330769506879</c:v>
                </c:pt>
                <c:pt idx="19">
                  <c:v>258.61193981588701</c:v>
                </c:pt>
                <c:pt idx="20">
                  <c:v>252.60187608418417</c:v>
                </c:pt>
                <c:pt idx="21">
                  <c:v>246.51494536791319</c:v>
                </c:pt>
                <c:pt idx="22">
                  <c:v>240.35299992572226</c:v>
                </c:pt>
                <c:pt idx="23">
                  <c:v>234.11791484330931</c:v>
                </c:pt>
                <c:pt idx="24">
                  <c:v>227.81158746283307</c:v>
                </c:pt>
                <c:pt idx="25">
                  <c:v>221.43593680554935</c:v>
                </c:pt>
                <c:pt idx="26">
                  <c:v>214.99290298785081</c:v>
                </c:pt>
                <c:pt idx="27">
                  <c:v>208.48444663088864</c:v>
                </c:pt>
                <c:pt idx="28">
                  <c:v>201.91254826395306</c:v>
                </c:pt>
                <c:pt idx="29">
                  <c:v>195.27920772179675</c:v>
                </c:pt>
                <c:pt idx="30">
                  <c:v>188.58644353608275</c:v>
                </c:pt>
                <c:pt idx="31">
                  <c:v>181.83629232114421</c:v>
                </c:pt>
                <c:pt idx="32">
                  <c:v>175.03080815424042</c:v>
                </c:pt>
                <c:pt idx="33">
                  <c:v>168.1720619504986</c:v>
                </c:pt>
                <c:pt idx="34">
                  <c:v>161.26214083273371</c:v>
                </c:pt>
                <c:pt idx="35">
                  <c:v>154.30314749633376</c:v>
                </c:pt>
                <c:pt idx="36">
                  <c:v>147.2971995694088</c:v>
                </c:pt>
                <c:pt idx="37">
                  <c:v>140.24642896839416</c:v>
                </c:pt>
                <c:pt idx="38">
                  <c:v>133.15298124930587</c:v>
                </c:pt>
                <c:pt idx="39">
                  <c:v>126.01901495484717</c:v>
                </c:pt>
                <c:pt idx="40">
                  <c:v>118.84670095756037</c:v>
                </c:pt>
                <c:pt idx="41">
                  <c:v>111.63822179923052</c:v>
                </c:pt>
                <c:pt idx="42">
                  <c:v>104.3957710267333</c:v>
                </c:pt>
                <c:pt idx="43">
                  <c:v>97.12155252453897</c:v>
                </c:pt>
                <c:pt idx="44">
                  <c:v>89.817779844066578</c:v>
                </c:pt>
                <c:pt idx="45">
                  <c:v>82.486675530099674</c:v>
                </c:pt>
                <c:pt idx="46">
                  <c:v>75.130470444462276</c:v>
                </c:pt>
                <c:pt idx="47">
                  <c:v>67.751403087167731</c:v>
                </c:pt>
                <c:pt idx="48">
                  <c:v>60.351718915238486</c:v>
                </c:pt>
                <c:pt idx="49">
                  <c:v>52.933669659413674</c:v>
                </c:pt>
                <c:pt idx="50">
                  <c:v>45.499512638943735</c:v>
                </c:pt>
                <c:pt idx="51">
                  <c:v>38.051510074687513</c:v>
                </c:pt>
                <c:pt idx="52">
                  <c:v>30.591928400714902</c:v>
                </c:pt>
                <c:pt idx="53">
                  <c:v>23.123037574630327</c:v>
                </c:pt>
                <c:pt idx="54">
                  <c:v>15.647110386820881</c:v>
                </c:pt>
                <c:pt idx="55">
                  <c:v>8.166421768846174</c:v>
                </c:pt>
                <c:pt idx="56">
                  <c:v>0.68324810117284929</c:v>
                </c:pt>
                <c:pt idx="57">
                  <c:v>-6.8001334795299089</c:v>
                </c:pt>
                <c:pt idx="58">
                  <c:v>-14.281445773324025</c:v>
                </c:pt>
                <c:pt idx="59">
                  <c:v>-21.758412209958106</c:v>
                </c:pt>
                <c:pt idx="60">
                  <c:v>-29.228757541628362</c:v>
                </c:pt>
                <c:pt idx="61">
                  <c:v>-36.690208535340112</c:v>
                </c:pt>
                <c:pt idx="62">
                  <c:v>-44.140494664653566</c:v>
                </c:pt>
                <c:pt idx="63">
                  <c:v>-51.577348800606948</c:v>
                </c:pt>
                <c:pt idx="64">
                  <c:v>-58.99850790160761</c:v>
                </c:pt>
                <c:pt idx="65">
                  <c:v>-66.401713702075611</c:v>
                </c:pt>
                <c:pt idx="66">
                  <c:v>-73.784713399637724</c:v>
                </c:pt>
                <c:pt idx="67">
                  <c:v>-81.145260340655781</c:v>
                </c:pt>
                <c:pt idx="68">
                  <c:v>-88.481114703886973</c:v>
                </c:pt>
                <c:pt idx="69">
                  <c:v>-95.790044182061948</c:v>
                </c:pt>
                <c:pt idx="70">
                  <c:v>-103.0698246611796</c:v>
                </c:pt>
                <c:pt idx="71">
                  <c:v>-110.31824089730559</c:v>
                </c:pt>
                <c:pt idx="72">
                  <c:v>-117.53308719067392</c:v>
                </c:pt>
                <c:pt idx="73">
                  <c:v>-124.71216805688313</c:v>
                </c:pt>
                <c:pt idx="74">
                  <c:v>-131.85329889498473</c:v>
                </c:pt>
                <c:pt idx="75">
                  <c:v>-138.95430665225831</c:v>
                </c:pt>
                <c:pt idx="76">
                  <c:v>-146.0130304854747</c:v>
                </c:pt>
                <c:pt idx="77">
                  <c:v>-153.02732241844126</c:v>
                </c:pt>
                <c:pt idx="78">
                  <c:v>-159.99504799563442</c:v>
                </c:pt>
                <c:pt idx="79">
                  <c:v>-166.91408693171533</c:v>
                </c:pt>
                <c:pt idx="80">
                  <c:v>-173.78233375673463</c:v>
                </c:pt>
                <c:pt idx="81">
                  <c:v>-180.5976984568303</c:v>
                </c:pt>
                <c:pt idx="82">
                  <c:v>-187.35810711021909</c:v>
                </c:pt>
                <c:pt idx="83">
                  <c:v>-194.06150251829419</c:v>
                </c:pt>
                <c:pt idx="84">
                  <c:v>-200.70584483163151</c:v>
                </c:pt>
                <c:pt idx="85">
                  <c:v>-207.28911217071885</c:v>
                </c:pt>
                <c:pt idx="86">
                  <c:v>-213.8093012412146</c:v>
                </c:pt>
                <c:pt idx="87">
                  <c:v>-220.26442794355347</c:v>
                </c:pt>
                <c:pt idx="88">
                  <c:v>-226.65252797670794</c:v>
                </c:pt>
                <c:pt idx="89">
                  <c:v>-232.97165743592851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96-4CD2-9B5E-0B5D8A7FB1D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工作表1!$AI:$AI</c:f>
              <c:numCache>
                <c:formatCode>General</c:formatCode>
                <c:ptCount val="1048576"/>
                <c:pt idx="0">
                  <c:v>-328</c:v>
                </c:pt>
                <c:pt idx="1">
                  <c:v>-328</c:v>
                </c:pt>
                <c:pt idx="2">
                  <c:v>-328</c:v>
                </c:pt>
                <c:pt idx="3">
                  <c:v>-328</c:v>
                </c:pt>
                <c:pt idx="4">
                  <c:v>-328</c:v>
                </c:pt>
                <c:pt idx="5">
                  <c:v>-328</c:v>
                </c:pt>
                <c:pt idx="6">
                  <c:v>-328</c:v>
                </c:pt>
                <c:pt idx="7">
                  <c:v>-328</c:v>
                </c:pt>
                <c:pt idx="8">
                  <c:v>-328</c:v>
                </c:pt>
                <c:pt idx="9">
                  <c:v>-328</c:v>
                </c:pt>
                <c:pt idx="10">
                  <c:v>-328</c:v>
                </c:pt>
                <c:pt idx="11">
                  <c:v>-328</c:v>
                </c:pt>
                <c:pt idx="12">
                  <c:v>-328</c:v>
                </c:pt>
                <c:pt idx="13">
                  <c:v>-328</c:v>
                </c:pt>
                <c:pt idx="14">
                  <c:v>-328</c:v>
                </c:pt>
                <c:pt idx="15">
                  <c:v>-328</c:v>
                </c:pt>
                <c:pt idx="16">
                  <c:v>-328</c:v>
                </c:pt>
                <c:pt idx="17">
                  <c:v>-328</c:v>
                </c:pt>
                <c:pt idx="18">
                  <c:v>-328</c:v>
                </c:pt>
                <c:pt idx="19">
                  <c:v>-328</c:v>
                </c:pt>
                <c:pt idx="20">
                  <c:v>-328</c:v>
                </c:pt>
                <c:pt idx="21">
                  <c:v>-328</c:v>
                </c:pt>
                <c:pt idx="22">
                  <c:v>-328</c:v>
                </c:pt>
                <c:pt idx="23">
                  <c:v>-328</c:v>
                </c:pt>
                <c:pt idx="24">
                  <c:v>-328</c:v>
                </c:pt>
                <c:pt idx="25">
                  <c:v>-328</c:v>
                </c:pt>
                <c:pt idx="26">
                  <c:v>-328</c:v>
                </c:pt>
                <c:pt idx="27">
                  <c:v>-328</c:v>
                </c:pt>
                <c:pt idx="28">
                  <c:v>-328</c:v>
                </c:pt>
                <c:pt idx="29">
                  <c:v>-328</c:v>
                </c:pt>
                <c:pt idx="30">
                  <c:v>-328</c:v>
                </c:pt>
                <c:pt idx="31">
                  <c:v>-328</c:v>
                </c:pt>
                <c:pt idx="32">
                  <c:v>-328</c:v>
                </c:pt>
                <c:pt idx="33">
                  <c:v>-328</c:v>
                </c:pt>
                <c:pt idx="34">
                  <c:v>-328</c:v>
                </c:pt>
                <c:pt idx="35">
                  <c:v>-328</c:v>
                </c:pt>
                <c:pt idx="36">
                  <c:v>-328</c:v>
                </c:pt>
                <c:pt idx="37">
                  <c:v>-328</c:v>
                </c:pt>
                <c:pt idx="38">
                  <c:v>-328</c:v>
                </c:pt>
                <c:pt idx="39">
                  <c:v>-328</c:v>
                </c:pt>
                <c:pt idx="40">
                  <c:v>-328</c:v>
                </c:pt>
                <c:pt idx="41">
                  <c:v>-328</c:v>
                </c:pt>
                <c:pt idx="42">
                  <c:v>-328</c:v>
                </c:pt>
                <c:pt idx="43">
                  <c:v>-328</c:v>
                </c:pt>
                <c:pt idx="44">
                  <c:v>-328</c:v>
                </c:pt>
                <c:pt idx="45">
                  <c:v>-328</c:v>
                </c:pt>
                <c:pt idx="46">
                  <c:v>-328</c:v>
                </c:pt>
                <c:pt idx="47">
                  <c:v>-328</c:v>
                </c:pt>
                <c:pt idx="48">
                  <c:v>-328</c:v>
                </c:pt>
                <c:pt idx="49">
                  <c:v>-328</c:v>
                </c:pt>
                <c:pt idx="50">
                  <c:v>-328</c:v>
                </c:pt>
                <c:pt idx="51">
                  <c:v>-328</c:v>
                </c:pt>
                <c:pt idx="52">
                  <c:v>-328</c:v>
                </c:pt>
                <c:pt idx="53">
                  <c:v>-328</c:v>
                </c:pt>
                <c:pt idx="54">
                  <c:v>-328</c:v>
                </c:pt>
                <c:pt idx="55">
                  <c:v>-328</c:v>
                </c:pt>
                <c:pt idx="56">
                  <c:v>-328</c:v>
                </c:pt>
                <c:pt idx="57">
                  <c:v>-328</c:v>
                </c:pt>
                <c:pt idx="58">
                  <c:v>-328</c:v>
                </c:pt>
                <c:pt idx="59">
                  <c:v>-328</c:v>
                </c:pt>
                <c:pt idx="60">
                  <c:v>-328</c:v>
                </c:pt>
                <c:pt idx="61">
                  <c:v>-328</c:v>
                </c:pt>
                <c:pt idx="62">
                  <c:v>-328</c:v>
                </c:pt>
                <c:pt idx="63">
                  <c:v>-328</c:v>
                </c:pt>
                <c:pt idx="64">
                  <c:v>-328</c:v>
                </c:pt>
                <c:pt idx="65">
                  <c:v>-328</c:v>
                </c:pt>
                <c:pt idx="66">
                  <c:v>-328</c:v>
                </c:pt>
                <c:pt idx="67">
                  <c:v>-328</c:v>
                </c:pt>
                <c:pt idx="68">
                  <c:v>-328</c:v>
                </c:pt>
                <c:pt idx="69">
                  <c:v>-328</c:v>
                </c:pt>
                <c:pt idx="70">
                  <c:v>-328</c:v>
                </c:pt>
                <c:pt idx="71">
                  <c:v>-328</c:v>
                </c:pt>
                <c:pt idx="72">
                  <c:v>-328</c:v>
                </c:pt>
                <c:pt idx="73">
                  <c:v>-328</c:v>
                </c:pt>
                <c:pt idx="74">
                  <c:v>-328</c:v>
                </c:pt>
                <c:pt idx="75">
                  <c:v>-328</c:v>
                </c:pt>
                <c:pt idx="76">
                  <c:v>-328</c:v>
                </c:pt>
                <c:pt idx="77">
                  <c:v>-328</c:v>
                </c:pt>
              </c:numCache>
            </c:numRef>
          </c:xVal>
          <c:yVal>
            <c:numRef>
              <c:f>工作表1!$AJ:$AJ</c:f>
              <c:numCache>
                <c:formatCode>General</c:formatCode>
                <c:ptCount val="1048576"/>
                <c:pt idx="0">
                  <c:v>-234</c:v>
                </c:pt>
                <c:pt idx="1">
                  <c:v>-235</c:v>
                </c:pt>
                <c:pt idx="2">
                  <c:v>-236</c:v>
                </c:pt>
                <c:pt idx="3">
                  <c:v>-237</c:v>
                </c:pt>
                <c:pt idx="4">
                  <c:v>-238</c:v>
                </c:pt>
                <c:pt idx="5">
                  <c:v>-239</c:v>
                </c:pt>
                <c:pt idx="6">
                  <c:v>-240</c:v>
                </c:pt>
                <c:pt idx="7">
                  <c:v>-241</c:v>
                </c:pt>
                <c:pt idx="8">
                  <c:v>-242</c:v>
                </c:pt>
                <c:pt idx="9">
                  <c:v>-243</c:v>
                </c:pt>
                <c:pt idx="10">
                  <c:v>-244</c:v>
                </c:pt>
                <c:pt idx="11">
                  <c:v>-245</c:v>
                </c:pt>
                <c:pt idx="12">
                  <c:v>-246</c:v>
                </c:pt>
                <c:pt idx="13">
                  <c:v>-247</c:v>
                </c:pt>
                <c:pt idx="14">
                  <c:v>-248</c:v>
                </c:pt>
                <c:pt idx="15">
                  <c:v>-249</c:v>
                </c:pt>
                <c:pt idx="16">
                  <c:v>-250</c:v>
                </c:pt>
                <c:pt idx="17">
                  <c:v>-251</c:v>
                </c:pt>
                <c:pt idx="18">
                  <c:v>-252</c:v>
                </c:pt>
                <c:pt idx="19">
                  <c:v>-253</c:v>
                </c:pt>
                <c:pt idx="20">
                  <c:v>-254</c:v>
                </c:pt>
                <c:pt idx="21">
                  <c:v>-255</c:v>
                </c:pt>
                <c:pt idx="22">
                  <c:v>-256</c:v>
                </c:pt>
                <c:pt idx="23">
                  <c:v>-257</c:v>
                </c:pt>
                <c:pt idx="24">
                  <c:v>-258</c:v>
                </c:pt>
                <c:pt idx="25">
                  <c:v>-259</c:v>
                </c:pt>
                <c:pt idx="26">
                  <c:v>-260</c:v>
                </c:pt>
                <c:pt idx="27">
                  <c:v>-261</c:v>
                </c:pt>
                <c:pt idx="28">
                  <c:v>-262</c:v>
                </c:pt>
                <c:pt idx="29">
                  <c:v>-263</c:v>
                </c:pt>
                <c:pt idx="30">
                  <c:v>-264</c:v>
                </c:pt>
                <c:pt idx="31">
                  <c:v>-265</c:v>
                </c:pt>
                <c:pt idx="32">
                  <c:v>-266</c:v>
                </c:pt>
                <c:pt idx="33">
                  <c:v>-267</c:v>
                </c:pt>
                <c:pt idx="34">
                  <c:v>-268</c:v>
                </c:pt>
                <c:pt idx="35">
                  <c:v>-269</c:v>
                </c:pt>
                <c:pt idx="36">
                  <c:v>-270</c:v>
                </c:pt>
                <c:pt idx="37">
                  <c:v>-271</c:v>
                </c:pt>
                <c:pt idx="38">
                  <c:v>-272</c:v>
                </c:pt>
                <c:pt idx="39">
                  <c:v>-273</c:v>
                </c:pt>
                <c:pt idx="40">
                  <c:v>-274</c:v>
                </c:pt>
                <c:pt idx="41">
                  <c:v>-275</c:v>
                </c:pt>
                <c:pt idx="42">
                  <c:v>-276</c:v>
                </c:pt>
                <c:pt idx="43">
                  <c:v>-277</c:v>
                </c:pt>
                <c:pt idx="44">
                  <c:v>-278</c:v>
                </c:pt>
                <c:pt idx="45">
                  <c:v>-279</c:v>
                </c:pt>
                <c:pt idx="46">
                  <c:v>-280</c:v>
                </c:pt>
                <c:pt idx="47">
                  <c:v>-281</c:v>
                </c:pt>
                <c:pt idx="48">
                  <c:v>-282</c:v>
                </c:pt>
                <c:pt idx="49">
                  <c:v>-283</c:v>
                </c:pt>
                <c:pt idx="50">
                  <c:v>-284</c:v>
                </c:pt>
                <c:pt idx="51">
                  <c:v>-285</c:v>
                </c:pt>
                <c:pt idx="52">
                  <c:v>-286</c:v>
                </c:pt>
                <c:pt idx="53">
                  <c:v>-287</c:v>
                </c:pt>
                <c:pt idx="54">
                  <c:v>-288</c:v>
                </c:pt>
                <c:pt idx="55">
                  <c:v>-289</c:v>
                </c:pt>
                <c:pt idx="56">
                  <c:v>-290</c:v>
                </c:pt>
                <c:pt idx="57">
                  <c:v>-291</c:v>
                </c:pt>
                <c:pt idx="58">
                  <c:v>-292</c:v>
                </c:pt>
                <c:pt idx="59">
                  <c:v>-293</c:v>
                </c:pt>
                <c:pt idx="60">
                  <c:v>-294</c:v>
                </c:pt>
                <c:pt idx="61">
                  <c:v>-295</c:v>
                </c:pt>
                <c:pt idx="62">
                  <c:v>-296</c:v>
                </c:pt>
                <c:pt idx="63">
                  <c:v>-297</c:v>
                </c:pt>
                <c:pt idx="64">
                  <c:v>-298</c:v>
                </c:pt>
                <c:pt idx="65">
                  <c:v>-299</c:v>
                </c:pt>
                <c:pt idx="66">
                  <c:v>-300</c:v>
                </c:pt>
                <c:pt idx="67">
                  <c:v>-301</c:v>
                </c:pt>
                <c:pt idx="68">
                  <c:v>-302</c:v>
                </c:pt>
                <c:pt idx="69">
                  <c:v>-303</c:v>
                </c:pt>
                <c:pt idx="70">
                  <c:v>-304</c:v>
                </c:pt>
                <c:pt idx="71">
                  <c:v>-305</c:v>
                </c:pt>
                <c:pt idx="72">
                  <c:v>-306</c:v>
                </c:pt>
                <c:pt idx="73">
                  <c:v>-307</c:v>
                </c:pt>
                <c:pt idx="74">
                  <c:v>-308</c:v>
                </c:pt>
                <c:pt idx="75">
                  <c:v>-309</c:v>
                </c:pt>
                <c:pt idx="76">
                  <c:v>-310</c:v>
                </c:pt>
                <c:pt idx="77">
                  <c:v>-311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9-491A-ACF4-AA9573735F2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工作表1!$AM:$AM</c:f>
              <c:numCache>
                <c:formatCode>General</c:formatCode>
                <c:ptCount val="1048576"/>
                <c:pt idx="0">
                  <c:v>-327.14681948125474</c:v>
                </c:pt>
                <c:pt idx="1">
                  <c:v>-333.03110430905878</c:v>
                </c:pt>
                <c:pt idx="2">
                  <c:v>-338.90797295906049</c:v>
                </c:pt>
                <c:pt idx="3">
                  <c:v>-344.77563709469348</c:v>
                </c:pt>
                <c:pt idx="4">
                  <c:v>-350.63231118033275</c:v>
                </c:pt>
                <c:pt idx="5">
                  <c:v>-356.47621302463631</c:v>
                </c:pt>
                <c:pt idx="6">
                  <c:v>-362.30556432286699</c:v>
                </c:pt>
                <c:pt idx="7">
                  <c:v>-368.11859119803245</c:v>
                </c:pt>
                <c:pt idx="8">
                  <c:v>-373.91352474067679</c:v>
                </c:pt>
                <c:pt idx="9">
                  <c:v>-379.68860154716191</c:v>
                </c:pt>
                <c:pt idx="10">
                  <c:v>-385.44206425627357</c:v>
                </c:pt>
                <c:pt idx="11">
                  <c:v>-391.17216208398702</c:v>
                </c:pt>
                <c:pt idx="12">
                  <c:v>-396.87715135623273</c:v>
                </c:pt>
                <c:pt idx="13">
                  <c:v>-402.55529603949702</c:v>
                </c:pt>
                <c:pt idx="14">
                  <c:v>-408.20486826910047</c:v>
                </c:pt>
                <c:pt idx="15">
                  <c:v>-413.82414887498726</c:v>
                </c:pt>
                <c:pt idx="16">
                  <c:v>-419.41142790487112</c:v>
                </c:pt>
                <c:pt idx="17">
                  <c:v>-424.96500514457421</c:v>
                </c:pt>
                <c:pt idx="18">
                  <c:v>-430.48319063540487</c:v>
                </c:pt>
                <c:pt idx="19">
                  <c:v>-435.96430518841362</c:v>
                </c:pt>
                <c:pt idx="20">
                  <c:v>-441.40668089537166</c:v>
                </c:pt>
                <c:pt idx="21">
                  <c:v>-446.80866163631708</c:v>
                </c:pt>
                <c:pt idx="22">
                  <c:v>-452.16860358351249</c:v>
                </c:pt>
                <c:pt idx="23">
                  <c:v>-457.48487570166537</c:v>
                </c:pt>
                <c:pt idx="24">
                  <c:v>-462.75586024425252</c:v>
                </c:pt>
                <c:pt idx="25">
                  <c:v>-467.97995324580091</c:v>
                </c:pt>
                <c:pt idx="26">
                  <c:v>-473.15556500997786</c:v>
                </c:pt>
                <c:pt idx="27">
                  <c:v>-478.28112059333603</c:v>
                </c:pt>
                <c:pt idx="28">
                  <c:v>-483.35506028456916</c:v>
                </c:pt>
                <c:pt idx="29">
                  <c:v>-488.37584007913591</c:v>
                </c:pt>
                <c:pt idx="30">
                  <c:v>-493.3419321491001</c:v>
                </c:pt>
                <c:pt idx="31">
                  <c:v>-498.25182530805108</c:v>
                </c:pt>
                <c:pt idx="32">
                  <c:v>-503.10402547095833</c:v>
                </c:pt>
                <c:pt idx="33">
                  <c:v>-507.89705610882339</c:v>
                </c:pt>
                <c:pt idx="34">
                  <c:v>-512.62945869798943</c:v>
                </c:pt>
                <c:pt idx="35">
                  <c:v>-517.29979316397089</c:v>
                </c:pt>
                <c:pt idx="36">
                  <c:v>-521.90663831966936</c:v>
                </c:pt>
                <c:pt idx="37">
                  <c:v>-526.4485922978422</c:v>
                </c:pt>
                <c:pt idx="38">
                  <c:v>-530.924272977692</c:v>
                </c:pt>
                <c:pt idx="39">
                  <c:v>-535.33231840544795</c:v>
                </c:pt>
                <c:pt idx="40">
                  <c:v>-539.67138720880848</c:v>
                </c:pt>
                <c:pt idx="41">
                  <c:v>-543.9401590051225</c:v>
                </c:pt>
                <c:pt idx="42">
                  <c:v>-548.13733480318365</c:v>
                </c:pt>
                <c:pt idx="43">
                  <c:v>-552.26163739851393</c:v>
                </c:pt>
                <c:pt idx="44">
                  <c:v>-556.31181176201835</c:v>
                </c:pt>
                <c:pt idx="45">
                  <c:v>-560.28662542189113</c:v>
                </c:pt>
                <c:pt idx="46">
                  <c:v>-564.18486883865876</c:v>
                </c:pt>
                <c:pt idx="47">
                  <c:v>-568.00535577324331</c:v>
                </c:pt>
                <c:pt idx="48">
                  <c:v>-571.74692364793646</c:v>
                </c:pt>
                <c:pt idx="49">
                  <c:v>-575.40843390017267</c:v>
                </c:pt>
                <c:pt idx="50">
                  <c:v>-578.98877232899486</c:v>
                </c:pt>
                <c:pt idx="51">
                  <c:v>-582.48684943410706</c:v>
                </c:pt>
                <c:pt idx="52">
                  <c:v>-585.90160074741038</c:v>
                </c:pt>
                <c:pt idx="53">
                  <c:v>-589.23198715692115</c:v>
                </c:pt>
                <c:pt idx="54">
                  <c:v>-592.47699522297421</c:v>
                </c:pt>
                <c:pt idx="55">
                  <c:v>-595.63563748661318</c:v>
                </c:pt>
                <c:pt idx="56">
                  <c:v>-598.70695277007508</c:v>
                </c:pt>
                <c:pt idx="57">
                  <c:v>-601.69000646927839</c:v>
                </c:pt>
                <c:pt idx="58">
                  <c:v>-604.58389083822226</c:v>
                </c:pt>
                <c:pt idx="59">
                  <c:v>-607.38772526521655</c:v>
                </c:pt>
                <c:pt idx="60">
                  <c:v>-610.10065654085133</c:v>
                </c:pt>
                <c:pt idx="61">
                  <c:v>-612.72185911762972</c:v>
                </c:pt>
                <c:pt idx="62">
                  <c:v>-615.25053536118276</c:v>
                </c:pt>
                <c:pt idx="63">
                  <c:v>-617.6859157929905</c:v>
                </c:pt>
                <c:pt idx="64">
                  <c:v>-620.0272593245345</c:v>
                </c:pt>
                <c:pt idx="65">
                  <c:v>-622.27385348281223</c:v>
                </c:pt>
                <c:pt idx="66">
                  <c:v>-624.4250146271429</c:v>
                </c:pt>
                <c:pt idx="67">
                  <c:v>-626.4800881572005</c:v>
                </c:pt>
                <c:pt idx="68">
                  <c:v>-628.43844871220881</c:v>
                </c:pt>
                <c:pt idx="69">
                  <c:v>-630.29950036123898</c:v>
                </c:pt>
                <c:pt idx="70">
                  <c:v>-632.06267678455288</c:v>
                </c:pt>
                <c:pt idx="71">
                  <c:v>-633.72744144593378</c:v>
                </c:pt>
                <c:pt idx="72">
                  <c:v>-635.29328775595513</c:v>
                </c:pt>
                <c:pt idx="73">
                  <c:v>-636.75973922613639</c:v>
                </c:pt>
                <c:pt idx="74">
                  <c:v>-638.12634961393837</c:v>
                </c:pt>
                <c:pt idx="75">
                  <c:v>-639.39270305855598</c:v>
                </c:pt>
                <c:pt idx="76">
                  <c:v>-640.55841420746469</c:v>
                </c:pt>
                <c:pt idx="77">
                  <c:v>-641.62312833368333</c:v>
                </c:pt>
                <c:pt idx="78">
                  <c:v>-642.58652144371831</c:v>
                </c:pt>
                <c:pt idx="79">
                  <c:v>-643.4483003761552</c:v>
                </c:pt>
                <c:pt idx="80">
                  <c:v>-644.2082028908676</c:v>
                </c:pt>
                <c:pt idx="81">
                  <c:v>-644.86599774881722</c:v>
                </c:pt>
                <c:pt idx="82">
                  <c:v>-645.42148478242052</c:v>
                </c:pt>
                <c:pt idx="83">
                  <c:v>-645.8744949564591</c:v>
                </c:pt>
                <c:pt idx="84">
                  <c:v>-646.22489041951781</c:v>
                </c:pt>
                <c:pt idx="85">
                  <c:v>-646.47256454593344</c:v>
                </c:pt>
                <c:pt idx="86">
                  <c:v>-646.61744196823986</c:v>
                </c:pt>
                <c:pt idx="87">
                  <c:v>-646.65947860010374</c:v>
                </c:pt>
                <c:pt idx="88">
                  <c:v>-646.59866164973892</c:v>
                </c:pt>
                <c:pt idx="89">
                  <c:v>-646.43500962379971</c:v>
                </c:pt>
                <c:pt idx="90">
                  <c:v>-646.16857232174914</c:v>
                </c:pt>
                <c:pt idx="91">
                  <c:v>-645.7994308207044</c:v>
                </c:pt>
              </c:numCache>
            </c:numRef>
          </c:xVal>
          <c:yVal>
            <c:numRef>
              <c:f>工作表1!$AN:$AN</c:f>
              <c:numCache>
                <c:formatCode>General</c:formatCode>
                <c:ptCount val="1048576"/>
                <c:pt idx="0">
                  <c:v>-307.3366764802185</c:v>
                </c:pt>
                <c:pt idx="1">
                  <c:v>-306.96284904746312</c:v>
                </c:pt>
                <c:pt idx="2">
                  <c:v>-306.48643561898774</c:v>
                </c:pt>
                <c:pt idx="3">
                  <c:v>-305.90758116783923</c:v>
                </c:pt>
                <c:pt idx="4">
                  <c:v>-305.22646183996272</c:v>
                </c:pt>
                <c:pt idx="5">
                  <c:v>-304.44328490059974</c:v>
                </c:pt>
                <c:pt idx="6">
                  <c:v>-303.55828867121738</c:v>
                </c:pt>
                <c:pt idx="7">
                  <c:v>-302.5717424569869</c:v>
                </c:pt>
                <c:pt idx="8">
                  <c:v>-301.48394646483399</c:v>
                </c:pt>
                <c:pt idx="9">
                  <c:v>-300.29523171208535</c:v>
                </c:pt>
                <c:pt idx="10">
                  <c:v>-299.00595992573994</c:v>
                </c:pt>
                <c:pt idx="11">
                  <c:v>-297.6165234323949</c:v>
                </c:pt>
                <c:pt idx="12">
                  <c:v>-296.12734503886048</c:v>
                </c:pt>
                <c:pt idx="13">
                  <c:v>-294.53887790349955</c:v>
                </c:pt>
                <c:pt idx="14">
                  <c:v>-292.85160539833083</c:v>
                </c:pt>
                <c:pt idx="15">
                  <c:v>-291.06604096193843</c:v>
                </c:pt>
                <c:pt idx="16">
                  <c:v>-289.18272794323207</c:v>
                </c:pt>
                <c:pt idx="17">
                  <c:v>-287.20223943610569</c:v>
                </c:pt>
                <c:pt idx="18">
                  <c:v>-285.12517810504403</c:v>
                </c:pt>
                <c:pt idx="19">
                  <c:v>-282.95217600173169</c:v>
                </c:pt>
                <c:pt idx="20">
                  <c:v>-280.68389437271873</c:v>
                </c:pt>
                <c:pt idx="21">
                  <c:v>-278.32102345820317</c:v>
                </c:pt>
                <c:pt idx="22">
                  <c:v>-275.86428228199031</c:v>
                </c:pt>
                <c:pt idx="23">
                  <c:v>-273.31441843269266</c:v>
                </c:pt>
                <c:pt idx="24">
                  <c:v>-270.67220783623821</c:v>
                </c:pt>
                <c:pt idx="25">
                  <c:v>-267.93845451975602</c:v>
                </c:pt>
                <c:pt idx="26">
                  <c:v>-265.11399036690898</c:v>
                </c:pt>
                <c:pt idx="27">
                  <c:v>-262.19967486475161</c:v>
                </c:pt>
                <c:pt idx="28">
                  <c:v>-259.19639484218743</c:v>
                </c:pt>
                <c:pt idx="29">
                  <c:v>-256.1050642001054</c:v>
                </c:pt>
                <c:pt idx="30">
                  <c:v>-252.92662363327963</c:v>
                </c:pt>
                <c:pt idx="31">
                  <c:v>-249.66204034411476</c:v>
                </c:pt>
                <c:pt idx="32">
                  <c:v>-246.31230774832568</c:v>
                </c:pt>
                <c:pt idx="33">
                  <c:v>-242.87844517264045</c:v>
                </c:pt>
                <c:pt idx="34">
                  <c:v>-239.36149754461712</c:v>
                </c:pt>
                <c:pt idx="35">
                  <c:v>-235.76253507467231</c:v>
                </c:pt>
                <c:pt idx="36">
                  <c:v>-232.08265293041484</c:v>
                </c:pt>
                <c:pt idx="37">
                  <c:v>-228.32297090338568</c:v>
                </c:pt>
                <c:pt idx="38">
                  <c:v>-224.48463306830348</c:v>
                </c:pt>
                <c:pt idx="39">
                  <c:v>-220.56880743492209</c:v>
                </c:pt>
                <c:pt idx="40">
                  <c:v>-216.57668559260421</c:v>
                </c:pt>
                <c:pt idx="41">
                  <c:v>-212.50948234771974</c:v>
                </c:pt>
                <c:pt idx="42">
                  <c:v>-208.36843535397824</c:v>
                </c:pt>
                <c:pt idx="43">
                  <c:v>-204.1548047358109</c:v>
                </c:pt>
                <c:pt idx="44">
                  <c:v>-199.86987270491261</c:v>
                </c:pt>
                <c:pt idx="45">
                  <c:v>-195.51494317006433</c:v>
                </c:pt>
                <c:pt idx="46">
                  <c:v>-191.0913413403521</c:v>
                </c:pt>
                <c:pt idx="47">
                  <c:v>-186.60041332190491</c:v>
                </c:pt>
                <c:pt idx="48">
                  <c:v>-182.04352570827314</c:v>
                </c:pt>
                <c:pt idx="49">
                  <c:v>-177.4220651645731</c:v>
                </c:pt>
                <c:pt idx="50">
                  <c:v>-172.73743800552344</c:v>
                </c:pt>
                <c:pt idx="51">
                  <c:v>-167.99106976750247</c:v>
                </c:pt>
                <c:pt idx="52">
                  <c:v>-163.18440477475548</c:v>
                </c:pt>
                <c:pt idx="53">
                  <c:v>-158.3189056998865</c:v>
                </c:pt>
                <c:pt idx="54">
                  <c:v>-153.39605311876474</c:v>
                </c:pt>
                <c:pt idx="55">
                  <c:v>-148.41734505998491</c:v>
                </c:pt>
                <c:pt idx="56">
                  <c:v>-143.38429654901472</c:v>
                </c:pt>
                <c:pt idx="57">
                  <c:v>-138.29843914717196</c:v>
                </c:pt>
                <c:pt idx="58">
                  <c:v>-133.16132048556926</c:v>
                </c:pt>
                <c:pt idx="59">
                  <c:v>-127.97450379416711</c:v>
                </c:pt>
                <c:pt idx="60">
                  <c:v>-122.73956742608317</c:v>
                </c:pt>
                <c:pt idx="61">
                  <c:v>-117.45810437729673</c:v>
                </c:pt>
                <c:pt idx="62">
                  <c:v>-112.13172180189952</c:v>
                </c:pt>
                <c:pt idx="63">
                  <c:v>-106.76204052303623</c:v>
                </c:pt>
                <c:pt idx="64">
                  <c:v>-101.35069453968771</c:v>
                </c:pt>
                <c:pt idx="65">
                  <c:v>-95.899330529442153</c:v>
                </c:pt>
                <c:pt idx="66">
                  <c:v>-90.409607347411168</c:v>
                </c:pt>
                <c:pt idx="67">
                  <c:v>-84.883195521437528</c:v>
                </c:pt>
                <c:pt idx="68">
                  <c:v>-79.321776743751883</c:v>
                </c:pt>
                <c:pt idx="69">
                  <c:v>-73.727043359233306</c:v>
                </c:pt>
                <c:pt idx="70">
                  <c:v>-68.100697850425973</c:v>
                </c:pt>
                <c:pt idx="71">
                  <c:v>-62.444452319473264</c:v>
                </c:pt>
                <c:pt idx="72">
                  <c:v>-56.760027967122447</c:v>
                </c:pt>
                <c:pt idx="73">
                  <c:v>-51.049154568962585</c:v>
                </c:pt>
                <c:pt idx="74">
                  <c:v>-45.313569949051704</c:v>
                </c:pt>
                <c:pt idx="75">
                  <c:v>-39.555019451095667</c:v>
                </c:pt>
                <c:pt idx="76">
                  <c:v>-33.775255407337752</c:v>
                </c:pt>
                <c:pt idx="77">
                  <c:v>-27.976036605323529</c:v>
                </c:pt>
                <c:pt idx="78">
                  <c:v>-22.159127752698836</c:v>
                </c:pt>
                <c:pt idx="79">
                  <c:v>-16.326298940208893</c:v>
                </c:pt>
                <c:pt idx="80">
                  <c:v>-10.479325103056858</c:v>
                </c:pt>
                <c:pt idx="81">
                  <c:v>-4.6199854807905609</c:v>
                </c:pt>
                <c:pt idx="82">
                  <c:v>1.2499369241230731</c:v>
                </c:pt>
                <c:pt idx="83">
                  <c:v>7.1286558888656621</c:v>
                </c:pt>
                <c:pt idx="84">
                  <c:v>13.014382513817985</c:v>
                </c:pt>
                <c:pt idx="85">
                  <c:v>18.905325766923625</c:v>
                </c:pt>
                <c:pt idx="86">
                  <c:v>24.799693028700808</c:v>
                </c:pt>
                <c:pt idx="87">
                  <c:v>30.695690637739343</c:v>
                </c:pt>
                <c:pt idx="88">
                  <c:v>36.591524436512266</c:v>
                </c:pt>
                <c:pt idx="89">
                  <c:v>42.485400317340826</c:v>
                </c:pt>
                <c:pt idx="90">
                  <c:v>48.375524768342203</c:v>
                </c:pt>
                <c:pt idx="91">
                  <c:v>54.260105419196719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9-491A-ACF4-AA9573735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14399"/>
        <c:axId val="1727611487"/>
      </c:scatterChart>
      <c:valAx>
        <c:axId val="17276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7611487"/>
        <c:crosses val="autoZero"/>
        <c:crossBetween val="midCat"/>
      </c:valAx>
      <c:valAx>
        <c:axId val="17276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761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609600</xdr:colOff>
      <xdr:row>23</xdr:row>
      <xdr:rowOff>104775</xdr:rowOff>
    </xdr:from>
    <xdr:to>
      <xdr:col>34</xdr:col>
      <xdr:colOff>304800</xdr:colOff>
      <xdr:row>36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F91170-4091-1BE4-4C11-48192CC5B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6"/>
  <sheetViews>
    <sheetView tabSelected="1" topLeftCell="Y1" workbookViewId="0">
      <selection activeCell="AT33" sqref="AT33"/>
    </sheetView>
  </sheetViews>
  <sheetFormatPr defaultRowHeight="16.5" x14ac:dyDescent="0.25"/>
  <cols>
    <col min="1" max="1" width="12.25" customWidth="1"/>
    <col min="5" max="5" width="9.5" bestFit="1" customWidth="1"/>
    <col min="32" max="33" width="9.5" bestFit="1" customWidth="1"/>
  </cols>
  <sheetData>
    <row r="1" spans="1:40" x14ac:dyDescent="0.25">
      <c r="A1" t="s">
        <v>0</v>
      </c>
      <c r="B1">
        <v>30</v>
      </c>
      <c r="D1">
        <v>175</v>
      </c>
      <c r="E1">
        <f>$B$1+$B$7*COS(D1*3.14/180)</f>
        <v>-647.31981455239077</v>
      </c>
      <c r="F1">
        <f>0+$B$7*SIN(D1*3.14/180)</f>
        <v>60.314747903933593</v>
      </c>
      <c r="H1" t="s">
        <v>6</v>
      </c>
      <c r="I1">
        <f xml:space="preserve"> $B$1 + $B$2*COS(-35*3.14/180)</f>
        <v>308.57207476878824</v>
      </c>
      <c r="K1">
        <v>-36</v>
      </c>
      <c r="L1">
        <f>$I$1 + $B$4 * COS(K1*3.14/180)</f>
        <v>582.08308794274308</v>
      </c>
      <c r="M1">
        <f>$I$2 + $B$4 * SIN(K1*3.14/180)</f>
        <v>-393.514032463006</v>
      </c>
      <c r="O1">
        <v>-63</v>
      </c>
      <c r="P1">
        <f>$B$1 +$B$8*COS(O1*3.14/180)</f>
        <v>139.98587864505305</v>
      </c>
      <c r="Q1">
        <f>$B$8*SIN(O1*3.14/180)</f>
        <v>-215.56230305569582</v>
      </c>
      <c r="S1" t="s">
        <v>10</v>
      </c>
      <c r="T1">
        <v>140</v>
      </c>
      <c r="U1">
        <f>$T$1</f>
        <v>140</v>
      </c>
      <c r="V1">
        <f>INT($M$84 + 1)</f>
        <v>-490</v>
      </c>
      <c r="X1" t="s">
        <v>11</v>
      </c>
      <c r="Y1">
        <f xml:space="preserve"> $B$1 + $B$2*COS(175*3.14/180)</f>
        <v>-308.65990727619538</v>
      </c>
      <c r="AA1">
        <v>37</v>
      </c>
      <c r="AB1">
        <f>$Y$1+ $B$2*COS(AA1*3.14/180)</f>
        <v>-37.056861110610328</v>
      </c>
      <c r="AC1">
        <f>$Y$2+ $B$2*SIN(AA1*3.14/180)</f>
        <v>234.68557570804506</v>
      </c>
      <c r="AE1">
        <v>124</v>
      </c>
      <c r="AF1">
        <f xml:space="preserve"> $B$1+$B$9*COS(AE1*3.14/180)</f>
        <v>-209.50339803100618</v>
      </c>
      <c r="AG1">
        <f>$B$9*SIN(AE1*3.14/180)</f>
        <v>355.92010666946226</v>
      </c>
      <c r="AI1">
        <v>-328</v>
      </c>
      <c r="AJ1">
        <f>INT($AG$90 - 1)</f>
        <v>-234</v>
      </c>
      <c r="AL1">
        <v>267</v>
      </c>
      <c r="AM1">
        <f>$Y$1+ $B$4*COS(AL1*3.14/180)</f>
        <v>-327.14681948125474</v>
      </c>
      <c r="AN1">
        <f>$Y$2+ $B$4*SIN(AL1*3.14/180)</f>
        <v>-307.3366764802185</v>
      </c>
    </row>
    <row r="2" spans="1:40" x14ac:dyDescent="0.25">
      <c r="A2" t="s">
        <v>1</v>
      </c>
      <c r="B2">
        <v>340</v>
      </c>
      <c r="D2">
        <f>D1-1</f>
        <v>174</v>
      </c>
      <c r="E2">
        <f t="shared" ref="E2:E65" si="0">$B$1+$B$7*COS(D2*3.14/180)</f>
        <v>-646.16465612294314</v>
      </c>
      <c r="F2">
        <f t="shared" ref="F2:F10" si="1">0+$B$7*SIN(D2*3.14/180)</f>
        <v>72.120439614176547</v>
      </c>
      <c r="H2" t="s">
        <v>7</v>
      </c>
      <c r="I2">
        <f>$B$2*SIN(-35*3.14/180)</f>
        <v>-194.92972877171056</v>
      </c>
      <c r="K2">
        <f>K1-1</f>
        <v>-37</v>
      </c>
      <c r="L2">
        <f t="shared" ref="L2:L65" si="2">$I$1 + $B$4 * COS(K2*3.14/180)</f>
        <v>578.5774559569287</v>
      </c>
      <c r="M2">
        <f t="shared" ref="M2:M65" si="3">$I$2 + $B$4 * SIN(K2*3.14/180)</f>
        <v>-398.25482345863543</v>
      </c>
      <c r="O2">
        <f>O1+1</f>
        <v>-62</v>
      </c>
      <c r="P2">
        <f t="shared" ref="P2:P65" si="4">$B$1 +$B$8*COS(O2*3.14/180)</f>
        <v>143.72931814704299</v>
      </c>
      <c r="Q2">
        <f t="shared" ref="Q2:Q65" si="5">$B$8*SIN(O2*3.14/180)</f>
        <v>-213.61095991032082</v>
      </c>
      <c r="U2">
        <f>$T$1</f>
        <v>140</v>
      </c>
      <c r="V2">
        <f>INT(V1 + 1)</f>
        <v>-489</v>
      </c>
      <c r="X2" t="s">
        <v>12</v>
      </c>
      <c r="Y2">
        <f>$B$2*SIN(175*3.14/180)</f>
        <v>30.157373951966797</v>
      </c>
      <c r="AA2">
        <f>AA1+1</f>
        <v>38</v>
      </c>
      <c r="AB2">
        <f t="shared" ref="AB2:AB36" si="6">$Y$1+ $B$2*COS(AA2*3.14/180)</f>
        <v>-40.665885539157443</v>
      </c>
      <c r="AC2">
        <f t="shared" ref="AC2:AC36" si="7">$Y$2+ $B$2*SIN(AA2*3.14/180)</f>
        <v>239.39218060040187</v>
      </c>
      <c r="AE2">
        <f>AE1+1</f>
        <v>125</v>
      </c>
      <c r="AF2">
        <f t="shared" ref="AF2:AF65" si="8" xml:space="preserve"> $B$1+$B$9*COS(AE2*3.14/180)</f>
        <v>-215.67547111043433</v>
      </c>
      <c r="AG2">
        <f t="shared" ref="AG2:AG65" si="9">$B$9*SIN(AE2*3.14/180)</f>
        <v>351.68816143661439</v>
      </c>
      <c r="AI2">
        <v>-328</v>
      </c>
      <c r="AJ2">
        <f>AJ1-1</f>
        <v>-235</v>
      </c>
      <c r="AL2">
        <f>AL1-1</f>
        <v>266</v>
      </c>
      <c r="AM2">
        <f t="shared" ref="AM2:AM65" si="10">$Y$1+ $B$4*COS(AL2*3.14/180)</f>
        <v>-333.03110430905878</v>
      </c>
      <c r="AN2">
        <f t="shared" ref="AN2:AN65" si="11">$Y$2+ $B$4*SIN(AL2*3.14/180)</f>
        <v>-306.96284904746312</v>
      </c>
    </row>
    <row r="3" spans="1:40" x14ac:dyDescent="0.25">
      <c r="A3" t="s">
        <v>2</v>
      </c>
      <c r="B3">
        <v>40</v>
      </c>
      <c r="D3">
        <f t="shared" ref="D3:D66" si="12">D2-1</f>
        <v>173</v>
      </c>
      <c r="E3">
        <f t="shared" si="0"/>
        <v>-644.80374016313465</v>
      </c>
      <c r="F3">
        <f t="shared" si="1"/>
        <v>83.904185007928433</v>
      </c>
      <c r="K3">
        <f t="shared" ref="K3:K66" si="13">K2-1</f>
        <v>-38</v>
      </c>
      <c r="L3">
        <f t="shared" si="2"/>
        <v>574.98966108384366</v>
      </c>
      <c r="M3">
        <f t="shared" si="3"/>
        <v>-402.93374243986074</v>
      </c>
      <c r="O3">
        <f t="shared" ref="O3:O66" si="14">O2+1</f>
        <v>-61</v>
      </c>
      <c r="P3">
        <f t="shared" si="4"/>
        <v>147.43814971231262</v>
      </c>
      <c r="Q3">
        <f t="shared" si="5"/>
        <v>-211.59461475223901</v>
      </c>
      <c r="U3">
        <f t="shared" ref="U3:U66" si="15">$T$1</f>
        <v>140</v>
      </c>
      <c r="V3">
        <f t="shared" ref="V3:V66" si="16">INT(V2 + 1)</f>
        <v>-488</v>
      </c>
      <c r="AA3">
        <f t="shared" ref="AA3:AA36" si="17">AA2+1</f>
        <v>39</v>
      </c>
      <c r="AB3">
        <f t="shared" si="6"/>
        <v>-44.35646079643351</v>
      </c>
      <c r="AC3">
        <f t="shared" si="7"/>
        <v>244.03511514753779</v>
      </c>
      <c r="AE3">
        <f t="shared" ref="AE3:AE66" si="18">AE2+1</f>
        <v>126</v>
      </c>
      <c r="AF3">
        <f t="shared" si="8"/>
        <v>-221.77278491673582</v>
      </c>
      <c r="AG3">
        <f t="shared" si="9"/>
        <v>347.34919717090338</v>
      </c>
      <c r="AI3">
        <v>-328</v>
      </c>
      <c r="AJ3">
        <f t="shared" ref="AJ3:AJ66" si="19">AJ2-1</f>
        <v>-236</v>
      </c>
      <c r="AL3">
        <f t="shared" ref="AL3:AL66" si="20">AL2-1</f>
        <v>265</v>
      </c>
      <c r="AM3">
        <f t="shared" si="10"/>
        <v>-338.90797295906049</v>
      </c>
      <c r="AN3">
        <f t="shared" si="11"/>
        <v>-306.48643561898774</v>
      </c>
    </row>
    <row r="4" spans="1:40" x14ac:dyDescent="0.25">
      <c r="A4" t="s">
        <v>3</v>
      </c>
      <c r="B4">
        <v>338</v>
      </c>
      <c r="D4">
        <f t="shared" si="12"/>
        <v>172</v>
      </c>
      <c r="E4">
        <f t="shared" si="0"/>
        <v>-643.23748080095083</v>
      </c>
      <c r="F4">
        <f t="shared" si="1"/>
        <v>95.662398280564503</v>
      </c>
      <c r="K4">
        <f t="shared" si="13"/>
        <v>-39</v>
      </c>
      <c r="L4">
        <f t="shared" si="2"/>
        <v>571.32079509278674</v>
      </c>
      <c r="M4">
        <f t="shared" si="3"/>
        <v>-407.54936560730761</v>
      </c>
      <c r="O4">
        <f t="shared" si="14"/>
        <v>-60</v>
      </c>
      <c r="P4">
        <f t="shared" si="4"/>
        <v>151.11124473998581</v>
      </c>
      <c r="Q4">
        <f t="shared" si="5"/>
        <v>-209.51388115714732</v>
      </c>
      <c r="U4">
        <f t="shared" si="15"/>
        <v>140</v>
      </c>
      <c r="V4">
        <f t="shared" si="16"/>
        <v>-487</v>
      </c>
      <c r="AA4">
        <f t="shared" si="17"/>
        <v>40</v>
      </c>
      <c r="AB4">
        <f t="shared" si="6"/>
        <v>-48.127463836973789</v>
      </c>
      <c r="AC4">
        <f t="shared" si="7"/>
        <v>248.61296650017508</v>
      </c>
      <c r="AE4">
        <f t="shared" si="18"/>
        <v>127</v>
      </c>
      <c r="AF4">
        <f t="shared" si="8"/>
        <v>-227.79348403167819</v>
      </c>
      <c r="AG4">
        <f t="shared" si="9"/>
        <v>342.90453422316955</v>
      </c>
      <c r="AI4">
        <v>-328</v>
      </c>
      <c r="AJ4">
        <f t="shared" si="19"/>
        <v>-237</v>
      </c>
      <c r="AL4">
        <f t="shared" si="20"/>
        <v>264</v>
      </c>
      <c r="AM4">
        <f t="shared" si="10"/>
        <v>-344.77563709469348</v>
      </c>
      <c r="AN4">
        <f t="shared" si="11"/>
        <v>-305.90758116783923</v>
      </c>
    </row>
    <row r="5" spans="1:40" x14ac:dyDescent="0.25">
      <c r="A5" t="s">
        <v>4</v>
      </c>
      <c r="B5">
        <v>86.5</v>
      </c>
      <c r="D5">
        <f t="shared" si="12"/>
        <v>171</v>
      </c>
      <c r="E5">
        <f t="shared" si="0"/>
        <v>-641.46635465056443</v>
      </c>
      <c r="F5">
        <f t="shared" si="1"/>
        <v>107.39150139690922</v>
      </c>
      <c r="K5">
        <f t="shared" si="13"/>
        <v>-40</v>
      </c>
      <c r="L5">
        <f t="shared" si="2"/>
        <v>567.57197442307324</v>
      </c>
      <c r="M5">
        <f t="shared" si="3"/>
        <v>-412.10028842257645</v>
      </c>
      <c r="O5">
        <f t="shared" si="14"/>
        <v>-59</v>
      </c>
      <c r="P5">
        <f t="shared" si="4"/>
        <v>154.74748550384766</v>
      </c>
      <c r="Q5">
        <f t="shared" si="5"/>
        <v>-207.36939229420364</v>
      </c>
      <c r="U5">
        <f t="shared" si="15"/>
        <v>140</v>
      </c>
      <c r="V5">
        <f t="shared" si="16"/>
        <v>-486</v>
      </c>
      <c r="AA5">
        <f t="shared" si="17"/>
        <v>41</v>
      </c>
      <c r="AB5">
        <f t="shared" si="6"/>
        <v>-51.977747141064526</v>
      </c>
      <c r="AC5">
        <f t="shared" si="7"/>
        <v>253.12434161391226</v>
      </c>
      <c r="AE5">
        <f t="shared" si="18"/>
        <v>128</v>
      </c>
      <c r="AF5">
        <f t="shared" si="8"/>
        <v>-233.73573635095175</v>
      </c>
      <c r="AG5">
        <f t="shared" si="9"/>
        <v>338.35552510845935</v>
      </c>
      <c r="AI5">
        <v>-328</v>
      </c>
      <c r="AJ5">
        <f t="shared" si="19"/>
        <v>-238</v>
      </c>
      <c r="AL5">
        <f t="shared" si="20"/>
        <v>263</v>
      </c>
      <c r="AM5">
        <f t="shared" si="10"/>
        <v>-350.63231118033275</v>
      </c>
      <c r="AN5">
        <f t="shared" si="11"/>
        <v>-305.22646183996272</v>
      </c>
    </row>
    <row r="6" spans="1:40" x14ac:dyDescent="0.25">
      <c r="A6" t="s">
        <v>5</v>
      </c>
      <c r="B6">
        <v>375</v>
      </c>
      <c r="D6">
        <f t="shared" si="12"/>
        <v>170</v>
      </c>
      <c r="E6">
        <f t="shared" si="0"/>
        <v>-639.49090066730162</v>
      </c>
      <c r="F6">
        <f t="shared" si="1"/>
        <v>119.08792518003345</v>
      </c>
      <c r="K6">
        <f t="shared" si="13"/>
        <v>-41</v>
      </c>
      <c r="L6">
        <f t="shared" si="2"/>
        <v>563.74433984430073</v>
      </c>
      <c r="M6">
        <f t="shared" si="3"/>
        <v>-416.58512603564458</v>
      </c>
      <c r="O6">
        <f t="shared" si="14"/>
        <v>-58</v>
      </c>
      <c r="P6">
        <f t="shared" si="4"/>
        <v>158.34576549246998</v>
      </c>
      <c r="Q6">
        <f t="shared" si="5"/>
        <v>-205.16180073335266</v>
      </c>
      <c r="U6">
        <f t="shared" si="15"/>
        <v>140</v>
      </c>
      <c r="V6">
        <f t="shared" si="16"/>
        <v>-485</v>
      </c>
      <c r="AA6">
        <f t="shared" si="17"/>
        <v>42</v>
      </c>
      <c r="AB6">
        <f t="shared" si="6"/>
        <v>-55.906139063934461</v>
      </c>
      <c r="AC6">
        <f t="shared" si="7"/>
        <v>257.56786767312883</v>
      </c>
      <c r="AE6">
        <f t="shared" si="18"/>
        <v>129</v>
      </c>
      <c r="AF6">
        <f t="shared" si="8"/>
        <v>-239.59773364167836</v>
      </c>
      <c r="AG6">
        <f t="shared" si="9"/>
        <v>333.70355409445466</v>
      </c>
      <c r="AI6">
        <v>-328</v>
      </c>
      <c r="AJ6">
        <f t="shared" si="19"/>
        <v>-239</v>
      </c>
      <c r="AL6">
        <f t="shared" si="20"/>
        <v>262</v>
      </c>
      <c r="AM6">
        <f t="shared" si="10"/>
        <v>-356.47621302463631</v>
      </c>
      <c r="AN6">
        <f t="shared" si="11"/>
        <v>-304.44328490059974</v>
      </c>
    </row>
    <row r="7" spans="1:40" x14ac:dyDescent="0.25">
      <c r="A7" t="s">
        <v>8</v>
      </c>
      <c r="B7">
        <v>680</v>
      </c>
      <c r="D7">
        <f t="shared" si="12"/>
        <v>169</v>
      </c>
      <c r="E7">
        <f t="shared" si="0"/>
        <v>-637.31171998363664</v>
      </c>
      <c r="F7">
        <f t="shared" si="1"/>
        <v>130.74811039736079</v>
      </c>
      <c r="K7">
        <f t="shared" si="13"/>
        <v>-42</v>
      </c>
      <c r="L7">
        <f t="shared" si="2"/>
        <v>559.83905610921238</v>
      </c>
      <c r="M7">
        <f t="shared" si="3"/>
        <v>-421.00251370627757</v>
      </c>
      <c r="O7">
        <f t="shared" si="14"/>
        <v>-57</v>
      </c>
      <c r="P7">
        <f t="shared" si="4"/>
        <v>161.90498974592356</v>
      </c>
      <c r="Q7">
        <f t="shared" si="5"/>
        <v>-202.89177824674857</v>
      </c>
      <c r="U7">
        <f t="shared" si="15"/>
        <v>140</v>
      </c>
      <c r="V7">
        <f t="shared" si="16"/>
        <v>-484</v>
      </c>
      <c r="AA7">
        <f t="shared" si="17"/>
        <v>43</v>
      </c>
      <c r="AB7">
        <f t="shared" si="6"/>
        <v>-59.911444192287519</v>
      </c>
      <c r="AC7">
        <f t="shared" si="7"/>
        <v>261.94219250873448</v>
      </c>
      <c r="AE7">
        <f t="shared" si="18"/>
        <v>130</v>
      </c>
      <c r="AF7">
        <f t="shared" si="8"/>
        <v>-245.37769209266003</v>
      </c>
      <c r="AG7">
        <f t="shared" si="9"/>
        <v>328.95003678023835</v>
      </c>
      <c r="AI7">
        <v>-328</v>
      </c>
      <c r="AJ7">
        <f t="shared" si="19"/>
        <v>-240</v>
      </c>
      <c r="AL7">
        <f t="shared" si="20"/>
        <v>261</v>
      </c>
      <c r="AM7">
        <f t="shared" si="10"/>
        <v>-362.30556432286699</v>
      </c>
      <c r="AN7">
        <f t="shared" si="11"/>
        <v>-303.55828867121738</v>
      </c>
    </row>
    <row r="8" spans="1:40" x14ac:dyDescent="0.25">
      <c r="A8" t="s">
        <v>9</v>
      </c>
      <c r="B8">
        <v>242</v>
      </c>
      <c r="D8">
        <f t="shared" si="12"/>
        <v>168</v>
      </c>
      <c r="E8">
        <f t="shared" si="0"/>
        <v>-634.92947572626781</v>
      </c>
      <c r="F8">
        <f t="shared" si="1"/>
        <v>142.36850884374189</v>
      </c>
      <c r="K8">
        <f t="shared" si="13"/>
        <v>-43</v>
      </c>
      <c r="L8">
        <f t="shared" si="2"/>
        <v>555.85731159926138</v>
      </c>
      <c r="M8">
        <f t="shared" si="3"/>
        <v>-425.35110721932074</v>
      </c>
      <c r="O8">
        <f t="shared" si="14"/>
        <v>-56</v>
      </c>
      <c r="P8">
        <f t="shared" si="4"/>
        <v>165.42407518897554</v>
      </c>
      <c r="Q8">
        <f t="shared" si="5"/>
        <v>-200.56001560433401</v>
      </c>
      <c r="U8">
        <f t="shared" si="15"/>
        <v>140</v>
      </c>
      <c r="V8">
        <f t="shared" si="16"/>
        <v>-483</v>
      </c>
      <c r="AA8">
        <f t="shared" si="17"/>
        <v>44</v>
      </c>
      <c r="AB8">
        <f t="shared" si="6"/>
        <v>-63.992443708067782</v>
      </c>
      <c r="AC8">
        <f t="shared" si="7"/>
        <v>266.24598500963498</v>
      </c>
      <c r="AE8">
        <f t="shared" si="18"/>
        <v>131</v>
      </c>
      <c r="AF8">
        <f t="shared" si="8"/>
        <v>-251.073852857193</v>
      </c>
      <c r="AG8">
        <f t="shared" si="9"/>
        <v>324.09641966552641</v>
      </c>
      <c r="AI8">
        <v>-328</v>
      </c>
      <c r="AJ8">
        <f t="shared" si="19"/>
        <v>-241</v>
      </c>
      <c r="AL8">
        <f t="shared" si="20"/>
        <v>260</v>
      </c>
      <c r="AM8">
        <f t="shared" si="10"/>
        <v>-368.11859119803245</v>
      </c>
      <c r="AN8">
        <f t="shared" si="11"/>
        <v>-302.5717424569869</v>
      </c>
    </row>
    <row r="9" spans="1:40" x14ac:dyDescent="0.25">
      <c r="A9" t="s">
        <v>13</v>
      </c>
      <c r="B9">
        <v>429</v>
      </c>
      <c r="D9">
        <f t="shared" si="12"/>
        <v>167</v>
      </c>
      <c r="E9">
        <f t="shared" si="0"/>
        <v>-632.34489281432616</v>
      </c>
      <c r="F9">
        <f t="shared" si="1"/>
        <v>153.94558442118065</v>
      </c>
      <c r="K9">
        <f t="shared" si="13"/>
        <v>-44</v>
      </c>
      <c r="L9">
        <f t="shared" si="2"/>
        <v>551.80031796298567</v>
      </c>
      <c r="M9">
        <f t="shared" si="3"/>
        <v>-429.62958329374544</v>
      </c>
      <c r="O9">
        <f t="shared" si="14"/>
        <v>-55</v>
      </c>
      <c r="P9">
        <f t="shared" si="4"/>
        <v>168.90195096067012</v>
      </c>
      <c r="Q9">
        <f t="shared" si="5"/>
        <v>-198.1672223636381</v>
      </c>
      <c r="U9">
        <f t="shared" si="15"/>
        <v>140</v>
      </c>
      <c r="V9">
        <f t="shared" si="16"/>
        <v>-482</v>
      </c>
      <c r="AA9">
        <f t="shared" si="17"/>
        <v>45</v>
      </c>
      <c r="AB9">
        <f t="shared" si="6"/>
        <v>-68.147895759347449</v>
      </c>
      <c r="AC9">
        <f t="shared" si="7"/>
        <v>270.4779355277912</v>
      </c>
      <c r="AE9">
        <f t="shared" si="18"/>
        <v>132</v>
      </c>
      <c r="AF9">
        <f t="shared" si="8"/>
        <v>-256.6844825882871</v>
      </c>
      <c r="AG9">
        <f t="shared" si="9"/>
        <v>319.14417971049716</v>
      </c>
      <c r="AI9">
        <v>-328</v>
      </c>
      <c r="AJ9">
        <f t="shared" si="19"/>
        <v>-242</v>
      </c>
      <c r="AL9">
        <f t="shared" si="20"/>
        <v>259</v>
      </c>
      <c r="AM9">
        <f t="shared" si="10"/>
        <v>-373.91352474067679</v>
      </c>
      <c r="AN9">
        <f t="shared" si="11"/>
        <v>-301.48394646483399</v>
      </c>
    </row>
    <row r="10" spans="1:40" x14ac:dyDescent="0.25">
      <c r="D10">
        <f t="shared" si="12"/>
        <v>166</v>
      </c>
      <c r="E10">
        <f t="shared" si="0"/>
        <v>-629.55875773878267</v>
      </c>
      <c r="F10">
        <f t="shared" si="1"/>
        <v>165.47581421486862</v>
      </c>
      <c r="K10">
        <f t="shared" si="13"/>
        <v>-45</v>
      </c>
      <c r="L10">
        <f t="shared" si="2"/>
        <v>547.66930974730178</v>
      </c>
      <c r="M10">
        <f t="shared" si="3"/>
        <v>-433.83663998532427</v>
      </c>
      <c r="O10">
        <f t="shared" si="14"/>
        <v>-54</v>
      </c>
      <c r="P10">
        <f t="shared" si="4"/>
        <v>172.33755874019275</v>
      </c>
      <c r="Q10">
        <f t="shared" si="5"/>
        <v>-195.71412665385751</v>
      </c>
      <c r="U10">
        <f t="shared" si="15"/>
        <v>140</v>
      </c>
      <c r="V10">
        <f t="shared" si="16"/>
        <v>-481</v>
      </c>
      <c r="AA10">
        <f t="shared" si="17"/>
        <v>46</v>
      </c>
      <c r="AB10">
        <f t="shared" si="6"/>
        <v>-72.376535838223248</v>
      </c>
      <c r="AC10">
        <f t="shared" si="7"/>
        <v>274.63675627674542</v>
      </c>
      <c r="AE10">
        <f t="shared" si="18"/>
        <v>133</v>
      </c>
      <c r="AF10">
        <f t="shared" si="8"/>
        <v>-262.20787396612525</v>
      </c>
      <c r="AG10">
        <f t="shared" si="9"/>
        <v>314.09482388634973</v>
      </c>
      <c r="AI10">
        <v>-328</v>
      </c>
      <c r="AJ10">
        <f t="shared" si="19"/>
        <v>-243</v>
      </c>
      <c r="AL10">
        <f t="shared" si="20"/>
        <v>258</v>
      </c>
      <c r="AM10">
        <f t="shared" si="10"/>
        <v>-379.68860154716191</v>
      </c>
      <c r="AN10">
        <f t="shared" si="11"/>
        <v>-300.29523171208535</v>
      </c>
    </row>
    <row r="11" spans="1:40" x14ac:dyDescent="0.25">
      <c r="D11">
        <f t="shared" si="12"/>
        <v>165</v>
      </c>
      <c r="E11">
        <f t="shared" si="0"/>
        <v>-626.57191832311844</v>
      </c>
      <c r="F11">
        <f t="shared" ref="F11:F74" si="21">0+$B$7*SIN(D11*3.14/180)</f>
        <v>176.95568956521387</v>
      </c>
      <c r="K11">
        <f t="shared" si="13"/>
        <v>-46</v>
      </c>
      <c r="L11">
        <f t="shared" si="2"/>
        <v>543.46554402183119</v>
      </c>
      <c r="M11">
        <f t="shared" si="3"/>
        <v>-437.97099708281405</v>
      </c>
      <c r="O11">
        <f t="shared" si="14"/>
        <v>-53</v>
      </c>
      <c r="P11">
        <f t="shared" si="4"/>
        <v>175.72985306891789</v>
      </c>
      <c r="Q11">
        <f t="shared" si="5"/>
        <v>-193.201474954286</v>
      </c>
      <c r="U11">
        <f t="shared" si="15"/>
        <v>140</v>
      </c>
      <c r="V11">
        <f t="shared" si="16"/>
        <v>-480</v>
      </c>
      <c r="AA11">
        <f t="shared" si="17"/>
        <v>47</v>
      </c>
      <c r="AB11">
        <f t="shared" si="6"/>
        <v>-76.677077165607358</v>
      </c>
      <c r="AC11">
        <f t="shared" si="7"/>
        <v>278.72118172349667</v>
      </c>
      <c r="AE11">
        <f t="shared" si="18"/>
        <v>134</v>
      </c>
      <c r="AF11">
        <f t="shared" si="8"/>
        <v>-267.64234621760136</v>
      </c>
      <c r="AG11">
        <f t="shared" si="9"/>
        <v>308.94988871673274</v>
      </c>
      <c r="AI11">
        <v>-328</v>
      </c>
      <c r="AJ11">
        <f t="shared" si="19"/>
        <v>-244</v>
      </c>
      <c r="AL11">
        <f t="shared" si="20"/>
        <v>257</v>
      </c>
      <c r="AM11">
        <f t="shared" si="10"/>
        <v>-385.44206425627357</v>
      </c>
      <c r="AN11">
        <f t="shared" si="11"/>
        <v>-299.00595992573994</v>
      </c>
    </row>
    <row r="12" spans="1:40" x14ac:dyDescent="0.25">
      <c r="D12">
        <f t="shared" si="12"/>
        <v>164</v>
      </c>
      <c r="E12">
        <f t="shared" si="0"/>
        <v>-623.38528346533053</v>
      </c>
      <c r="F12">
        <f t="shared" si="21"/>
        <v>188.38171713552691</v>
      </c>
      <c r="K12">
        <f t="shared" si="13"/>
        <v>-47</v>
      </c>
      <c r="L12">
        <f t="shared" si="2"/>
        <v>539.1902999963728</v>
      </c>
      <c r="M12">
        <f t="shared" si="3"/>
        <v>-442.03139649752552</v>
      </c>
      <c r="O12">
        <f t="shared" si="14"/>
        <v>-52</v>
      </c>
      <c r="P12">
        <f t="shared" si="4"/>
        <v>179.0778016685432</v>
      </c>
      <c r="Q12">
        <f t="shared" si="5"/>
        <v>-190.63003186716014</v>
      </c>
      <c r="U12">
        <f t="shared" si="15"/>
        <v>140</v>
      </c>
      <c r="V12">
        <f t="shared" si="16"/>
        <v>-479</v>
      </c>
      <c r="AA12">
        <f t="shared" si="17"/>
        <v>48</v>
      </c>
      <c r="AB12">
        <f t="shared" si="6"/>
        <v>-81.048211082795461</v>
      </c>
      <c r="AC12">
        <f t="shared" si="7"/>
        <v>282.72996897360292</v>
      </c>
      <c r="AE12">
        <f t="shared" si="18"/>
        <v>135</v>
      </c>
      <c r="AF12">
        <f t="shared" si="8"/>
        <v>-272.98624562778224</v>
      </c>
      <c r="AG12">
        <f t="shared" si="9"/>
        <v>303.71093981017736</v>
      </c>
      <c r="AI12">
        <v>-328</v>
      </c>
      <c r="AJ12">
        <f t="shared" si="19"/>
        <v>-245</v>
      </c>
      <c r="AL12">
        <f t="shared" si="20"/>
        <v>256</v>
      </c>
      <c r="AM12">
        <f t="shared" si="10"/>
        <v>-391.17216208398702</v>
      </c>
      <c r="AN12">
        <f t="shared" si="11"/>
        <v>-297.6165234323949</v>
      </c>
    </row>
    <row r="13" spans="1:40" x14ac:dyDescent="0.25">
      <c r="D13">
        <f t="shared" si="12"/>
        <v>163</v>
      </c>
      <c r="E13">
        <f t="shared" si="0"/>
        <v>-619.999822861354</v>
      </c>
      <c r="F13">
        <f t="shared" si="21"/>
        <v>199.75041997504911</v>
      </c>
      <c r="K13">
        <f t="shared" si="13"/>
        <v>-48</v>
      </c>
      <c r="L13">
        <f t="shared" si="2"/>
        <v>534.84487863163872</v>
      </c>
      <c r="M13">
        <f t="shared" si="3"/>
        <v>-446.01660264616061</v>
      </c>
      <c r="O13">
        <f t="shared" si="14"/>
        <v>-51</v>
      </c>
      <c r="P13">
        <f t="shared" si="4"/>
        <v>182.3803857552127</v>
      </c>
      <c r="Q13">
        <f t="shared" si="5"/>
        <v>-188.00057988499017</v>
      </c>
      <c r="U13">
        <f t="shared" si="15"/>
        <v>140</v>
      </c>
      <c r="V13">
        <f t="shared" si="16"/>
        <v>-478</v>
      </c>
      <c r="AA13">
        <f t="shared" si="17"/>
        <v>49</v>
      </c>
      <c r="AB13">
        <f t="shared" si="6"/>
        <v>-85.488607449693006</v>
      </c>
      <c r="AC13">
        <f t="shared" si="7"/>
        <v>286.66189814939565</v>
      </c>
      <c r="AE13">
        <f t="shared" si="18"/>
        <v>136</v>
      </c>
      <c r="AF13">
        <f t="shared" si="8"/>
        <v>-278.23794604313377</v>
      </c>
      <c r="AG13">
        <f t="shared" si="9"/>
        <v>298.37957138368262</v>
      </c>
      <c r="AI13">
        <v>-328</v>
      </c>
      <c r="AJ13">
        <f t="shared" si="19"/>
        <v>-246</v>
      </c>
      <c r="AL13">
        <f t="shared" si="20"/>
        <v>255</v>
      </c>
      <c r="AM13">
        <f t="shared" si="10"/>
        <v>-396.87715135623273</v>
      </c>
      <c r="AN13">
        <f t="shared" si="11"/>
        <v>-296.12734503886048</v>
      </c>
    </row>
    <row r="14" spans="1:40" x14ac:dyDescent="0.25">
      <c r="D14">
        <f t="shared" si="12"/>
        <v>162</v>
      </c>
      <c r="E14">
        <f t="shared" si="0"/>
        <v>-616.41656670998259</v>
      </c>
      <c r="F14">
        <f t="shared" si="21"/>
        <v>211.05833857698832</v>
      </c>
      <c r="K14">
        <f t="shared" si="13"/>
        <v>-49</v>
      </c>
      <c r="L14">
        <f t="shared" si="2"/>
        <v>530.43060224337</v>
      </c>
      <c r="M14">
        <f t="shared" si="3"/>
        <v>-449.92540282680159</v>
      </c>
      <c r="O14">
        <f t="shared" si="14"/>
        <v>-50</v>
      </c>
      <c r="P14">
        <f t="shared" si="4"/>
        <v>185.63660034953369</v>
      </c>
      <c r="Q14">
        <f t="shared" si="5"/>
        <v>-185.31391915244663</v>
      </c>
      <c r="U14">
        <f t="shared" si="15"/>
        <v>140</v>
      </c>
      <c r="V14">
        <f t="shared" si="16"/>
        <v>-477</v>
      </c>
      <c r="AA14">
        <f t="shared" si="17"/>
        <v>50</v>
      </c>
      <c r="AB14">
        <f t="shared" si="6"/>
        <v>-89.99691504957778</v>
      </c>
      <c r="AC14">
        <f t="shared" si="7"/>
        <v>290.51577276118934</v>
      </c>
      <c r="AE14">
        <f t="shared" si="18"/>
        <v>137</v>
      </c>
      <c r="AF14">
        <f t="shared" si="8"/>
        <v>-283.39584936636118</v>
      </c>
      <c r="AG14">
        <f t="shared" si="9"/>
        <v>292.95740577759261</v>
      </c>
      <c r="AI14">
        <v>-328</v>
      </c>
      <c r="AJ14">
        <f t="shared" si="19"/>
        <v>-247</v>
      </c>
      <c r="AL14">
        <f t="shared" si="20"/>
        <v>254</v>
      </c>
      <c r="AM14">
        <f t="shared" si="10"/>
        <v>-402.55529603949702</v>
      </c>
      <c r="AN14">
        <f t="shared" si="11"/>
        <v>-294.53887790349955</v>
      </c>
    </row>
    <row r="15" spans="1:40" x14ac:dyDescent="0.25">
      <c r="D15">
        <f t="shared" si="12"/>
        <v>161</v>
      </c>
      <c r="E15">
        <f t="shared" si="0"/>
        <v>-612.6366053993778</v>
      </c>
      <c r="F15">
        <f t="shared" si="21"/>
        <v>222.30203193125416</v>
      </c>
      <c r="K15">
        <f t="shared" si="13"/>
        <v>-50</v>
      </c>
      <c r="L15">
        <f t="shared" si="2"/>
        <v>525.94881409995514</v>
      </c>
      <c r="M15">
        <f t="shared" si="3"/>
        <v>-453.75660758793765</v>
      </c>
      <c r="O15">
        <f t="shared" si="14"/>
        <v>-49</v>
      </c>
      <c r="P15">
        <f t="shared" si="4"/>
        <v>188.84545458239288</v>
      </c>
      <c r="Q15">
        <f t="shared" si="5"/>
        <v>-182.57086722287585</v>
      </c>
      <c r="U15">
        <f t="shared" si="15"/>
        <v>140</v>
      </c>
      <c r="V15">
        <f t="shared" si="16"/>
        <v>-476</v>
      </c>
      <c r="AA15">
        <f t="shared" si="17"/>
        <v>51</v>
      </c>
      <c r="AB15">
        <f t="shared" si="6"/>
        <v>-94.571762000276692</v>
      </c>
      <c r="AC15">
        <f t="shared" si="7"/>
        <v>294.29042007137451</v>
      </c>
      <c r="AE15">
        <f t="shared" si="18"/>
        <v>138</v>
      </c>
      <c r="AF15">
        <f t="shared" si="8"/>
        <v>-288.45838604271205</v>
      </c>
      <c r="AG15">
        <f t="shared" si="9"/>
        <v>287.44609296191692</v>
      </c>
      <c r="AI15">
        <v>-328</v>
      </c>
      <c r="AJ15">
        <f t="shared" si="19"/>
        <v>-248</v>
      </c>
      <c r="AL15">
        <f t="shared" si="20"/>
        <v>253</v>
      </c>
      <c r="AM15">
        <f t="shared" si="10"/>
        <v>-408.20486826910047</v>
      </c>
      <c r="AN15">
        <f t="shared" si="11"/>
        <v>-292.85160539833083</v>
      </c>
    </row>
    <row r="16" spans="1:40" x14ac:dyDescent="0.25">
      <c r="D16">
        <f t="shared" si="12"/>
        <v>160</v>
      </c>
      <c r="E16">
        <f t="shared" si="0"/>
        <v>-608.66108917526344</v>
      </c>
      <c r="F16">
        <f t="shared" si="21"/>
        <v>233.47807857155709</v>
      </c>
      <c r="K16">
        <f t="shared" si="13"/>
        <v>-51</v>
      </c>
      <c r="L16">
        <f t="shared" si="2"/>
        <v>521.40087801367213</v>
      </c>
      <c r="M16">
        <f t="shared" si="3"/>
        <v>-457.50905109041582</v>
      </c>
      <c r="O16">
        <f t="shared" si="14"/>
        <v>-48</v>
      </c>
      <c r="P16">
        <f t="shared" si="4"/>
        <v>192.00597199647876</v>
      </c>
      <c r="Q16">
        <f t="shared" si="5"/>
        <v>-179.7722588095175</v>
      </c>
      <c r="U16">
        <f t="shared" si="15"/>
        <v>140</v>
      </c>
      <c r="V16">
        <f t="shared" si="16"/>
        <v>-475</v>
      </c>
      <c r="AA16">
        <f t="shared" si="17"/>
        <v>52</v>
      </c>
      <c r="AB16">
        <f t="shared" si="6"/>
        <v>-99.211756171630554</v>
      </c>
      <c r="AC16">
        <f t="shared" si="7"/>
        <v>297.98469145128269</v>
      </c>
      <c r="AE16">
        <f t="shared" si="18"/>
        <v>139</v>
      </c>
      <c r="AF16">
        <f t="shared" si="8"/>
        <v>-293.42401553759237</v>
      </c>
      <c r="AG16">
        <f t="shared" si="9"/>
        <v>281.84731003424389</v>
      </c>
      <c r="AI16">
        <v>-328</v>
      </c>
      <c r="AJ16">
        <f t="shared" si="19"/>
        <v>-249</v>
      </c>
      <c r="AL16">
        <f t="shared" si="20"/>
        <v>252</v>
      </c>
      <c r="AM16">
        <f t="shared" si="10"/>
        <v>-413.82414887498726</v>
      </c>
      <c r="AN16">
        <f t="shared" si="11"/>
        <v>-291.06604096193843</v>
      </c>
    </row>
    <row r="17" spans="4:40" x14ac:dyDescent="0.25">
      <c r="D17">
        <f t="shared" si="12"/>
        <v>159</v>
      </c>
      <c r="E17">
        <f t="shared" si="0"/>
        <v>-604.49122779090385</v>
      </c>
      <c r="F17">
        <f t="shared" si="21"/>
        <v>244.58307761656633</v>
      </c>
      <c r="K17">
        <f t="shared" si="13"/>
        <v>-52</v>
      </c>
      <c r="L17">
        <f t="shared" si="2"/>
        <v>516.78817792567918</v>
      </c>
      <c r="M17">
        <f t="shared" si="3"/>
        <v>-461.18159146220694</v>
      </c>
      <c r="O17">
        <f t="shared" si="14"/>
        <v>-47</v>
      </c>
      <c r="P17">
        <f t="shared" si="4"/>
        <v>195.11719084341854</v>
      </c>
      <c r="Q17">
        <f t="shared" si="5"/>
        <v>-176.91894553150067</v>
      </c>
      <c r="U17">
        <f t="shared" si="15"/>
        <v>140</v>
      </c>
      <c r="V17">
        <f t="shared" si="16"/>
        <v>-474</v>
      </c>
      <c r="AA17">
        <f t="shared" si="17"/>
        <v>53</v>
      </c>
      <c r="AB17">
        <f t="shared" si="6"/>
        <v>-103.91548560912065</v>
      </c>
      <c r="AC17">
        <f t="shared" si="7"/>
        <v>301.59746273071573</v>
      </c>
      <c r="AE17">
        <f t="shared" si="18"/>
        <v>140</v>
      </c>
      <c r="AF17">
        <f t="shared" si="8"/>
        <v>-298.29122680535335</v>
      </c>
      <c r="AG17">
        <f t="shared" si="9"/>
        <v>276.16276070939767</v>
      </c>
      <c r="AI17">
        <v>-328</v>
      </c>
      <c r="AJ17">
        <f t="shared" si="19"/>
        <v>-250</v>
      </c>
      <c r="AL17">
        <f t="shared" si="20"/>
        <v>251</v>
      </c>
      <c r="AM17">
        <f t="shared" si="10"/>
        <v>-419.41142790487112</v>
      </c>
      <c r="AN17">
        <f t="shared" si="11"/>
        <v>-289.18272794323207</v>
      </c>
    </row>
    <row r="18" spans="4:40" x14ac:dyDescent="0.25">
      <c r="D18">
        <f t="shared" si="12"/>
        <v>158</v>
      </c>
      <c r="E18">
        <f t="shared" si="0"/>
        <v>-600.1282901389759</v>
      </c>
      <c r="F18">
        <f t="shared" si="21"/>
        <v>255.61364980479937</v>
      </c>
      <c r="K18">
        <f t="shared" si="13"/>
        <v>-53</v>
      </c>
      <c r="L18">
        <f t="shared" si="2"/>
        <v>512.11211748488017</v>
      </c>
      <c r="M18">
        <f t="shared" si="3"/>
        <v>-464.7731111458786</v>
      </c>
      <c r="O18">
        <f t="shared" si="14"/>
        <v>-46</v>
      </c>
      <c r="P18">
        <f t="shared" si="4"/>
        <v>198.17816437643899</v>
      </c>
      <c r="Q18">
        <f t="shared" si="5"/>
        <v>-174.01179565469539</v>
      </c>
      <c r="U18">
        <f t="shared" si="15"/>
        <v>140</v>
      </c>
      <c r="V18">
        <f t="shared" si="16"/>
        <v>-473</v>
      </c>
      <c r="AA18">
        <f t="shared" si="17"/>
        <v>54</v>
      </c>
      <c r="AB18">
        <f t="shared" si="6"/>
        <v>-108.68151896352788</v>
      </c>
      <c r="AC18">
        <f t="shared" si="7"/>
        <v>305.12763454003107</v>
      </c>
      <c r="AE18">
        <f t="shared" si="18"/>
        <v>141</v>
      </c>
      <c r="AF18">
        <f t="shared" si="8"/>
        <v>-303.05853874910349</v>
      </c>
      <c r="AG18">
        <f t="shared" si="9"/>
        <v>270.39417480099667</v>
      </c>
      <c r="AI18">
        <v>-328</v>
      </c>
      <c r="AJ18">
        <f t="shared" si="19"/>
        <v>-251</v>
      </c>
      <c r="AL18">
        <f t="shared" si="20"/>
        <v>250</v>
      </c>
      <c r="AM18">
        <f t="shared" si="10"/>
        <v>-424.96500514457421</v>
      </c>
      <c r="AN18">
        <f t="shared" si="11"/>
        <v>-287.20223943610569</v>
      </c>
    </row>
    <row r="19" spans="4:40" x14ac:dyDescent="0.25">
      <c r="D19">
        <f t="shared" si="12"/>
        <v>157</v>
      </c>
      <c r="E19">
        <f t="shared" si="0"/>
        <v>-595.57360386544315</v>
      </c>
      <c r="F19">
        <f t="shared" si="21"/>
        <v>266.56643852293485</v>
      </c>
      <c r="K19">
        <f t="shared" si="13"/>
        <v>-54</v>
      </c>
      <c r="L19">
        <f t="shared" si="2"/>
        <v>507.37411962079301</v>
      </c>
      <c r="M19">
        <f t="shared" si="3"/>
        <v>-468.28251723866856</v>
      </c>
      <c r="O19">
        <f t="shared" si="14"/>
        <v>-45</v>
      </c>
      <c r="P19">
        <f t="shared" si="4"/>
        <v>201.18796113846236</v>
      </c>
      <c r="Q19">
        <f t="shared" si="5"/>
        <v>-171.05169382749855</v>
      </c>
      <c r="U19">
        <f t="shared" si="15"/>
        <v>140</v>
      </c>
      <c r="V19">
        <f t="shared" si="16"/>
        <v>-472</v>
      </c>
      <c r="AA19">
        <f t="shared" si="17"/>
        <v>55</v>
      </c>
      <c r="AB19">
        <f t="shared" si="6"/>
        <v>-113.50840592649357</v>
      </c>
      <c r="AC19">
        <f t="shared" si="7"/>
        <v>308.57413264468153</v>
      </c>
      <c r="AE19">
        <f t="shared" si="18"/>
        <v>142</v>
      </c>
      <c r="AF19">
        <f t="shared" si="8"/>
        <v>-307.72450067140846</v>
      </c>
      <c r="AG19">
        <f t="shared" si="9"/>
        <v>264.54330769506879</v>
      </c>
      <c r="AI19">
        <v>-328</v>
      </c>
      <c r="AJ19">
        <f t="shared" si="19"/>
        <v>-252</v>
      </c>
      <c r="AL19">
        <f t="shared" si="20"/>
        <v>249</v>
      </c>
      <c r="AM19">
        <f t="shared" si="10"/>
        <v>-430.48319063540487</v>
      </c>
      <c r="AN19">
        <f t="shared" si="11"/>
        <v>-285.12517810504403</v>
      </c>
    </row>
    <row r="20" spans="4:40" x14ac:dyDescent="0.25">
      <c r="D20">
        <f t="shared" si="12"/>
        <v>156</v>
      </c>
      <c r="E20">
        <f t="shared" si="0"/>
        <v>-590.82855496555192</v>
      </c>
      <c r="F20">
        <f t="shared" si="21"/>
        <v>277.43811082723425</v>
      </c>
      <c r="K20">
        <f t="shared" si="13"/>
        <v>-55</v>
      </c>
      <c r="L20">
        <f t="shared" si="2"/>
        <v>502.57562611055062</v>
      </c>
      <c r="M20">
        <f t="shared" si="3"/>
        <v>-471.70874182505634</v>
      </c>
      <c r="O20">
        <f t="shared" si="14"/>
        <v>-44</v>
      </c>
      <c r="P20">
        <f t="shared" si="4"/>
        <v>204.14566524554965</v>
      </c>
      <c r="Q20">
        <f t="shared" si="5"/>
        <v>-168.03954081163442</v>
      </c>
      <c r="U20">
        <f t="shared" si="15"/>
        <v>140</v>
      </c>
      <c r="V20">
        <f t="shared" si="16"/>
        <v>-471</v>
      </c>
      <c r="AA20">
        <f t="shared" si="17"/>
        <v>56</v>
      </c>
      <c r="AB20">
        <f t="shared" si="6"/>
        <v>-118.39467767184959</v>
      </c>
      <c r="AC20">
        <f t="shared" si="7"/>
        <v>311.93590827210551</v>
      </c>
      <c r="AE20">
        <f t="shared" si="18"/>
        <v>143</v>
      </c>
      <c r="AF20">
        <f t="shared" si="8"/>
        <v>-312.28769271573879</v>
      </c>
      <c r="AG20">
        <f t="shared" si="9"/>
        <v>258.61193981588701</v>
      </c>
      <c r="AI20">
        <v>-328</v>
      </c>
      <c r="AJ20">
        <f t="shared" si="19"/>
        <v>-253</v>
      </c>
      <c r="AL20">
        <f t="shared" si="20"/>
        <v>248</v>
      </c>
      <c r="AM20">
        <f t="shared" si="10"/>
        <v>-435.96430518841362</v>
      </c>
      <c r="AN20">
        <f t="shared" si="11"/>
        <v>-282.95217600173169</v>
      </c>
    </row>
    <row r="21" spans="4:40" x14ac:dyDescent="0.25">
      <c r="D21">
        <f t="shared" si="12"/>
        <v>155</v>
      </c>
      <c r="E21">
        <f t="shared" si="0"/>
        <v>-585.89458736207212</v>
      </c>
      <c r="F21">
        <f t="shared" si="21"/>
        <v>288.22535845775775</v>
      </c>
      <c r="K21">
        <f t="shared" si="13"/>
        <v>-56</v>
      </c>
      <c r="L21">
        <f t="shared" si="2"/>
        <v>497.71809714016729</v>
      </c>
      <c r="M21">
        <f t="shared" si="3"/>
        <v>-475.05074230173079</v>
      </c>
      <c r="O21">
        <f t="shared" si="14"/>
        <v>-43</v>
      </c>
      <c r="P21">
        <f t="shared" si="4"/>
        <v>207.05037666560503</v>
      </c>
      <c r="Q21">
        <f t="shared" si="5"/>
        <v>-164.97625320805227</v>
      </c>
      <c r="U21">
        <f t="shared" si="15"/>
        <v>140</v>
      </c>
      <c r="V21">
        <f t="shared" si="16"/>
        <v>-470</v>
      </c>
      <c r="AA21">
        <f t="shared" si="17"/>
        <v>57</v>
      </c>
      <c r="AB21">
        <f t="shared" si="6"/>
        <v>-123.33884730258379</v>
      </c>
      <c r="AC21">
        <f t="shared" si="7"/>
        <v>315.21193843086974</v>
      </c>
      <c r="AE21">
        <f t="shared" si="18"/>
        <v>144</v>
      </c>
      <c r="AF21">
        <f t="shared" si="8"/>
        <v>-316.74672629853404</v>
      </c>
      <c r="AG21">
        <f t="shared" si="9"/>
        <v>252.60187608418417</v>
      </c>
      <c r="AI21">
        <v>-328</v>
      </c>
      <c r="AJ21">
        <f t="shared" si="19"/>
        <v>-254</v>
      </c>
      <c r="AL21">
        <f t="shared" si="20"/>
        <v>247</v>
      </c>
      <c r="AM21">
        <f t="shared" si="10"/>
        <v>-441.40668089537166</v>
      </c>
      <c r="AN21">
        <f t="shared" si="11"/>
        <v>-280.68389437271873</v>
      </c>
    </row>
    <row r="22" spans="4:40" x14ac:dyDescent="0.25">
      <c r="D22">
        <f t="shared" si="12"/>
        <v>154</v>
      </c>
      <c r="E22">
        <f t="shared" si="0"/>
        <v>-580.77320246590955</v>
      </c>
      <c r="F22">
        <f t="shared" si="21"/>
        <v>298.9248988450729</v>
      </c>
      <c r="K22">
        <f t="shared" si="13"/>
        <v>-57</v>
      </c>
      <c r="L22">
        <f t="shared" si="2"/>
        <v>492.80301086020211</v>
      </c>
      <c r="M22">
        <f t="shared" si="3"/>
        <v>-478.3075016948552</v>
      </c>
      <c r="O22">
        <f t="shared" si="14"/>
        <v>-42</v>
      </c>
      <c r="P22">
        <f t="shared" si="4"/>
        <v>209.90121149225629</v>
      </c>
      <c r="Q22">
        <f t="shared" si="5"/>
        <v>-161.86276317800358</v>
      </c>
      <c r="U22">
        <f t="shared" si="15"/>
        <v>140</v>
      </c>
      <c r="V22">
        <f t="shared" si="16"/>
        <v>-469</v>
      </c>
      <c r="AA22">
        <f t="shared" si="17"/>
        <v>58</v>
      </c>
      <c r="AB22">
        <f t="shared" si="6"/>
        <v>-128.33941030330368</v>
      </c>
      <c r="AC22">
        <f t="shared" si="7"/>
        <v>318.4012262219664</v>
      </c>
      <c r="AE22">
        <f t="shared" si="18"/>
        <v>145</v>
      </c>
      <c r="AF22">
        <f t="shared" si="8"/>
        <v>-321.10024453175021</v>
      </c>
      <c r="AG22">
        <f t="shared" si="9"/>
        <v>246.51494536791319</v>
      </c>
      <c r="AI22">
        <v>-328</v>
      </c>
      <c r="AJ22">
        <f t="shared" si="19"/>
        <v>-255</v>
      </c>
      <c r="AL22">
        <f t="shared" si="20"/>
        <v>246</v>
      </c>
      <c r="AM22">
        <f t="shared" si="10"/>
        <v>-446.80866163631708</v>
      </c>
      <c r="AN22">
        <f t="shared" si="11"/>
        <v>-278.32102345820317</v>
      </c>
    </row>
    <row r="23" spans="4:40" x14ac:dyDescent="0.25">
      <c r="D23">
        <f t="shared" si="12"/>
        <v>153</v>
      </c>
      <c r="E23">
        <f t="shared" si="0"/>
        <v>-575.46595871922591</v>
      </c>
      <c r="F23">
        <f t="shared" si="21"/>
        <v>309.5334761091417</v>
      </c>
      <c r="K23">
        <f t="shared" si="13"/>
        <v>-58</v>
      </c>
      <c r="L23">
        <f t="shared" si="2"/>
        <v>487.83186293595702</v>
      </c>
      <c r="M23">
        <f t="shared" si="3"/>
        <v>-481.47802896953374</v>
      </c>
      <c r="O23">
        <f t="shared" si="14"/>
        <v>-41</v>
      </c>
      <c r="P23">
        <f t="shared" si="4"/>
        <v>212.69730221382844</v>
      </c>
      <c r="Q23">
        <f t="shared" si="5"/>
        <v>-158.70001815938471</v>
      </c>
      <c r="U23">
        <f t="shared" si="15"/>
        <v>140</v>
      </c>
      <c r="V23">
        <f t="shared" si="16"/>
        <v>-468</v>
      </c>
      <c r="AA23">
        <f t="shared" si="17"/>
        <v>59</v>
      </c>
      <c r="AB23">
        <f t="shared" si="6"/>
        <v>-133.3948449980623</v>
      </c>
      <c r="AC23">
        <f t="shared" si="7"/>
        <v>321.50280114217026</v>
      </c>
      <c r="AE23">
        <f t="shared" si="18"/>
        <v>146</v>
      </c>
      <c r="AF23">
        <f t="shared" si="8"/>
        <v>-325.34692263576136</v>
      </c>
      <c r="AG23">
        <f t="shared" si="9"/>
        <v>240.35299992572226</v>
      </c>
      <c r="AI23">
        <v>-328</v>
      </c>
      <c r="AJ23">
        <f t="shared" si="19"/>
        <v>-256</v>
      </c>
      <c r="AL23">
        <f t="shared" si="20"/>
        <v>245</v>
      </c>
      <c r="AM23">
        <f t="shared" si="10"/>
        <v>-452.16860358351249</v>
      </c>
      <c r="AN23">
        <f t="shared" si="11"/>
        <v>-275.86428228199031</v>
      </c>
    </row>
    <row r="24" spans="4:40" x14ac:dyDescent="0.25">
      <c r="D24">
        <f t="shared" si="12"/>
        <v>152</v>
      </c>
      <c r="E24">
        <f t="shared" si="0"/>
        <v>-569.97447112120312</v>
      </c>
      <c r="F24">
        <f t="shared" si="21"/>
        <v>320.04786205008878</v>
      </c>
      <c r="K24">
        <f t="shared" si="13"/>
        <v>-59</v>
      </c>
      <c r="L24">
        <f t="shared" si="2"/>
        <v>482.80616609234403</v>
      </c>
      <c r="M24">
        <f t="shared" si="3"/>
        <v>-484.56135933138341</v>
      </c>
      <c r="O24">
        <f t="shared" si="14"/>
        <v>-40</v>
      </c>
      <c r="P24">
        <f t="shared" si="4"/>
        <v>215.43779797732833</v>
      </c>
      <c r="Q24">
        <f t="shared" si="5"/>
        <v>-155.48898057843061</v>
      </c>
      <c r="U24">
        <f t="shared" si="15"/>
        <v>140</v>
      </c>
      <c r="V24">
        <f t="shared" si="16"/>
        <v>-467</v>
      </c>
      <c r="AA24">
        <f t="shared" si="17"/>
        <v>60</v>
      </c>
      <c r="AB24">
        <f t="shared" si="6"/>
        <v>-138.50361301340541</v>
      </c>
      <c r="AC24">
        <f t="shared" si="7"/>
        <v>324.51571937936387</v>
      </c>
      <c r="AE24">
        <f t="shared" si="18"/>
        <v>147</v>
      </c>
      <c r="AF24">
        <f t="shared" si="8"/>
        <v>-329.4854683424922</v>
      </c>
      <c r="AG24">
        <f t="shared" si="9"/>
        <v>234.11791484330931</v>
      </c>
      <c r="AI24">
        <v>-328</v>
      </c>
      <c r="AJ24">
        <f t="shared" si="19"/>
        <v>-257</v>
      </c>
      <c r="AL24">
        <f t="shared" si="20"/>
        <v>244</v>
      </c>
      <c r="AM24">
        <f t="shared" si="10"/>
        <v>-457.48487570166537</v>
      </c>
      <c r="AN24">
        <f t="shared" si="11"/>
        <v>-273.31441843269266</v>
      </c>
    </row>
    <row r="25" spans="4:40" x14ac:dyDescent="0.25">
      <c r="D25">
        <f t="shared" si="12"/>
        <v>151</v>
      </c>
      <c r="E25">
        <f t="shared" si="0"/>
        <v>-564.30041073659686</v>
      </c>
      <c r="F25">
        <f t="shared" si="21"/>
        <v>330.46485713054608</v>
      </c>
      <c r="K25">
        <f t="shared" si="13"/>
        <v>-60</v>
      </c>
      <c r="L25">
        <f t="shared" si="2"/>
        <v>477.72744965356179</v>
      </c>
      <c r="M25">
        <f t="shared" si="3"/>
        <v>-487.55655452012297</v>
      </c>
      <c r="O25">
        <f t="shared" si="14"/>
        <v>-39</v>
      </c>
      <c r="P25">
        <f t="shared" si="4"/>
        <v>218.12186484735992</v>
      </c>
      <c r="Q25">
        <f t="shared" si="5"/>
        <v>-152.23062755684759</v>
      </c>
      <c r="U25">
        <f t="shared" si="15"/>
        <v>140</v>
      </c>
      <c r="V25">
        <f t="shared" si="16"/>
        <v>-466</v>
      </c>
      <c r="AA25">
        <f t="shared" si="17"/>
        <v>61</v>
      </c>
      <c r="AB25">
        <f t="shared" si="6"/>
        <v>-143.66415974649996</v>
      </c>
      <c r="AC25">
        <f t="shared" si="7"/>
        <v>327.43906409974062</v>
      </c>
      <c r="AE25">
        <f t="shared" si="18"/>
        <v>148</v>
      </c>
      <c r="AF25">
        <f t="shared" si="8"/>
        <v>-333.51462228865563</v>
      </c>
      <c r="AG25">
        <f t="shared" si="9"/>
        <v>227.81158746283307</v>
      </c>
      <c r="AI25">
        <v>-328</v>
      </c>
      <c r="AJ25">
        <f t="shared" si="19"/>
        <v>-258</v>
      </c>
      <c r="AL25">
        <f t="shared" si="20"/>
        <v>243</v>
      </c>
      <c r="AM25">
        <f t="shared" si="10"/>
        <v>-462.75586024425252</v>
      </c>
      <c r="AN25">
        <f t="shared" si="11"/>
        <v>-270.67220783623821</v>
      </c>
    </row>
    <row r="26" spans="4:40" x14ac:dyDescent="0.25">
      <c r="D26">
        <f t="shared" si="12"/>
        <v>150</v>
      </c>
      <c r="E26">
        <f t="shared" si="0"/>
        <v>-558.44550418723134</v>
      </c>
      <c r="F26">
        <f t="shared" si="21"/>
        <v>340.78129144927402</v>
      </c>
      <c r="K26">
        <f t="shared" si="13"/>
        <v>-61</v>
      </c>
      <c r="L26">
        <f t="shared" si="2"/>
        <v>472.59725907772076</v>
      </c>
      <c r="M26">
        <f t="shared" si="3"/>
        <v>-490.46270309508577</v>
      </c>
      <c r="O26">
        <f t="shared" si="14"/>
        <v>-38</v>
      </c>
      <c r="P26">
        <f t="shared" si="4"/>
        <v>220.74868605989172</v>
      </c>
      <c r="Q26">
        <f t="shared" si="5"/>
        <v>-148.92595061447437</v>
      </c>
      <c r="U26">
        <f t="shared" si="15"/>
        <v>140</v>
      </c>
      <c r="V26">
        <f t="shared" si="16"/>
        <v>-465</v>
      </c>
      <c r="AA26">
        <f t="shared" si="17"/>
        <v>62</v>
      </c>
      <c r="AB26">
        <f t="shared" si="6"/>
        <v>-148.87491483820111</v>
      </c>
      <c r="AC26">
        <f t="shared" si="7"/>
        <v>330.2719457267977</v>
      </c>
      <c r="AE26">
        <f t="shared" si="18"/>
        <v>149</v>
      </c>
      <c r="AF26">
        <f t="shared" si="8"/>
        <v>-337.43315839897843</v>
      </c>
      <c r="AG26">
        <f t="shared" si="9"/>
        <v>221.43593680554935</v>
      </c>
      <c r="AI26">
        <v>-328</v>
      </c>
      <c r="AJ26">
        <f t="shared" si="19"/>
        <v>-259</v>
      </c>
      <c r="AL26">
        <f t="shared" si="20"/>
        <v>242</v>
      </c>
      <c r="AM26">
        <f t="shared" si="10"/>
        <v>-467.97995324580091</v>
      </c>
      <c r="AN26">
        <f t="shared" si="11"/>
        <v>-267.93845451975602</v>
      </c>
    </row>
    <row r="27" spans="4:40" x14ac:dyDescent="0.25">
      <c r="D27">
        <f t="shared" si="12"/>
        <v>149</v>
      </c>
      <c r="E27">
        <f t="shared" si="0"/>
        <v>-552.41153312658582</v>
      </c>
      <c r="F27">
        <f t="shared" si="21"/>
        <v>350.99402570576586</v>
      </c>
      <c r="K27">
        <f t="shared" si="13"/>
        <v>-62</v>
      </c>
      <c r="L27">
        <f t="shared" si="2"/>
        <v>467.41715548655907</v>
      </c>
      <c r="M27">
        <f t="shared" si="3"/>
        <v>-493.27892071257179</v>
      </c>
      <c r="O27">
        <f t="shared" si="14"/>
        <v>-37</v>
      </c>
      <c r="P27">
        <f t="shared" si="4"/>
        <v>223.31746227079879</v>
      </c>
      <c r="Q27">
        <f t="shared" si="5"/>
        <v>-145.57595536756159</v>
      </c>
      <c r="U27">
        <f t="shared" si="15"/>
        <v>140</v>
      </c>
      <c r="V27">
        <f t="shared" si="16"/>
        <v>-464</v>
      </c>
      <c r="AA27">
        <f t="shared" si="17"/>
        <v>63</v>
      </c>
      <c r="AB27">
        <f t="shared" si="6"/>
        <v>-154.1342926509142</v>
      </c>
      <c r="AC27">
        <f t="shared" si="7"/>
        <v>333.01350221203535</v>
      </c>
      <c r="AE27">
        <f t="shared" si="18"/>
        <v>150</v>
      </c>
      <c r="AF27">
        <f t="shared" si="8"/>
        <v>-341.23988425929741</v>
      </c>
      <c r="AG27">
        <f t="shared" si="9"/>
        <v>214.99290298785081</v>
      </c>
      <c r="AI27">
        <v>-328</v>
      </c>
      <c r="AJ27">
        <f t="shared" si="19"/>
        <v>-260</v>
      </c>
      <c r="AL27">
        <f t="shared" si="20"/>
        <v>241</v>
      </c>
      <c r="AM27">
        <f t="shared" si="10"/>
        <v>-473.15556500997786</v>
      </c>
      <c r="AN27">
        <f t="shared" si="11"/>
        <v>-265.11399036690898</v>
      </c>
    </row>
    <row r="28" spans="4:40" x14ac:dyDescent="0.25">
      <c r="D28">
        <f t="shared" si="12"/>
        <v>148</v>
      </c>
      <c r="E28">
        <f t="shared" si="0"/>
        <v>-546.20033369763598</v>
      </c>
      <c r="F28">
        <f t="shared" si="21"/>
        <v>361.0999521555396</v>
      </c>
      <c r="K28">
        <f t="shared" si="13"/>
        <v>-63</v>
      </c>
      <c r="L28">
        <f t="shared" si="2"/>
        <v>462.18871519039129</v>
      </c>
      <c r="M28">
        <f t="shared" si="3"/>
        <v>-496.00435039495517</v>
      </c>
      <c r="O28">
        <f t="shared" si="14"/>
        <v>-36</v>
      </c>
      <c r="P28">
        <f t="shared" si="4"/>
        <v>225.8274117991038</v>
      </c>
      <c r="Q28">
        <f t="shared" si="5"/>
        <v>-142.18166122276185</v>
      </c>
      <c r="U28">
        <f t="shared" si="15"/>
        <v>140</v>
      </c>
      <c r="V28">
        <f t="shared" si="16"/>
        <v>-463</v>
      </c>
      <c r="AA28">
        <f t="shared" si="17"/>
        <v>64</v>
      </c>
      <c r="AB28">
        <f t="shared" si="6"/>
        <v>-159.44069275110542</v>
      </c>
      <c r="AC28">
        <f t="shared" si="7"/>
        <v>335.66289929727895</v>
      </c>
      <c r="AE28">
        <f t="shared" si="18"/>
        <v>151</v>
      </c>
      <c r="AF28">
        <f t="shared" si="8"/>
        <v>-344.93364147941185</v>
      </c>
      <c r="AG28">
        <f t="shared" si="9"/>
        <v>208.48444663088864</v>
      </c>
      <c r="AI28">
        <v>-328</v>
      </c>
      <c r="AJ28">
        <f t="shared" si="19"/>
        <v>-261</v>
      </c>
      <c r="AL28">
        <f t="shared" si="20"/>
        <v>240</v>
      </c>
      <c r="AM28">
        <f t="shared" si="10"/>
        <v>-478.28112059333603</v>
      </c>
      <c r="AN28">
        <f t="shared" si="11"/>
        <v>-262.19967486475161</v>
      </c>
    </row>
    <row r="29" spans="4:40" x14ac:dyDescent="0.25">
      <c r="D29">
        <f t="shared" si="12"/>
        <v>147</v>
      </c>
      <c r="E29">
        <f t="shared" si="0"/>
        <v>-539.81379597411353</v>
      </c>
      <c r="F29">
        <f t="shared" si="21"/>
        <v>371.09599555582827</v>
      </c>
      <c r="K29">
        <f t="shared" si="13"/>
        <v>-64</v>
      </c>
      <c r="L29">
        <f t="shared" si="2"/>
        <v>456.9135292084365</v>
      </c>
      <c r="M29">
        <f t="shared" si="3"/>
        <v>-498.63816279146204</v>
      </c>
      <c r="O29">
        <f t="shared" si="14"/>
        <v>-35</v>
      </c>
      <c r="P29">
        <f t="shared" si="4"/>
        <v>228.2777708648434</v>
      </c>
      <c r="Q29">
        <f t="shared" si="5"/>
        <v>-138.74410106692338</v>
      </c>
      <c r="U29">
        <f t="shared" si="15"/>
        <v>140</v>
      </c>
      <c r="V29">
        <f t="shared" si="16"/>
        <v>-462</v>
      </c>
      <c r="AA29">
        <f t="shared" si="17"/>
        <v>65</v>
      </c>
      <c r="AB29">
        <f t="shared" si="6"/>
        <v>-164.79250039631549</v>
      </c>
      <c r="AC29">
        <f t="shared" si="7"/>
        <v>338.21933076854469</v>
      </c>
      <c r="AE29">
        <f t="shared" si="18"/>
        <v>152</v>
      </c>
      <c r="AF29">
        <f t="shared" si="8"/>
        <v>-348.51330604558257</v>
      </c>
      <c r="AG29">
        <f t="shared" si="9"/>
        <v>201.91254826395306</v>
      </c>
      <c r="AI29">
        <v>-328</v>
      </c>
      <c r="AJ29">
        <f t="shared" si="19"/>
        <v>-262</v>
      </c>
      <c r="AL29">
        <f t="shared" si="20"/>
        <v>239</v>
      </c>
      <c r="AM29">
        <f t="shared" si="10"/>
        <v>-483.35506028456916</v>
      </c>
      <c r="AN29">
        <f t="shared" si="11"/>
        <v>-259.19639484218743</v>
      </c>
    </row>
    <row r="30" spans="4:40" x14ac:dyDescent="0.25">
      <c r="D30">
        <f t="shared" si="12"/>
        <v>146</v>
      </c>
      <c r="E30">
        <f t="shared" si="0"/>
        <v>-533.253863385356</v>
      </c>
      <c r="F30">
        <f t="shared" si="21"/>
        <v>380.97911410137795</v>
      </c>
      <c r="K30">
        <f t="shared" si="13"/>
        <v>-65</v>
      </c>
      <c r="L30">
        <f t="shared" si="2"/>
        <v>451.59320278466885</v>
      </c>
      <c r="M30">
        <f t="shared" si="3"/>
        <v>-501.17955643054381</v>
      </c>
      <c r="O30">
        <f t="shared" si="14"/>
        <v>-34</v>
      </c>
      <c r="P30">
        <f t="shared" si="4"/>
        <v>230.66779382148715</v>
      </c>
      <c r="Q30">
        <f t="shared" si="5"/>
        <v>-135.26432095278165</v>
      </c>
      <c r="U30">
        <f t="shared" si="15"/>
        <v>140</v>
      </c>
      <c r="V30">
        <f t="shared" si="16"/>
        <v>-461</v>
      </c>
      <c r="AA30">
        <f t="shared" si="17"/>
        <v>66</v>
      </c>
      <c r="AB30">
        <f t="shared" si="6"/>
        <v>-170.18808702652717</v>
      </c>
      <c r="AC30">
        <f t="shared" si="7"/>
        <v>340.68201870137079</v>
      </c>
      <c r="AE30">
        <f t="shared" si="18"/>
        <v>153</v>
      </c>
      <c r="AF30">
        <f t="shared" si="8"/>
        <v>-351.9777886625705</v>
      </c>
      <c r="AG30">
        <f t="shared" si="9"/>
        <v>195.27920772179675</v>
      </c>
      <c r="AI30">
        <v>-328</v>
      </c>
      <c r="AJ30">
        <f t="shared" si="19"/>
        <v>-263</v>
      </c>
      <c r="AL30">
        <f t="shared" si="20"/>
        <v>238</v>
      </c>
      <c r="AM30">
        <f t="shared" si="10"/>
        <v>-488.37584007913591</v>
      </c>
      <c r="AN30">
        <f t="shared" si="11"/>
        <v>-256.1050642001054</v>
      </c>
    </row>
    <row r="31" spans="4:40" x14ac:dyDescent="0.25">
      <c r="D31">
        <f t="shared" si="12"/>
        <v>145</v>
      </c>
      <c r="E31">
        <f t="shared" si="0"/>
        <v>-526.52253212491871</v>
      </c>
      <c r="F31">
        <f t="shared" si="21"/>
        <v>390.74630035007215</v>
      </c>
      <c r="K31">
        <f t="shared" si="13"/>
        <v>-66</v>
      </c>
      <c r="L31">
        <f t="shared" si="2"/>
        <v>446.22935489934076</v>
      </c>
      <c r="M31">
        <f t="shared" si="3"/>
        <v>-503.62775796376513</v>
      </c>
      <c r="O31">
        <f t="shared" si="14"/>
        <v>-33</v>
      </c>
      <c r="P31">
        <f t="shared" si="4"/>
        <v>232.99675338283836</v>
      </c>
      <c r="Q31">
        <f t="shared" si="5"/>
        <v>-131.7433797806444</v>
      </c>
      <c r="U31">
        <f t="shared" si="15"/>
        <v>140</v>
      </c>
      <c r="V31">
        <f t="shared" si="16"/>
        <v>-460</v>
      </c>
      <c r="AA31">
        <f t="shared" si="17"/>
        <v>67</v>
      </c>
      <c r="AB31">
        <f t="shared" si="6"/>
        <v>-175.62581075973759</v>
      </c>
      <c r="AC31">
        <f t="shared" si="7"/>
        <v>343.05021369754132</v>
      </c>
      <c r="AE31">
        <f t="shared" si="18"/>
        <v>154</v>
      </c>
      <c r="AF31">
        <f t="shared" si="8"/>
        <v>-355.32603508511062</v>
      </c>
      <c r="AG31">
        <f t="shared" si="9"/>
        <v>188.58644353608275</v>
      </c>
      <c r="AI31">
        <v>-328</v>
      </c>
      <c r="AJ31">
        <f t="shared" si="19"/>
        <v>-264</v>
      </c>
      <c r="AL31">
        <f t="shared" si="20"/>
        <v>237</v>
      </c>
      <c r="AM31">
        <f t="shared" si="10"/>
        <v>-493.3419321491001</v>
      </c>
      <c r="AN31">
        <f t="shared" si="11"/>
        <v>-252.92662363327963</v>
      </c>
    </row>
    <row r="32" spans="4:40" x14ac:dyDescent="0.25">
      <c r="D32">
        <f t="shared" si="12"/>
        <v>144</v>
      </c>
      <c r="E32">
        <f t="shared" si="0"/>
        <v>-519.6218505431309</v>
      </c>
      <c r="F32">
        <f t="shared" si="21"/>
        <v>400.39458213810076</v>
      </c>
      <c r="K32">
        <f t="shared" si="13"/>
        <v>-67</v>
      </c>
      <c r="L32">
        <f t="shared" si="2"/>
        <v>440.8236177763257</v>
      </c>
      <c r="M32">
        <f t="shared" si="3"/>
        <v>-505.9820224011346</v>
      </c>
      <c r="O32">
        <f t="shared" si="14"/>
        <v>-32</v>
      </c>
      <c r="P32">
        <f t="shared" si="4"/>
        <v>235.26394084434804</v>
      </c>
      <c r="Q32">
        <f t="shared" si="5"/>
        <v>-128.18234897616748</v>
      </c>
      <c r="U32">
        <f t="shared" si="15"/>
        <v>140</v>
      </c>
      <c r="V32">
        <f t="shared" si="16"/>
        <v>-459</v>
      </c>
      <c r="AA32">
        <f t="shared" si="17"/>
        <v>68</v>
      </c>
      <c r="AB32">
        <f t="shared" si="6"/>
        <v>-181.10401689158445</v>
      </c>
      <c r="AC32">
        <f t="shared" si="7"/>
        <v>345.32319511312812</v>
      </c>
      <c r="AE32">
        <f t="shared" si="18"/>
        <v>155</v>
      </c>
      <c r="AF32">
        <f t="shared" si="8"/>
        <v>-358.55702643871905</v>
      </c>
      <c r="AG32">
        <f t="shared" si="9"/>
        <v>181.83629232114421</v>
      </c>
      <c r="AI32">
        <v>-328</v>
      </c>
      <c r="AJ32">
        <f t="shared" si="19"/>
        <v>-265</v>
      </c>
      <c r="AL32">
        <f t="shared" si="20"/>
        <v>236</v>
      </c>
      <c r="AM32">
        <f t="shared" si="10"/>
        <v>-498.25182530805108</v>
      </c>
      <c r="AN32">
        <f t="shared" si="11"/>
        <v>-249.66204034411476</v>
      </c>
    </row>
    <row r="33" spans="4:40" x14ac:dyDescent="0.25">
      <c r="D33">
        <f t="shared" si="12"/>
        <v>143</v>
      </c>
      <c r="E33">
        <f t="shared" si="0"/>
        <v>-512.55391852378182</v>
      </c>
      <c r="F33">
        <f t="shared" si="21"/>
        <v>409.92102348438971</v>
      </c>
      <c r="K33">
        <f t="shared" si="13"/>
        <v>-68</v>
      </c>
      <c r="L33">
        <f t="shared" si="2"/>
        <v>435.37763638643088</v>
      </c>
      <c r="M33">
        <f t="shared" si="3"/>
        <v>-508.24163333780621</v>
      </c>
      <c r="O33">
        <f t="shared" si="14"/>
        <v>-31</v>
      </c>
      <c r="P33">
        <f t="shared" si="4"/>
        <v>237.46866629877439</v>
      </c>
      <c r="Q33">
        <f t="shared" si="5"/>
        <v>-124.58231216431891</v>
      </c>
      <c r="U33">
        <f t="shared" si="15"/>
        <v>140</v>
      </c>
      <c r="V33">
        <f t="shared" si="16"/>
        <v>-458</v>
      </c>
      <c r="AA33">
        <f t="shared" si="17"/>
        <v>69</v>
      </c>
      <c r="AB33">
        <f t="shared" si="6"/>
        <v>-186.62103839887396</v>
      </c>
      <c r="AC33">
        <f t="shared" si="7"/>
        <v>347.50027127778367</v>
      </c>
      <c r="AE33">
        <f t="shared" si="18"/>
        <v>156</v>
      </c>
      <c r="AF33">
        <f t="shared" si="8"/>
        <v>-361.66977952973787</v>
      </c>
      <c r="AG33">
        <f t="shared" si="9"/>
        <v>175.03080815424042</v>
      </c>
      <c r="AI33">
        <v>-328</v>
      </c>
      <c r="AJ33">
        <f t="shared" si="19"/>
        <v>-266</v>
      </c>
      <c r="AL33">
        <f t="shared" si="20"/>
        <v>235</v>
      </c>
      <c r="AM33">
        <f t="shared" si="10"/>
        <v>-503.10402547095833</v>
      </c>
      <c r="AN33">
        <f t="shared" si="11"/>
        <v>-246.31230774832568</v>
      </c>
    </row>
    <row r="34" spans="4:40" x14ac:dyDescent="0.25">
      <c r="D34">
        <f t="shared" si="12"/>
        <v>142</v>
      </c>
      <c r="E34">
        <f t="shared" si="0"/>
        <v>-505.32088684512291</v>
      </c>
      <c r="F34">
        <f t="shared" si="21"/>
        <v>419.32272548402511</v>
      </c>
      <c r="K34">
        <f t="shared" si="13"/>
        <v>-69</v>
      </c>
      <c r="L34">
        <f t="shared" si="2"/>
        <v>429.89306794683131</v>
      </c>
      <c r="M34">
        <f t="shared" si="3"/>
        <v>-510.40590317208148</v>
      </c>
      <c r="O34">
        <f t="shared" si="14"/>
        <v>-30</v>
      </c>
      <c r="P34">
        <f t="shared" si="4"/>
        <v>239.61025884612204</v>
      </c>
      <c r="Q34">
        <f t="shared" si="5"/>
        <v>-120.94436483963078</v>
      </c>
      <c r="U34">
        <f t="shared" si="15"/>
        <v>140</v>
      </c>
      <c r="V34">
        <f t="shared" si="16"/>
        <v>-457</v>
      </c>
      <c r="AA34">
        <f t="shared" si="17"/>
        <v>70</v>
      </c>
      <c r="AB34">
        <f t="shared" si="6"/>
        <v>-192.175196446858</v>
      </c>
      <c r="AC34">
        <f t="shared" si="7"/>
        <v>349.58077970521725</v>
      </c>
      <c r="AE34">
        <f t="shared" si="18"/>
        <v>157</v>
      </c>
      <c r="AF34">
        <f t="shared" si="8"/>
        <v>-364.66334714452222</v>
      </c>
      <c r="AG34">
        <f t="shared" si="9"/>
        <v>168.1720619504986</v>
      </c>
      <c r="AI34">
        <v>-328</v>
      </c>
      <c r="AJ34">
        <f t="shared" si="19"/>
        <v>-267</v>
      </c>
      <c r="AL34">
        <f t="shared" si="20"/>
        <v>234</v>
      </c>
      <c r="AM34">
        <f t="shared" si="10"/>
        <v>-507.89705610882339</v>
      </c>
      <c r="AN34">
        <f t="shared" si="11"/>
        <v>-242.87844517264045</v>
      </c>
    </row>
    <row r="35" spans="4:40" x14ac:dyDescent="0.25">
      <c r="D35">
        <f t="shared" si="12"/>
        <v>141</v>
      </c>
      <c r="E35">
        <f t="shared" si="0"/>
        <v>-497.92495652538548</v>
      </c>
      <c r="F35">
        <f t="shared" si="21"/>
        <v>428.59682719039097</v>
      </c>
      <c r="K35">
        <f t="shared" si="13"/>
        <v>-70</v>
      </c>
      <c r="L35">
        <f t="shared" si="2"/>
        <v>424.37158141677662</v>
      </c>
      <c r="M35">
        <f t="shared" si="3"/>
        <v>-512.47417331464771</v>
      </c>
      <c r="O35">
        <f t="shared" si="14"/>
        <v>-29</v>
      </c>
      <c r="P35">
        <f t="shared" si="4"/>
        <v>241.68806679779772</v>
      </c>
      <c r="Q35">
        <f t="shared" si="5"/>
        <v>-117.26961403283944</v>
      </c>
      <c r="U35">
        <f t="shared" si="15"/>
        <v>140</v>
      </c>
      <c r="V35">
        <f t="shared" si="16"/>
        <v>-456</v>
      </c>
      <c r="AA35">
        <f t="shared" si="17"/>
        <v>71</v>
      </c>
      <c r="AB35">
        <f t="shared" si="6"/>
        <v>-197.76480090010432</v>
      </c>
      <c r="AC35">
        <f t="shared" si="7"/>
        <v>351.56408729478954</v>
      </c>
      <c r="AE35">
        <f t="shared" si="18"/>
        <v>158</v>
      </c>
      <c r="AF35">
        <f t="shared" si="8"/>
        <v>-367.53681833767746</v>
      </c>
      <c r="AG35">
        <f t="shared" si="9"/>
        <v>161.26214083273371</v>
      </c>
      <c r="AI35">
        <v>-328</v>
      </c>
      <c r="AJ35">
        <f t="shared" si="19"/>
        <v>-268</v>
      </c>
      <c r="AL35">
        <f t="shared" si="20"/>
        <v>233</v>
      </c>
      <c r="AM35">
        <f t="shared" si="10"/>
        <v>-512.62945869798943</v>
      </c>
      <c r="AN35">
        <f t="shared" si="11"/>
        <v>-239.36149754461712</v>
      </c>
    </row>
    <row r="36" spans="4:40" x14ac:dyDescent="0.25">
      <c r="D36">
        <f t="shared" si="12"/>
        <v>140</v>
      </c>
      <c r="E36">
        <f t="shared" si="0"/>
        <v>-490.3683781530076</v>
      </c>
      <c r="F36">
        <f t="shared" si="21"/>
        <v>437.74050648575854</v>
      </c>
      <c r="K36">
        <f t="shared" si="13"/>
        <v>-71</v>
      </c>
      <c r="L36">
        <f t="shared" si="2"/>
        <v>418.8148569897258</v>
      </c>
      <c r="M36">
        <f t="shared" si="3"/>
        <v>-514.44581438898729</v>
      </c>
      <c r="O36">
        <f t="shared" si="14"/>
        <v>-28</v>
      </c>
      <c r="P36">
        <f t="shared" si="4"/>
        <v>243.70145787491961</v>
      </c>
      <c r="Q36">
        <f t="shared" si="5"/>
        <v>-113.55917797401477</v>
      </c>
      <c r="U36">
        <f t="shared" si="15"/>
        <v>140</v>
      </c>
      <c r="V36">
        <f t="shared" si="16"/>
        <v>-455</v>
      </c>
      <c r="AA36">
        <f t="shared" si="17"/>
        <v>72</v>
      </c>
      <c r="AB36">
        <f t="shared" si="6"/>
        <v>-203.38815083680714</v>
      </c>
      <c r="AC36">
        <f t="shared" si="7"/>
        <v>353.44959052416658</v>
      </c>
      <c r="AE36">
        <f t="shared" si="18"/>
        <v>159</v>
      </c>
      <c r="AF36">
        <f t="shared" si="8"/>
        <v>-370.28931870926141</v>
      </c>
      <c r="AG36">
        <f t="shared" si="9"/>
        <v>154.30314749633376</v>
      </c>
      <c r="AI36">
        <v>-328</v>
      </c>
      <c r="AJ36">
        <f t="shared" si="19"/>
        <v>-269</v>
      </c>
      <c r="AL36">
        <f t="shared" si="20"/>
        <v>232</v>
      </c>
      <c r="AM36">
        <f t="shared" si="10"/>
        <v>-517.29979316397089</v>
      </c>
      <c r="AN36">
        <f t="shared" si="11"/>
        <v>-235.76253507467231</v>
      </c>
    </row>
    <row r="37" spans="4:40" x14ac:dyDescent="0.25">
      <c r="D37">
        <f t="shared" si="12"/>
        <v>139</v>
      </c>
      <c r="E37">
        <f t="shared" si="0"/>
        <v>-482.65345120177813</v>
      </c>
      <c r="F37">
        <f t="shared" si="21"/>
        <v>446.75098094006023</v>
      </c>
      <c r="K37">
        <f t="shared" si="13"/>
        <v>-72</v>
      </c>
      <c r="L37">
        <f t="shared" si="2"/>
        <v>413.22458558206245</v>
      </c>
      <c r="M37">
        <f t="shared" si="3"/>
        <v>-516.32022642289746</v>
      </c>
      <c r="O37">
        <f t="shared" si="14"/>
        <v>-27</v>
      </c>
      <c r="P37">
        <f t="shared" si="4"/>
        <v>245.64981940072039</v>
      </c>
      <c r="Q37">
        <f t="shared" si="5"/>
        <v>-109.81418575228193</v>
      </c>
      <c r="U37">
        <f t="shared" si="15"/>
        <v>140</v>
      </c>
      <c r="V37">
        <f t="shared" si="16"/>
        <v>-454</v>
      </c>
      <c r="AE37">
        <f t="shared" si="18"/>
        <v>160</v>
      </c>
      <c r="AF37">
        <f t="shared" si="8"/>
        <v>-372.92001067086471</v>
      </c>
      <c r="AG37">
        <f t="shared" si="9"/>
        <v>147.2971995694088</v>
      </c>
      <c r="AI37">
        <v>-328</v>
      </c>
      <c r="AJ37">
        <f t="shared" si="19"/>
        <v>-270</v>
      </c>
      <c r="AL37">
        <f t="shared" si="20"/>
        <v>231</v>
      </c>
      <c r="AM37">
        <f t="shared" si="10"/>
        <v>-521.90663831966936</v>
      </c>
      <c r="AN37">
        <f t="shared" si="11"/>
        <v>-232.08265293041484</v>
      </c>
    </row>
    <row r="38" spans="4:40" x14ac:dyDescent="0.25">
      <c r="D38">
        <f t="shared" si="12"/>
        <v>138</v>
      </c>
      <c r="E38">
        <f t="shared" si="0"/>
        <v>-474.78252333110532</v>
      </c>
      <c r="F38">
        <f t="shared" si="21"/>
        <v>455.62550865758391</v>
      </c>
      <c r="K38">
        <f t="shared" si="13"/>
        <v>-73</v>
      </c>
      <c r="L38">
        <f t="shared" si="2"/>
        <v>407.60246831854715</v>
      </c>
      <c r="M38">
        <f t="shared" si="3"/>
        <v>-518.09683903106202</v>
      </c>
      <c r="O38">
        <f t="shared" si="14"/>
        <v>-26</v>
      </c>
      <c r="P38">
        <f t="shared" si="4"/>
        <v>247.53255848698541</v>
      </c>
      <c r="Q38">
        <f t="shared" si="5"/>
        <v>-106.03577697223834</v>
      </c>
      <c r="U38">
        <f t="shared" si="15"/>
        <v>140</v>
      </c>
      <c r="V38">
        <f t="shared" si="16"/>
        <v>-453</v>
      </c>
      <c r="AE38">
        <f t="shared" si="18"/>
        <v>161</v>
      </c>
      <c r="AF38">
        <f t="shared" si="8"/>
        <v>-375.42809370048985</v>
      </c>
      <c r="AG38">
        <f t="shared" si="9"/>
        <v>140.24642896839416</v>
      </c>
      <c r="AI38">
        <v>-328</v>
      </c>
      <c r="AJ38">
        <f>AJ37-1</f>
        <v>-271</v>
      </c>
      <c r="AL38">
        <f t="shared" si="20"/>
        <v>230</v>
      </c>
      <c r="AM38">
        <f t="shared" si="10"/>
        <v>-526.4485922978422</v>
      </c>
      <c r="AN38">
        <f t="shared" si="11"/>
        <v>-228.32297090338568</v>
      </c>
    </row>
    <row r="39" spans="4:40" x14ac:dyDescent="0.25">
      <c r="D39">
        <f t="shared" si="12"/>
        <v>137</v>
      </c>
      <c r="E39">
        <f t="shared" si="0"/>
        <v>-466.75798967162143</v>
      </c>
      <c r="F39">
        <f t="shared" si="21"/>
        <v>464.3613891113356</v>
      </c>
      <c r="K39">
        <f t="shared" si="13"/>
        <v>-74</v>
      </c>
      <c r="L39">
        <f t="shared" si="2"/>
        <v>401.95021601466419</v>
      </c>
      <c r="M39">
        <f t="shared" si="3"/>
        <v>-519.77511158862126</v>
      </c>
      <c r="O39">
        <f t="shared" si="14"/>
        <v>-25</v>
      </c>
      <c r="P39">
        <f t="shared" si="4"/>
        <v>249.34910221446904</v>
      </c>
      <c r="Q39">
        <f t="shared" si="5"/>
        <v>-102.22510140717112</v>
      </c>
      <c r="U39">
        <f t="shared" si="15"/>
        <v>140</v>
      </c>
      <c r="V39">
        <f t="shared" si="16"/>
        <v>-452</v>
      </c>
      <c r="AE39">
        <f>AE38+1</f>
        <v>162</v>
      </c>
      <c r="AF39">
        <f t="shared" si="8"/>
        <v>-377.81280458615078</v>
      </c>
      <c r="AG39">
        <f t="shared" si="9"/>
        <v>133.15298124930587</v>
      </c>
      <c r="AI39">
        <v>-328</v>
      </c>
      <c r="AJ39">
        <f t="shared" si="19"/>
        <v>-272</v>
      </c>
      <c r="AL39">
        <f t="shared" si="20"/>
        <v>229</v>
      </c>
      <c r="AM39">
        <f t="shared" si="10"/>
        <v>-530.924272977692</v>
      </c>
      <c r="AN39">
        <f t="shared" si="11"/>
        <v>-224.48463306830348</v>
      </c>
    </row>
    <row r="40" spans="4:40" x14ac:dyDescent="0.25">
      <c r="D40">
        <f t="shared" si="12"/>
        <v>136</v>
      </c>
      <c r="E40">
        <f t="shared" si="0"/>
        <v>-458.5822920963426</v>
      </c>
      <c r="F40">
        <f t="shared" si="21"/>
        <v>472.95596396481159</v>
      </c>
      <c r="K40">
        <f t="shared" si="13"/>
        <v>-75</v>
      </c>
      <c r="L40">
        <f t="shared" si="2"/>
        <v>396.26954865601846</v>
      </c>
      <c r="M40">
        <f t="shared" si="3"/>
        <v>-521.35453339568301</v>
      </c>
      <c r="O40">
        <f t="shared" si="14"/>
        <v>-24</v>
      </c>
      <c r="P40">
        <f t="shared" si="4"/>
        <v>251.09889780723452</v>
      </c>
      <c r="Q40">
        <f t="shared" si="5"/>
        <v>-98.383318649179898</v>
      </c>
      <c r="U40">
        <f t="shared" si="15"/>
        <v>140</v>
      </c>
      <c r="V40">
        <f t="shared" si="16"/>
        <v>-451</v>
      </c>
      <c r="AE40">
        <f t="shared" si="18"/>
        <v>163</v>
      </c>
      <c r="AF40">
        <f t="shared" si="8"/>
        <v>-380.0734176581189</v>
      </c>
      <c r="AG40">
        <f t="shared" si="9"/>
        <v>126.01901495484717</v>
      </c>
      <c r="AI40">
        <v>-328</v>
      </c>
      <c r="AJ40">
        <f t="shared" si="19"/>
        <v>-273</v>
      </c>
      <c r="AL40">
        <f t="shared" si="20"/>
        <v>228</v>
      </c>
      <c r="AM40">
        <f t="shared" si="10"/>
        <v>-535.33231840544795</v>
      </c>
      <c r="AN40">
        <f t="shared" si="11"/>
        <v>-220.56880743492209</v>
      </c>
    </row>
    <row r="41" spans="4:40" x14ac:dyDescent="0.25">
      <c r="D41">
        <f t="shared" si="12"/>
        <v>135</v>
      </c>
      <c r="E41">
        <f t="shared" si="0"/>
        <v>-450.25791847760354</v>
      </c>
      <c r="F41">
        <f t="shared" si="21"/>
        <v>481.40661788093382</v>
      </c>
      <c r="K41">
        <f t="shared" si="13"/>
        <v>-76</v>
      </c>
      <c r="L41">
        <f t="shared" si="2"/>
        <v>390.56219487494207</v>
      </c>
      <c r="M41">
        <f t="shared" si="3"/>
        <v>-522.83462383273047</v>
      </c>
      <c r="O41">
        <f t="shared" si="14"/>
        <v>-23</v>
      </c>
      <c r="P41">
        <f t="shared" si="4"/>
        <v>252.78141280086433</v>
      </c>
      <c r="Q41">
        <f t="shared" si="5"/>
        <v>-94.511597756311801</v>
      </c>
      <c r="U41">
        <f t="shared" si="15"/>
        <v>140</v>
      </c>
      <c r="V41">
        <f t="shared" si="16"/>
        <v>-450</v>
      </c>
      <c r="AE41">
        <f t="shared" si="18"/>
        <v>164</v>
      </c>
      <c r="AF41">
        <f t="shared" si="8"/>
        <v>-382.2092450097453</v>
      </c>
      <c r="AG41">
        <f t="shared" si="9"/>
        <v>118.84670095756037</v>
      </c>
      <c r="AI41">
        <v>-328</v>
      </c>
      <c r="AJ41">
        <f t="shared" si="19"/>
        <v>-274</v>
      </c>
      <c r="AL41">
        <f t="shared" si="20"/>
        <v>227</v>
      </c>
      <c r="AM41">
        <f t="shared" si="10"/>
        <v>-539.67138720880848</v>
      </c>
      <c r="AN41">
        <f t="shared" si="11"/>
        <v>-216.57668559260421</v>
      </c>
    </row>
    <row r="42" spans="4:40" x14ac:dyDescent="0.25">
      <c r="D42">
        <f t="shared" si="12"/>
        <v>134</v>
      </c>
      <c r="E42">
        <f t="shared" si="0"/>
        <v>-441.78740192999754</v>
      </c>
      <c r="F42">
        <f t="shared" si="21"/>
        <v>489.71077931789802</v>
      </c>
      <c r="K42">
        <f t="shared" si="13"/>
        <v>-77</v>
      </c>
      <c r="L42">
        <f t="shared" si="2"/>
        <v>384.82989142447042</v>
      </c>
      <c r="M42">
        <f t="shared" si="3"/>
        <v>-524.21493250687445</v>
      </c>
      <c r="O42">
        <f t="shared" si="14"/>
        <v>-22</v>
      </c>
      <c r="P42">
        <f t="shared" si="4"/>
        <v>254.39613520448947</v>
      </c>
      <c r="Q42">
        <f t="shared" si="5"/>
        <v>-90.611116896816199</v>
      </c>
      <c r="U42">
        <f t="shared" si="15"/>
        <v>140</v>
      </c>
      <c r="V42">
        <f t="shared" si="16"/>
        <v>-449</v>
      </c>
      <c r="AE42">
        <f t="shared" si="18"/>
        <v>165</v>
      </c>
      <c r="AF42">
        <f t="shared" si="8"/>
        <v>-384.21963670679088</v>
      </c>
      <c r="AG42">
        <f t="shared" si="9"/>
        <v>111.63822179923052</v>
      </c>
      <c r="AI42">
        <v>-328</v>
      </c>
      <c r="AJ42">
        <f t="shared" si="19"/>
        <v>-275</v>
      </c>
      <c r="AL42">
        <f t="shared" si="20"/>
        <v>226</v>
      </c>
      <c r="AM42">
        <f t="shared" si="10"/>
        <v>-543.9401590051225</v>
      </c>
      <c r="AN42">
        <f t="shared" si="11"/>
        <v>-212.50948234771974</v>
      </c>
    </row>
    <row r="43" spans="4:40" x14ac:dyDescent="0.25">
      <c r="D43">
        <f t="shared" si="12"/>
        <v>133</v>
      </c>
      <c r="E43">
        <f t="shared" si="0"/>
        <v>-433.17332003954584</v>
      </c>
      <c r="F43">
        <f t="shared" si="21"/>
        <v>497.86592131169652</v>
      </c>
      <c r="K43">
        <f t="shared" si="13"/>
        <v>-78</v>
      </c>
      <c r="L43">
        <f t="shared" si="2"/>
        <v>379.07438264984637</v>
      </c>
      <c r="M43">
        <f t="shared" si="3"/>
        <v>-525.49503938890837</v>
      </c>
      <c r="O43">
        <f t="shared" si="14"/>
        <v>-21</v>
      </c>
      <c r="P43">
        <f t="shared" si="4"/>
        <v>255.94257365658871</v>
      </c>
      <c r="Q43">
        <f t="shared" si="5"/>
        <v>-86.683062990626894</v>
      </c>
      <c r="U43">
        <f t="shared" si="15"/>
        <v>140</v>
      </c>
      <c r="V43">
        <f t="shared" si="16"/>
        <v>-448</v>
      </c>
      <c r="AE43">
        <f t="shared" si="18"/>
        <v>166</v>
      </c>
      <c r="AF43">
        <f t="shared" si="8"/>
        <v>-386.10398098520261</v>
      </c>
      <c r="AG43">
        <f t="shared" si="9"/>
        <v>104.3957710267333</v>
      </c>
      <c r="AI43">
        <v>-328</v>
      </c>
      <c r="AJ43">
        <f t="shared" si="19"/>
        <v>-276</v>
      </c>
      <c r="AL43">
        <f t="shared" si="20"/>
        <v>225</v>
      </c>
      <c r="AM43">
        <f t="shared" si="10"/>
        <v>-548.13733480318365</v>
      </c>
      <c r="AN43">
        <f t="shared" si="11"/>
        <v>-208.36843535397824</v>
      </c>
    </row>
    <row r="44" spans="4:40" x14ac:dyDescent="0.25">
      <c r="D44">
        <f t="shared" si="12"/>
        <v>132</v>
      </c>
      <c r="E44">
        <f t="shared" si="0"/>
        <v>-424.41829407933619</v>
      </c>
      <c r="F44">
        <f t="shared" si="21"/>
        <v>505.86956224507708</v>
      </c>
      <c r="K44">
        <f t="shared" si="13"/>
        <v>-79</v>
      </c>
      <c r="L44">
        <f t="shared" si="2"/>
        <v>373.29741995771417</v>
      </c>
      <c r="M44">
        <f t="shared" si="3"/>
        <v>-526.67455494112403</v>
      </c>
      <c r="O44">
        <f t="shared" si="14"/>
        <v>-20</v>
      </c>
      <c r="P44">
        <f t="shared" si="4"/>
        <v>257.42025757451052</v>
      </c>
      <c r="Q44">
        <f t="shared" si="5"/>
        <v>-82.728631348181224</v>
      </c>
      <c r="U44">
        <f t="shared" si="15"/>
        <v>140</v>
      </c>
      <c r="V44">
        <f t="shared" si="16"/>
        <v>-447</v>
      </c>
      <c r="AE44">
        <f t="shared" si="18"/>
        <v>167</v>
      </c>
      <c r="AF44">
        <f t="shared" si="8"/>
        <v>-387.86170443727337</v>
      </c>
      <c r="AG44">
        <f t="shared" si="9"/>
        <v>97.12155252453897</v>
      </c>
      <c r="AI44">
        <v>-328</v>
      </c>
      <c r="AJ44">
        <f t="shared" si="19"/>
        <v>-277</v>
      </c>
      <c r="AL44">
        <f t="shared" si="20"/>
        <v>224</v>
      </c>
      <c r="AM44">
        <f t="shared" si="10"/>
        <v>-552.26163739851393</v>
      </c>
      <c r="AN44">
        <f t="shared" si="11"/>
        <v>-204.1548047358109</v>
      </c>
    </row>
    <row r="45" spans="4:40" x14ac:dyDescent="0.25">
      <c r="D45">
        <f t="shared" si="12"/>
        <v>131</v>
      </c>
      <c r="E45">
        <f t="shared" si="0"/>
        <v>-415.52498821186765</v>
      </c>
      <c r="F45">
        <f t="shared" si="21"/>
        <v>513.71926660269924</v>
      </c>
      <c r="K45">
        <f t="shared" si="13"/>
        <v>-80</v>
      </c>
      <c r="L45">
        <f t="shared" si="2"/>
        <v>367.50076128316516</v>
      </c>
      <c r="M45">
        <f t="shared" si="3"/>
        <v>-527.75312023584775</v>
      </c>
      <c r="O45">
        <f t="shared" si="14"/>
        <v>-19</v>
      </c>
      <c r="P45">
        <f t="shared" si="4"/>
        <v>258.82873729767186</v>
      </c>
      <c r="Q45">
        <f t="shared" si="5"/>
        <v>-78.749025306686178</v>
      </c>
      <c r="U45">
        <f t="shared" si="15"/>
        <v>140</v>
      </c>
      <c r="V45">
        <f t="shared" si="16"/>
        <v>-446</v>
      </c>
      <c r="AE45">
        <f t="shared" si="18"/>
        <v>168</v>
      </c>
      <c r="AF45">
        <f t="shared" si="8"/>
        <v>-389.49227218613072</v>
      </c>
      <c r="AG45">
        <f t="shared" si="9"/>
        <v>89.817779844066578</v>
      </c>
      <c r="AI45">
        <v>-328</v>
      </c>
      <c r="AJ45">
        <f t="shared" si="19"/>
        <v>-278</v>
      </c>
      <c r="AL45">
        <f t="shared" si="20"/>
        <v>223</v>
      </c>
      <c r="AM45">
        <f t="shared" si="10"/>
        <v>-556.31181176201835</v>
      </c>
      <c r="AN45">
        <f t="shared" si="11"/>
        <v>-199.86987270491261</v>
      </c>
    </row>
    <row r="46" spans="4:40" x14ac:dyDescent="0.25">
      <c r="D46">
        <f t="shared" si="12"/>
        <v>130</v>
      </c>
      <c r="E46">
        <f t="shared" si="0"/>
        <v>-406.49610867834224</v>
      </c>
      <c r="F46">
        <f t="shared" si="21"/>
        <v>521.41264571226588</v>
      </c>
      <c r="K46">
        <f t="shared" si="13"/>
        <v>-81</v>
      </c>
      <c r="L46">
        <f t="shared" si="2"/>
        <v>361.68617055479649</v>
      </c>
      <c r="M46">
        <f t="shared" si="3"/>
        <v>-528.73040706466247</v>
      </c>
      <c r="O46">
        <f t="shared" si="14"/>
        <v>-18</v>
      </c>
      <c r="P46">
        <f t="shared" si="4"/>
        <v>260.16758422438977</v>
      </c>
      <c r="Q46">
        <f t="shared" si="5"/>
        <v>-74.745455863941572</v>
      </c>
      <c r="U46">
        <f t="shared" si="15"/>
        <v>140</v>
      </c>
      <c r="V46">
        <f t="shared" si="16"/>
        <v>-445</v>
      </c>
      <c r="AE46">
        <f t="shared" si="18"/>
        <v>169</v>
      </c>
      <c r="AF46">
        <f t="shared" si="8"/>
        <v>-390.99518804850021</v>
      </c>
      <c r="AG46">
        <f t="shared" si="9"/>
        <v>82.486675530099674</v>
      </c>
      <c r="AI46">
        <v>-328</v>
      </c>
      <c r="AJ46">
        <f t="shared" si="19"/>
        <v>-279</v>
      </c>
      <c r="AL46">
        <f t="shared" si="20"/>
        <v>222</v>
      </c>
      <c r="AM46">
        <f t="shared" si="10"/>
        <v>-560.28662542189113</v>
      </c>
      <c r="AN46">
        <f t="shared" si="11"/>
        <v>-195.51494317006433</v>
      </c>
    </row>
    <row r="47" spans="4:40" x14ac:dyDescent="0.25">
      <c r="D47">
        <f t="shared" si="12"/>
        <v>129</v>
      </c>
      <c r="E47">
        <f t="shared" si="0"/>
        <v>-397.33440297515449</v>
      </c>
      <c r="F47">
        <f t="shared" si="21"/>
        <v>528.94735847139668</v>
      </c>
      <c r="K47">
        <f t="shared" si="13"/>
        <v>-82</v>
      </c>
      <c r="L47">
        <f t="shared" si="2"/>
        <v>355.85541715794557</v>
      </c>
      <c r="M47">
        <f t="shared" si="3"/>
        <v>-529.60611803828215</v>
      </c>
      <c r="O47">
        <f t="shared" si="14"/>
        <v>-17</v>
      </c>
      <c r="P47">
        <f t="shared" si="4"/>
        <v>261.43639094230605</v>
      </c>
      <c r="Q47">
        <f t="shared" si="5"/>
        <v>-70.71914130983248</v>
      </c>
      <c r="U47">
        <f t="shared" si="15"/>
        <v>140</v>
      </c>
      <c r="V47">
        <f t="shared" si="16"/>
        <v>-444</v>
      </c>
      <c r="AE47">
        <f t="shared" si="18"/>
        <v>170</v>
      </c>
      <c r="AF47">
        <f t="shared" si="8"/>
        <v>-392.36999468569468</v>
      </c>
      <c r="AG47">
        <f t="shared" si="9"/>
        <v>75.130470444462276</v>
      </c>
      <c r="AI47">
        <v>-328</v>
      </c>
      <c r="AJ47">
        <f t="shared" si="19"/>
        <v>-280</v>
      </c>
      <c r="AL47">
        <f t="shared" si="20"/>
        <v>221</v>
      </c>
      <c r="AM47">
        <f t="shared" si="10"/>
        <v>-564.18486883865876</v>
      </c>
      <c r="AN47">
        <f t="shared" si="11"/>
        <v>-191.0913413403521</v>
      </c>
    </row>
    <row r="48" spans="4:40" x14ac:dyDescent="0.25">
      <c r="D48">
        <f t="shared" si="12"/>
        <v>128</v>
      </c>
      <c r="E48">
        <f t="shared" si="0"/>
        <v>-388.04265901782566</v>
      </c>
      <c r="F48">
        <f t="shared" si="21"/>
        <v>536.32111206002878</v>
      </c>
      <c r="K48">
        <f t="shared" si="13"/>
        <v>-83</v>
      </c>
      <c r="L48">
        <f t="shared" si="2"/>
        <v>350.01027539626506</v>
      </c>
      <c r="M48">
        <f t="shared" si="3"/>
        <v>-530.37998667704733</v>
      </c>
      <c r="O48">
        <f t="shared" si="14"/>
        <v>-16</v>
      </c>
      <c r="P48">
        <f t="shared" si="4"/>
        <v>262.6347713523628</v>
      </c>
      <c r="Q48">
        <f t="shared" si="5"/>
        <v>-66.671306855602325</v>
      </c>
      <c r="U48">
        <f t="shared" si="15"/>
        <v>140</v>
      </c>
      <c r="V48">
        <f t="shared" si="16"/>
        <v>-443</v>
      </c>
      <c r="AE48">
        <f t="shared" si="18"/>
        <v>171</v>
      </c>
      <c r="AF48">
        <f t="shared" si="8"/>
        <v>-393.6162737427826</v>
      </c>
      <c r="AG48">
        <f t="shared" si="9"/>
        <v>67.751403087167731</v>
      </c>
      <c r="AI48">
        <v>-328</v>
      </c>
      <c r="AJ48">
        <f t="shared" si="19"/>
        <v>-281</v>
      </c>
      <c r="AL48">
        <f t="shared" si="20"/>
        <v>220</v>
      </c>
      <c r="AM48">
        <f t="shared" si="10"/>
        <v>-568.00535577324331</v>
      </c>
      <c r="AN48">
        <f t="shared" si="11"/>
        <v>-186.60041332190491</v>
      </c>
    </row>
    <row r="49" spans="4:40" x14ac:dyDescent="0.25">
      <c r="D49">
        <f t="shared" si="12"/>
        <v>127</v>
      </c>
      <c r="E49">
        <f t="shared" si="0"/>
        <v>-378.62370429263677</v>
      </c>
      <c r="F49">
        <f t="shared" si="21"/>
        <v>543.53166263812432</v>
      </c>
      <c r="K49">
        <f t="shared" si="13"/>
        <v>-84</v>
      </c>
      <c r="L49">
        <f t="shared" si="2"/>
        <v>344.15252395180022</v>
      </c>
      <c r="M49">
        <f t="shared" si="3"/>
        <v>-531.05177749201562</v>
      </c>
      <c r="O49">
        <f t="shared" si="14"/>
        <v>-15</v>
      </c>
      <c r="P49">
        <f t="shared" si="4"/>
        <v>263.76236078629245</v>
      </c>
      <c r="Q49">
        <f t="shared" si="5"/>
        <v>-62.603184261020083</v>
      </c>
      <c r="U49">
        <f t="shared" si="15"/>
        <v>140</v>
      </c>
      <c r="V49">
        <f t="shared" si="16"/>
        <v>-442</v>
      </c>
      <c r="AE49">
        <f t="shared" si="18"/>
        <v>172</v>
      </c>
      <c r="AF49">
        <f t="shared" si="8"/>
        <v>-394.73364597589398</v>
      </c>
      <c r="AG49">
        <f t="shared" si="9"/>
        <v>60.351718915238486</v>
      </c>
      <c r="AI49">
        <v>-328</v>
      </c>
      <c r="AJ49">
        <f t="shared" si="19"/>
        <v>-282</v>
      </c>
      <c r="AL49">
        <f t="shared" si="20"/>
        <v>219</v>
      </c>
      <c r="AM49">
        <f t="shared" si="10"/>
        <v>-571.74692364793646</v>
      </c>
      <c r="AN49">
        <f t="shared" si="11"/>
        <v>-182.04352570827314</v>
      </c>
    </row>
    <row r="50" spans="4:40" x14ac:dyDescent="0.25">
      <c r="D50">
        <f t="shared" si="12"/>
        <v>126</v>
      </c>
      <c r="E50">
        <f t="shared" si="0"/>
        <v>-369.08040499622462</v>
      </c>
      <c r="F50">
        <f t="shared" si="21"/>
        <v>550.57681602847151</v>
      </c>
      <c r="K50">
        <f t="shared" si="13"/>
        <v>-85</v>
      </c>
      <c r="L50">
        <f t="shared" si="2"/>
        <v>338.28394534373433</v>
      </c>
      <c r="M50">
        <f t="shared" si="3"/>
        <v>-531.62128605662031</v>
      </c>
      <c r="O50">
        <f t="shared" si="14"/>
        <v>-14</v>
      </c>
      <c r="P50">
        <f t="shared" si="4"/>
        <v>264.81881611758729</v>
      </c>
      <c r="Q50">
        <f t="shared" si="5"/>
        <v>-58.516011459554619</v>
      </c>
      <c r="U50">
        <f t="shared" si="15"/>
        <v>140</v>
      </c>
      <c r="V50">
        <f t="shared" si="16"/>
        <v>-441</v>
      </c>
      <c r="AE50">
        <f t="shared" si="18"/>
        <v>173</v>
      </c>
      <c r="AF50">
        <f t="shared" si="8"/>
        <v>-395.72177136762463</v>
      </c>
      <c r="AG50">
        <f t="shared" si="9"/>
        <v>52.933669659413674</v>
      </c>
      <c r="AI50">
        <v>-328</v>
      </c>
      <c r="AJ50">
        <f t="shared" si="19"/>
        <v>-283</v>
      </c>
      <c r="AL50">
        <f t="shared" si="20"/>
        <v>218</v>
      </c>
      <c r="AM50">
        <f t="shared" si="10"/>
        <v>-575.40843390017267</v>
      </c>
      <c r="AN50">
        <f t="shared" si="11"/>
        <v>-177.4220651645731</v>
      </c>
    </row>
    <row r="51" spans="4:40" x14ac:dyDescent="0.25">
      <c r="D51">
        <f t="shared" si="12"/>
        <v>125</v>
      </c>
      <c r="E51">
        <f t="shared" si="0"/>
        <v>-359.41566516339242</v>
      </c>
      <c r="F51">
        <f t="shared" si="21"/>
        <v>557.45442838437714</v>
      </c>
      <c r="K51">
        <f t="shared" si="13"/>
        <v>-86</v>
      </c>
      <c r="L51">
        <f t="shared" si="2"/>
        <v>332.40632538596685</v>
      </c>
      <c r="M51">
        <f t="shared" si="3"/>
        <v>-532.08833906887844</v>
      </c>
      <c r="O51">
        <f t="shared" si="14"/>
        <v>-13</v>
      </c>
      <c r="P51">
        <f t="shared" si="4"/>
        <v>265.80381586591261</v>
      </c>
      <c r="Q51">
        <f t="shared" si="5"/>
        <v>-54.411032181670336</v>
      </c>
      <c r="U51">
        <f t="shared" si="15"/>
        <v>140</v>
      </c>
      <c r="V51">
        <f t="shared" si="16"/>
        <v>-440</v>
      </c>
      <c r="AE51">
        <f>AE50+1</f>
        <v>174</v>
      </c>
      <c r="AF51">
        <f t="shared" si="8"/>
        <v>-396.58034923050383</v>
      </c>
      <c r="AG51">
        <f t="shared" si="9"/>
        <v>45.499512638943735</v>
      </c>
      <c r="AI51">
        <v>-328</v>
      </c>
      <c r="AJ51">
        <f t="shared" si="19"/>
        <v>-284</v>
      </c>
      <c r="AL51">
        <f t="shared" si="20"/>
        <v>217</v>
      </c>
      <c r="AM51">
        <f t="shared" si="10"/>
        <v>-578.98877232899486</v>
      </c>
      <c r="AN51">
        <f t="shared" si="11"/>
        <v>-172.73743800552344</v>
      </c>
    </row>
    <row r="52" spans="4:40" x14ac:dyDescent="0.25">
      <c r="D52">
        <f t="shared" si="12"/>
        <v>124</v>
      </c>
      <c r="E52">
        <f t="shared" si="0"/>
        <v>-349.63242578341305</v>
      </c>
      <c r="F52">
        <f t="shared" si="21"/>
        <v>564.16240684203808</v>
      </c>
      <c r="K52">
        <f t="shared" si="13"/>
        <v>-87</v>
      </c>
      <c r="L52">
        <f t="shared" si="2"/>
        <v>326.52145264368812</v>
      </c>
      <c r="M52">
        <f t="shared" si="3"/>
        <v>-532.45279440412639</v>
      </c>
      <c r="O52">
        <f t="shared" si="14"/>
        <v>-12</v>
      </c>
      <c r="P52">
        <f t="shared" si="4"/>
        <v>266.7170602949339</v>
      </c>
      <c r="Q52">
        <f t="shared" si="5"/>
        <v>-50.289495576358924</v>
      </c>
      <c r="U52">
        <f t="shared" si="15"/>
        <v>140</v>
      </c>
      <c r="V52">
        <f t="shared" si="16"/>
        <v>-439</v>
      </c>
      <c r="AE52">
        <f t="shared" si="18"/>
        <v>175</v>
      </c>
      <c r="AF52">
        <f t="shared" si="8"/>
        <v>-397.30911829849356</v>
      </c>
      <c r="AG52">
        <f t="shared" si="9"/>
        <v>38.051510074687513</v>
      </c>
      <c r="AI52">
        <v>-328</v>
      </c>
      <c r="AJ52">
        <f t="shared" si="19"/>
        <v>-285</v>
      </c>
      <c r="AL52">
        <f t="shared" si="20"/>
        <v>216</v>
      </c>
      <c r="AM52">
        <f t="shared" si="10"/>
        <v>-582.48684943410706</v>
      </c>
      <c r="AN52">
        <f t="shared" si="11"/>
        <v>-167.99106976750247</v>
      </c>
    </row>
    <row r="53" spans="4:40" x14ac:dyDescent="0.25">
      <c r="D53">
        <f t="shared" si="12"/>
        <v>123</v>
      </c>
      <c r="E53">
        <f t="shared" si="0"/>
        <v>-339.73366390507937</v>
      </c>
      <c r="F53">
        <f t="shared" si="21"/>
        <v>570.69871015740512</v>
      </c>
      <c r="K53">
        <f t="shared" si="13"/>
        <v>-88</v>
      </c>
      <c r="L53">
        <f t="shared" si="2"/>
        <v>320.6311178891176</v>
      </c>
      <c r="M53">
        <f t="shared" si="3"/>
        <v>-532.71454115826839</v>
      </c>
      <c r="O53">
        <f t="shared" si="14"/>
        <v>-11</v>
      </c>
      <c r="P53">
        <f t="shared" si="4"/>
        <v>267.5582715035265</v>
      </c>
      <c r="Q53">
        <f t="shared" si="5"/>
        <v>-46.152655831022088</v>
      </c>
      <c r="U53">
        <f t="shared" si="15"/>
        <v>140</v>
      </c>
      <c r="V53">
        <f t="shared" si="16"/>
        <v>-438</v>
      </c>
      <c r="AE53">
        <f t="shared" si="18"/>
        <v>176</v>
      </c>
      <c r="AF53">
        <f t="shared" si="8"/>
        <v>-397.9078568064923</v>
      </c>
      <c r="AG53">
        <f t="shared" si="9"/>
        <v>30.591928400714902</v>
      </c>
      <c r="AI53">
        <v>-328</v>
      </c>
      <c r="AJ53">
        <f t="shared" si="19"/>
        <v>-286</v>
      </c>
      <c r="AL53">
        <f t="shared" si="20"/>
        <v>215</v>
      </c>
      <c r="AM53">
        <f t="shared" si="10"/>
        <v>-585.90160074741038</v>
      </c>
      <c r="AN53">
        <f t="shared" si="11"/>
        <v>-163.18440477475548</v>
      </c>
    </row>
    <row r="54" spans="4:40" x14ac:dyDescent="0.25">
      <c r="D54">
        <f t="shared" si="12"/>
        <v>122</v>
      </c>
      <c r="E54">
        <f t="shared" si="0"/>
        <v>-329.72239173078833</v>
      </c>
      <c r="F54">
        <f t="shared" si="21"/>
        <v>577.06134932733221</v>
      </c>
      <c r="K54">
        <f t="shared" si="13"/>
        <v>-89</v>
      </c>
      <c r="L54">
        <f t="shared" si="2"/>
        <v>314.73711355656991</v>
      </c>
      <c r="M54">
        <f t="shared" si="3"/>
        <v>-532.873499681525</v>
      </c>
      <c r="O54">
        <f t="shared" si="14"/>
        <v>-10</v>
      </c>
      <c r="P54">
        <f t="shared" si="4"/>
        <v>268.32719351034154</v>
      </c>
      <c r="Q54">
        <f t="shared" si="5"/>
        <v>-42.001771789821234</v>
      </c>
      <c r="U54">
        <f t="shared" si="15"/>
        <v>140</v>
      </c>
      <c r="V54">
        <f t="shared" si="16"/>
        <v>-437</v>
      </c>
      <c r="AE54">
        <f t="shared" si="18"/>
        <v>177</v>
      </c>
      <c r="AF54">
        <f t="shared" si="8"/>
        <v>-398.37638255781826</v>
      </c>
      <c r="AG54">
        <f t="shared" si="9"/>
        <v>23.123037574630327</v>
      </c>
      <c r="AI54">
        <v>-328</v>
      </c>
      <c r="AJ54">
        <f>AJ53-1</f>
        <v>-287</v>
      </c>
      <c r="AL54">
        <f t="shared" si="20"/>
        <v>214</v>
      </c>
      <c r="AM54">
        <f t="shared" si="10"/>
        <v>-589.23198715692115</v>
      </c>
      <c r="AN54">
        <f t="shared" si="11"/>
        <v>-158.3189056998865</v>
      </c>
    </row>
    <row r="55" spans="4:40" x14ac:dyDescent="0.25">
      <c r="D55">
        <f t="shared" si="12"/>
        <v>121</v>
      </c>
      <c r="E55">
        <f t="shared" si="0"/>
        <v>-319.60165569992347</v>
      </c>
      <c r="F55">
        <f t="shared" si="21"/>
        <v>583.24838819483432</v>
      </c>
      <c r="K55">
        <f t="shared" si="13"/>
        <v>-90</v>
      </c>
      <c r="L55">
        <f t="shared" si="2"/>
        <v>308.84123319701609</v>
      </c>
      <c r="M55">
        <f t="shared" si="3"/>
        <v>-532.92962160267064</v>
      </c>
      <c r="O55">
        <f t="shared" si="14"/>
        <v>-9</v>
      </c>
      <c r="P55">
        <f t="shared" si="4"/>
        <v>269.02359233170091</v>
      </c>
      <c r="Q55">
        <f t="shared" si="5"/>
        <v>-37.838106570609966</v>
      </c>
      <c r="U55">
        <f t="shared" si="15"/>
        <v>140</v>
      </c>
      <c r="V55">
        <f t="shared" si="16"/>
        <v>-436</v>
      </c>
      <c r="AE55">
        <f t="shared" si="18"/>
        <v>178</v>
      </c>
      <c r="AF55">
        <f t="shared" si="8"/>
        <v>-398.71455297965173</v>
      </c>
      <c r="AG55">
        <f t="shared" si="9"/>
        <v>15.647110386820881</v>
      </c>
      <c r="AI55">
        <v>-328</v>
      </c>
      <c r="AJ55">
        <f t="shared" si="19"/>
        <v>-288</v>
      </c>
      <c r="AL55">
        <f t="shared" si="20"/>
        <v>213</v>
      </c>
      <c r="AM55">
        <f t="shared" si="10"/>
        <v>-592.47699522297421</v>
      </c>
      <c r="AN55">
        <f t="shared" si="11"/>
        <v>-153.39605311876474</v>
      </c>
    </row>
    <row r="56" spans="4:40" x14ac:dyDescent="0.25">
      <c r="D56">
        <f t="shared" si="12"/>
        <v>120</v>
      </c>
      <c r="E56">
        <f t="shared" si="0"/>
        <v>-309.37453556182146</v>
      </c>
      <c r="F56">
        <f t="shared" si="21"/>
        <v>589.25794403826069</v>
      </c>
      <c r="K56">
        <f t="shared" si="13"/>
        <v>-91</v>
      </c>
      <c r="L56">
        <f t="shared" si="2"/>
        <v>302.94527093230357</v>
      </c>
      <c r="M56">
        <f t="shared" si="3"/>
        <v>-532.88288984375276</v>
      </c>
      <c r="O56">
        <f t="shared" si="14"/>
        <v>-8</v>
      </c>
      <c r="P56">
        <f t="shared" si="4"/>
        <v>269.64725605279921</v>
      </c>
      <c r="Q56">
        <f t="shared" si="5"/>
        <v>-33.6629271805662</v>
      </c>
      <c r="U56">
        <f t="shared" si="15"/>
        <v>140</v>
      </c>
      <c r="V56">
        <f t="shared" si="16"/>
        <v>-435</v>
      </c>
      <c r="AE56">
        <f t="shared" si="18"/>
        <v>179</v>
      </c>
      <c r="AF56">
        <f t="shared" si="8"/>
        <v>-398.92226516642074</v>
      </c>
      <c r="AG56">
        <f t="shared" si="9"/>
        <v>8.166421768846174</v>
      </c>
      <c r="AI56">
        <v>-328</v>
      </c>
      <c r="AJ56">
        <f t="shared" si="19"/>
        <v>-289</v>
      </c>
      <c r="AL56">
        <f t="shared" si="20"/>
        <v>212</v>
      </c>
      <c r="AM56">
        <f t="shared" si="10"/>
        <v>-595.63563748661318</v>
      </c>
      <c r="AN56">
        <f t="shared" si="11"/>
        <v>-148.41734505998491</v>
      </c>
    </row>
    <row r="57" spans="4:40" x14ac:dyDescent="0.25">
      <c r="D57">
        <f t="shared" si="12"/>
        <v>119</v>
      </c>
      <c r="E57">
        <f t="shared" si="0"/>
        <v>-299.04414343860162</v>
      </c>
      <c r="F57">
        <f t="shared" si="21"/>
        <v>595.08818814420852</v>
      </c>
      <c r="K57">
        <f t="shared" si="13"/>
        <v>-92</v>
      </c>
      <c r="L57">
        <f t="shared" si="2"/>
        <v>297.05102090920366</v>
      </c>
      <c r="M57">
        <f t="shared" si="3"/>
        <v>-532.73331862528892</v>
      </c>
      <c r="O57">
        <f t="shared" si="14"/>
        <v>-7</v>
      </c>
      <c r="P57">
        <f t="shared" si="4"/>
        <v>270.19799489218906</v>
      </c>
      <c r="Q57">
        <f t="shared" si="5"/>
        <v>-29.477504130640671</v>
      </c>
      <c r="U57">
        <f t="shared" si="15"/>
        <v>140</v>
      </c>
      <c r="V57">
        <f t="shared" si="16"/>
        <v>-434</v>
      </c>
      <c r="AE57">
        <f t="shared" si="18"/>
        <v>180</v>
      </c>
      <c r="AF57">
        <f t="shared" si="8"/>
        <v>-398.99945591111447</v>
      </c>
      <c r="AG57">
        <f t="shared" si="9"/>
        <v>0.68324810117284929</v>
      </c>
      <c r="AI57">
        <v>-328</v>
      </c>
      <c r="AJ57">
        <f t="shared" si="19"/>
        <v>-290</v>
      </c>
      <c r="AL57">
        <f t="shared" si="20"/>
        <v>211</v>
      </c>
      <c r="AM57">
        <f t="shared" si="10"/>
        <v>-598.70695277007508</v>
      </c>
      <c r="AN57">
        <f t="shared" si="11"/>
        <v>-143.38429654901472</v>
      </c>
    </row>
    <row r="58" spans="4:40" x14ac:dyDescent="0.25">
      <c r="D58">
        <f t="shared" si="12"/>
        <v>118</v>
      </c>
      <c r="E58">
        <f t="shared" si="0"/>
        <v>-288.61362287814279</v>
      </c>
      <c r="F58">
        <f t="shared" si="21"/>
        <v>600.73734636400343</v>
      </c>
      <c r="K58">
        <f t="shared" si="13"/>
        <v>-93</v>
      </c>
      <c r="L58">
        <f t="shared" si="2"/>
        <v>291.16027675345094</v>
      </c>
      <c r="M58">
        <f t="shared" si="3"/>
        <v>-532.48095346193895</v>
      </c>
      <c r="O58">
        <f t="shared" si="14"/>
        <v>-6</v>
      </c>
      <c r="P58">
        <f t="shared" si="4"/>
        <v>270.67564125953209</v>
      </c>
      <c r="Q58">
        <f t="shared" si="5"/>
        <v>-25.283111048939308</v>
      </c>
      <c r="U58">
        <f t="shared" si="15"/>
        <v>140</v>
      </c>
      <c r="V58">
        <f t="shared" si="16"/>
        <v>-433</v>
      </c>
      <c r="AE58">
        <f t="shared" si="18"/>
        <v>181</v>
      </c>
      <c r="AF58">
        <f t="shared" si="8"/>
        <v>-398.94610172451803</v>
      </c>
      <c r="AG58">
        <f t="shared" si="9"/>
        <v>-6.8001334795299089</v>
      </c>
      <c r="AI58">
        <v>-328</v>
      </c>
      <c r="AJ58">
        <f t="shared" si="19"/>
        <v>-291</v>
      </c>
      <c r="AL58">
        <f t="shared" si="20"/>
        <v>210</v>
      </c>
      <c r="AM58">
        <f t="shared" si="10"/>
        <v>-601.69000646927839</v>
      </c>
      <c r="AN58">
        <f t="shared" si="11"/>
        <v>-138.29843914717196</v>
      </c>
    </row>
    <row r="59" spans="4:40" x14ac:dyDescent="0.25">
      <c r="D59">
        <f t="shared" si="12"/>
        <v>117</v>
      </c>
      <c r="E59">
        <f t="shared" si="0"/>
        <v>-278.08614789750084</v>
      </c>
      <c r="F59">
        <f t="shared" si="21"/>
        <v>606.20369965357293</v>
      </c>
      <c r="K59">
        <f t="shared" si="13"/>
        <v>-94</v>
      </c>
      <c r="L59">
        <f t="shared" si="2"/>
        <v>285.27483102394166</v>
      </c>
      <c r="M59">
        <f t="shared" si="3"/>
        <v>-532.12587114865596</v>
      </c>
      <c r="O59">
        <f t="shared" si="14"/>
        <v>-5</v>
      </c>
      <c r="P59">
        <f t="shared" si="4"/>
        <v>271.08004980659712</v>
      </c>
      <c r="Q59">
        <f t="shared" si="5"/>
        <v>-21.081024293156986</v>
      </c>
      <c r="U59">
        <f t="shared" si="15"/>
        <v>140</v>
      </c>
      <c r="V59">
        <f t="shared" si="16"/>
        <v>-432</v>
      </c>
      <c r="AE59">
        <f t="shared" si="18"/>
        <v>182</v>
      </c>
      <c r="AF59">
        <f t="shared" si="8"/>
        <v>-398.76221884235974</v>
      </c>
      <c r="AG59">
        <f t="shared" si="9"/>
        <v>-14.281445773324025</v>
      </c>
      <c r="AI59">
        <v>-328</v>
      </c>
      <c r="AJ59">
        <f t="shared" si="19"/>
        <v>-292</v>
      </c>
      <c r="AL59">
        <f t="shared" si="20"/>
        <v>209</v>
      </c>
      <c r="AM59">
        <f t="shared" si="10"/>
        <v>-604.58389083822226</v>
      </c>
      <c r="AN59">
        <f t="shared" si="11"/>
        <v>-133.16132048556926</v>
      </c>
    </row>
    <row r="60" spans="4:40" x14ac:dyDescent="0.25">
      <c r="D60">
        <f t="shared" si="12"/>
        <v>116</v>
      </c>
      <c r="E60">
        <f t="shared" si="0"/>
        <v>-267.46492201705126</v>
      </c>
      <c r="F60">
        <f t="shared" si="21"/>
        <v>611.48558459655419</v>
      </c>
      <c r="K60">
        <f t="shared" si="13"/>
        <v>-95</v>
      </c>
      <c r="L60">
        <f t="shared" si="2"/>
        <v>279.39647466725557</v>
      </c>
      <c r="M60">
        <f t="shared" si="3"/>
        <v>-531.668179737316</v>
      </c>
      <c r="O60">
        <f t="shared" si="14"/>
        <v>-4</v>
      </c>
      <c r="P60">
        <f t="shared" si="4"/>
        <v>271.41109747148892</v>
      </c>
      <c r="Q60">
        <f t="shared" si="5"/>
        <v>-16.872522562180741</v>
      </c>
      <c r="U60">
        <f t="shared" si="15"/>
        <v>140</v>
      </c>
      <c r="V60">
        <f t="shared" si="16"/>
        <v>-431</v>
      </c>
      <c r="AE60">
        <f>AE59+1</f>
        <v>183</v>
      </c>
      <c r="AF60">
        <f t="shared" si="8"/>
        <v>-398.44786322037078</v>
      </c>
      <c r="AG60">
        <f t="shared" si="9"/>
        <v>-21.758412209958106</v>
      </c>
      <c r="AI60">
        <v>-328</v>
      </c>
      <c r="AJ60">
        <f t="shared" si="19"/>
        <v>-293</v>
      </c>
      <c r="AL60">
        <f t="shared" si="20"/>
        <v>208</v>
      </c>
      <c r="AM60">
        <f t="shared" si="10"/>
        <v>-607.38772526521655</v>
      </c>
      <c r="AN60">
        <f t="shared" si="11"/>
        <v>-127.97450379416711</v>
      </c>
    </row>
    <row r="61" spans="4:40" x14ac:dyDescent="0.25">
      <c r="D61">
        <f t="shared" si="12"/>
        <v>115</v>
      </c>
      <c r="E61">
        <f t="shared" si="0"/>
        <v>-256.75317728565449</v>
      </c>
      <c r="F61">
        <f t="shared" si="21"/>
        <v>616.58139391047314</v>
      </c>
      <c r="K61">
        <f t="shared" si="13"/>
        <v>-96</v>
      </c>
      <c r="L61">
        <f t="shared" si="2"/>
        <v>273.52699647267002</v>
      </c>
      <c r="M61">
        <f t="shared" si="3"/>
        <v>-531.10801850383905</v>
      </c>
      <c r="O61">
        <f t="shared" si="14"/>
        <v>-3</v>
      </c>
      <c r="P61">
        <f t="shared" si="4"/>
        <v>271.66868351609685</v>
      </c>
      <c r="Q61">
        <f t="shared" si="5"/>
        <v>-12.658886506980487</v>
      </c>
      <c r="U61">
        <f t="shared" si="15"/>
        <v>140</v>
      </c>
      <c r="V61">
        <f t="shared" si="16"/>
        <v>-430</v>
      </c>
      <c r="AE61">
        <f t="shared" si="18"/>
        <v>184</v>
      </c>
      <c r="AF61">
        <f t="shared" si="8"/>
        <v>-398.00313051725772</v>
      </c>
      <c r="AG61">
        <f t="shared" si="9"/>
        <v>-29.228757541628362</v>
      </c>
      <c r="AI61">
        <v>-328</v>
      </c>
      <c r="AJ61">
        <f t="shared" si="19"/>
        <v>-294</v>
      </c>
      <c r="AL61">
        <f t="shared" si="20"/>
        <v>207</v>
      </c>
      <c r="AM61">
        <f t="shared" si="10"/>
        <v>-610.10065654085133</v>
      </c>
      <c r="AN61">
        <f t="shared" si="11"/>
        <v>-122.73956742608317</v>
      </c>
    </row>
    <row r="62" spans="4:40" x14ac:dyDescent="0.25">
      <c r="D62">
        <f t="shared" si="12"/>
        <v>114</v>
      </c>
      <c r="E62">
        <f t="shared" si="0"/>
        <v>-245.95417329714172</v>
      </c>
      <c r="F62">
        <f t="shared" si="21"/>
        <v>621.48957693584134</v>
      </c>
      <c r="K62">
        <f t="shared" si="13"/>
        <v>-97</v>
      </c>
      <c r="L62">
        <f t="shared" si="2"/>
        <v>267.66818252782929</v>
      </c>
      <c r="M62">
        <f t="shared" si="3"/>
        <v>-530.44555790580671</v>
      </c>
      <c r="O62">
        <f t="shared" si="14"/>
        <v>-2</v>
      </c>
      <c r="P62">
        <f t="shared" si="4"/>
        <v>271.85272955674941</v>
      </c>
      <c r="Q62">
        <f t="shared" si="5"/>
        <v>-8.4413983409057458</v>
      </c>
      <c r="U62">
        <f t="shared" si="15"/>
        <v>140</v>
      </c>
      <c r="V62">
        <f t="shared" si="16"/>
        <v>-429</v>
      </c>
      <c r="AE62">
        <f t="shared" si="18"/>
        <v>185</v>
      </c>
      <c r="AF62">
        <f t="shared" si="8"/>
        <v>-397.42815606559338</v>
      </c>
      <c r="AG62">
        <f t="shared" si="9"/>
        <v>-36.690208535340112</v>
      </c>
      <c r="AI62">
        <v>-328</v>
      </c>
      <c r="AJ62">
        <f t="shared" si="19"/>
        <v>-295</v>
      </c>
      <c r="AL62">
        <f t="shared" si="20"/>
        <v>206</v>
      </c>
      <c r="AM62">
        <f t="shared" si="10"/>
        <v>-612.72185911762972</v>
      </c>
      <c r="AN62">
        <f t="shared" si="11"/>
        <v>-117.45810437729673</v>
      </c>
    </row>
    <row r="63" spans="4:40" x14ac:dyDescent="0.25">
      <c r="D63">
        <f t="shared" si="12"/>
        <v>113</v>
      </c>
      <c r="E63">
        <f t="shared" si="0"/>
        <v>-235.07119619841643</v>
      </c>
      <c r="F63">
        <f t="shared" si="21"/>
        <v>626.20864010802393</v>
      </c>
      <c r="K63">
        <f t="shared" si="13"/>
        <v>-98</v>
      </c>
      <c r="L63">
        <f t="shared" si="2"/>
        <v>261.82181567523656</v>
      </c>
      <c r="M63">
        <f t="shared" si="3"/>
        <v>-529.68099953059175</v>
      </c>
      <c r="O63">
        <f t="shared" si="14"/>
        <v>-1</v>
      </c>
      <c r="P63">
        <f t="shared" si="4"/>
        <v>271.963179588066</v>
      </c>
      <c r="Q63">
        <f t="shared" si="5"/>
        <v>-4.2213414495069417</v>
      </c>
      <c r="U63">
        <f t="shared" si="15"/>
        <v>140</v>
      </c>
      <c r="V63">
        <f t="shared" si="16"/>
        <v>-428</v>
      </c>
      <c r="AE63">
        <f t="shared" si="18"/>
        <v>186</v>
      </c>
      <c r="AF63">
        <f t="shared" si="8"/>
        <v>-396.72311483063544</v>
      </c>
      <c r="AG63">
        <f t="shared" si="9"/>
        <v>-44.140494664653566</v>
      </c>
      <c r="AI63">
        <v>-328</v>
      </c>
      <c r="AJ63">
        <f t="shared" si="19"/>
        <v>-296</v>
      </c>
      <c r="AL63">
        <f t="shared" si="20"/>
        <v>205</v>
      </c>
      <c r="AM63">
        <f t="shared" si="10"/>
        <v>-615.25053536118276</v>
      </c>
      <c r="AN63">
        <f t="shared" si="11"/>
        <v>-112.13172180189952</v>
      </c>
    </row>
    <row r="64" spans="4:40" x14ac:dyDescent="0.25">
      <c r="D64">
        <f t="shared" si="12"/>
        <v>112</v>
      </c>
      <c r="E64">
        <f t="shared" si="0"/>
        <v>-224.1075576894774</v>
      </c>
      <c r="F64">
        <f t="shared" si="21"/>
        <v>630.73714741173205</v>
      </c>
      <c r="K64">
        <f t="shared" si="13"/>
        <v>-99</v>
      </c>
      <c r="L64">
        <f t="shared" si="2"/>
        <v>255.98967496973353</v>
      </c>
      <c r="M64">
        <f t="shared" si="3"/>
        <v>-528.81457603401498</v>
      </c>
      <c r="O64">
        <f t="shared" si="14"/>
        <v>0</v>
      </c>
      <c r="P64">
        <f t="shared" si="4"/>
        <v>272</v>
      </c>
      <c r="Q64">
        <f t="shared" si="5"/>
        <v>0</v>
      </c>
      <c r="U64">
        <f t="shared" si="15"/>
        <v>140</v>
      </c>
      <c r="V64">
        <f t="shared" si="16"/>
        <v>-427</v>
      </c>
      <c r="AE64">
        <f t="shared" si="18"/>
        <v>187</v>
      </c>
      <c r="AF64">
        <f t="shared" si="8"/>
        <v>-395.88822135708392</v>
      </c>
      <c r="AG64">
        <f t="shared" si="9"/>
        <v>-51.577348800606948</v>
      </c>
      <c r="AI64">
        <v>-328</v>
      </c>
      <c r="AJ64">
        <f t="shared" si="19"/>
        <v>-297</v>
      </c>
      <c r="AL64">
        <f t="shared" si="20"/>
        <v>204</v>
      </c>
      <c r="AM64">
        <f t="shared" si="10"/>
        <v>-617.6859157929905</v>
      </c>
      <c r="AN64">
        <f t="shared" si="11"/>
        <v>-106.76204052303623</v>
      </c>
    </row>
    <row r="65" spans="4:40" x14ac:dyDescent="0.25">
      <c r="D65">
        <f t="shared" si="12"/>
        <v>111</v>
      </c>
      <c r="E65">
        <f t="shared" si="0"/>
        <v>-213.06659401566512</v>
      </c>
      <c r="F65">
        <f t="shared" si="21"/>
        <v>635.07372081800384</v>
      </c>
      <c r="K65">
        <f t="shared" si="13"/>
        <v>-100</v>
      </c>
      <c r="L65">
        <f t="shared" si="2"/>
        <v>250.17353513713198</v>
      </c>
      <c r="M65">
        <f t="shared" si="3"/>
        <v>-527.84655106954801</v>
      </c>
      <c r="O65">
        <f t="shared" si="14"/>
        <v>1</v>
      </c>
      <c r="P65">
        <f t="shared" si="4"/>
        <v>271.963179588066</v>
      </c>
      <c r="Q65">
        <f t="shared" si="5"/>
        <v>4.2213414495069417</v>
      </c>
      <c r="U65">
        <f t="shared" si="15"/>
        <v>140</v>
      </c>
      <c r="V65">
        <f t="shared" si="16"/>
        <v>-426</v>
      </c>
      <c r="AE65">
        <f t="shared" si="18"/>
        <v>188</v>
      </c>
      <c r="AF65">
        <f t="shared" si="8"/>
        <v>-394.92372970379517</v>
      </c>
      <c r="AG65">
        <f t="shared" si="9"/>
        <v>-58.99850790160761</v>
      </c>
      <c r="AI65">
        <v>-328</v>
      </c>
      <c r="AJ65">
        <f t="shared" si="19"/>
        <v>-298</v>
      </c>
      <c r="AL65">
        <f t="shared" si="20"/>
        <v>203</v>
      </c>
      <c r="AM65">
        <f t="shared" si="10"/>
        <v>-620.0272593245345</v>
      </c>
      <c r="AN65">
        <f t="shared" si="11"/>
        <v>-101.35069453968771</v>
      </c>
    </row>
    <row r="66" spans="4:40" x14ac:dyDescent="0.25">
      <c r="D66">
        <f t="shared" si="12"/>
        <v>110</v>
      </c>
      <c r="E66">
        <f t="shared" ref="E66:E129" si="22">$B$1+$B$7*COS(D66*3.14/180)</f>
        <v>-201.95166495243916</v>
      </c>
      <c r="F66">
        <f t="shared" si="21"/>
        <v>639.21704070354031</v>
      </c>
      <c r="K66">
        <f t="shared" si="13"/>
        <v>-101</v>
      </c>
      <c r="L66">
        <f t="shared" ref="L66:L84" si="23">$I$1 + $B$4 * COS(K66*3.14/180)</f>
        <v>244.37516603416333</v>
      </c>
      <c r="M66">
        <f t="shared" ref="M66:M84" si="24">$I$2 + $B$4 * SIN(K66*3.14/180)</f>
        <v>-526.7772192080829</v>
      </c>
      <c r="O66">
        <f t="shared" si="14"/>
        <v>2</v>
      </c>
      <c r="P66">
        <f t="shared" ref="P66:P129" si="25">$B$1 +$B$8*COS(O66*3.14/180)</f>
        <v>271.85272955674941</v>
      </c>
      <c r="Q66">
        <f t="shared" ref="Q66:Q129" si="26">$B$8*SIN(O66*3.14/180)</f>
        <v>8.4413983409057458</v>
      </c>
      <c r="U66">
        <f t="shared" si="15"/>
        <v>140</v>
      </c>
      <c r="V66">
        <f t="shared" si="16"/>
        <v>-425</v>
      </c>
      <c r="AE66">
        <f t="shared" si="18"/>
        <v>189</v>
      </c>
      <c r="AF66">
        <f t="shared" ref="AF66:AF90" si="27" xml:space="preserve"> $B$1+$B$9*COS(AE66*3.14/180)</f>
        <v>-393.82993336647138</v>
      </c>
      <c r="AG66">
        <f t="shared" ref="AG66:AG90" si="28">$B$9*SIN(AE66*3.14/180)</f>
        <v>-66.401713702075611</v>
      </c>
      <c r="AI66">
        <v>-328</v>
      </c>
      <c r="AJ66">
        <f t="shared" si="19"/>
        <v>-299</v>
      </c>
      <c r="AL66">
        <f t="shared" si="20"/>
        <v>202</v>
      </c>
      <c r="AM66">
        <f t="shared" ref="AM66:AM92" si="29">$Y$1+ $B$4*COS(AL66*3.14/180)</f>
        <v>-622.27385348281223</v>
      </c>
      <c r="AN66">
        <f t="shared" ref="AN66:AN92" si="30">$Y$2+ $B$4*SIN(AL66*3.14/180)</f>
        <v>-95.899330529442153</v>
      </c>
    </row>
    <row r="67" spans="4:40" x14ac:dyDescent="0.25">
      <c r="D67">
        <f t="shared" ref="D67:D130" si="31">D66-1</f>
        <v>109</v>
      </c>
      <c r="E67">
        <f t="shared" si="22"/>
        <v>-190.76615278299548</v>
      </c>
      <c r="F67">
        <f t="shared" si="21"/>
        <v>643.16584625226722</v>
      </c>
      <c r="K67">
        <f t="shared" ref="K67:K84" si="32">K66-1</f>
        <v>-102</v>
      </c>
      <c r="L67">
        <f t="shared" si="23"/>
        <v>238.5963321099095</v>
      </c>
      <c r="M67">
        <f t="shared" si="24"/>
        <v>-525.60690584829433</v>
      </c>
      <c r="O67">
        <f t="shared" ref="O67:O130" si="33">O66+1</f>
        <v>3</v>
      </c>
      <c r="P67">
        <f t="shared" si="25"/>
        <v>271.66868351609685</v>
      </c>
      <c r="Q67">
        <f t="shared" si="26"/>
        <v>12.658886506980487</v>
      </c>
      <c r="U67">
        <f t="shared" ref="U67:U130" si="34">$T$1</f>
        <v>140</v>
      </c>
      <c r="V67">
        <f t="shared" ref="V67:V130" si="35">INT(V66 + 1)</f>
        <v>-424</v>
      </c>
      <c r="AE67">
        <f t="shared" ref="AE67:AE90" si="36">AE66+1</f>
        <v>190</v>
      </c>
      <c r="AF67">
        <f t="shared" si="27"/>
        <v>-392.60716518835</v>
      </c>
      <c r="AG67">
        <f t="shared" si="28"/>
        <v>-73.784713399637724</v>
      </c>
      <c r="AI67">
        <v>-328</v>
      </c>
      <c r="AJ67">
        <f t="shared" ref="AJ67:AJ71" si="37">AJ66-1</f>
        <v>-300</v>
      </c>
      <c r="AL67">
        <f t="shared" ref="AL67:AL92" si="38">AL66-1</f>
        <v>201</v>
      </c>
      <c r="AM67">
        <f t="shared" si="29"/>
        <v>-624.4250146271429</v>
      </c>
      <c r="AN67">
        <f t="shared" si="30"/>
        <v>-90.409607347411168</v>
      </c>
    </row>
    <row r="68" spans="4:40" x14ac:dyDescent="0.25">
      <c r="D68">
        <f t="shared" si="31"/>
        <v>108</v>
      </c>
      <c r="E68">
        <f t="shared" si="22"/>
        <v>-179.51346126903496</v>
      </c>
      <c r="F68">
        <f t="shared" si="21"/>
        <v>646.91893583900332</v>
      </c>
      <c r="K68">
        <f t="shared" si="32"/>
        <v>-103</v>
      </c>
      <c r="L68">
        <f t="shared" si="23"/>
        <v>232.83879186887958</v>
      </c>
      <c r="M68">
        <f t="shared" si="24"/>
        <v>-524.3359671176205</v>
      </c>
      <c r="O68">
        <f t="shared" si="33"/>
        <v>4</v>
      </c>
      <c r="P68">
        <f t="shared" si="25"/>
        <v>271.41109747148892</v>
      </c>
      <c r="Q68">
        <f t="shared" si="26"/>
        <v>16.872522562180741</v>
      </c>
      <c r="U68">
        <f t="shared" si="34"/>
        <v>140</v>
      </c>
      <c r="V68">
        <f t="shared" si="35"/>
        <v>-423</v>
      </c>
      <c r="AE68">
        <f t="shared" si="36"/>
        <v>191</v>
      </c>
      <c r="AF68">
        <f t="shared" si="27"/>
        <v>-391.25579725891868</v>
      </c>
      <c r="AG68">
        <f t="shared" si="28"/>
        <v>-81.145260340655781</v>
      </c>
      <c r="AI68">
        <v>-328</v>
      </c>
      <c r="AJ68">
        <f t="shared" si="37"/>
        <v>-301</v>
      </c>
      <c r="AL68">
        <f t="shared" si="38"/>
        <v>200</v>
      </c>
      <c r="AM68">
        <f t="shared" si="29"/>
        <v>-626.4800881572005</v>
      </c>
      <c r="AN68">
        <f t="shared" si="30"/>
        <v>-84.883195521437528</v>
      </c>
    </row>
    <row r="69" spans="4:40" x14ac:dyDescent="0.25">
      <c r="D69">
        <f t="shared" si="31"/>
        <v>107</v>
      </c>
      <c r="E69">
        <f t="shared" si="22"/>
        <v>-168.19701461499469</v>
      </c>
      <c r="F69">
        <f t="shared" si="21"/>
        <v>650.47516739511559</v>
      </c>
      <c r="K69">
        <f t="shared" si="32"/>
        <v>-104</v>
      </c>
      <c r="L69">
        <f t="shared" si="23"/>
        <v>227.10429733589504</v>
      </c>
      <c r="M69">
        <f t="shared" si="24"/>
        <v>-522.96478976389255</v>
      </c>
      <c r="O69">
        <f t="shared" si="33"/>
        <v>5</v>
      </c>
      <c r="P69">
        <f t="shared" si="25"/>
        <v>271.08004980659712</v>
      </c>
      <c r="Q69">
        <f t="shared" si="26"/>
        <v>21.081024293156986</v>
      </c>
      <c r="U69">
        <f t="shared" si="34"/>
        <v>140</v>
      </c>
      <c r="V69">
        <f t="shared" si="35"/>
        <v>-422</v>
      </c>
      <c r="AE69">
        <f t="shared" si="36"/>
        <v>192</v>
      </c>
      <c r="AF69">
        <f t="shared" si="27"/>
        <v>-389.77624080068853</v>
      </c>
      <c r="AG69">
        <f t="shared" si="28"/>
        <v>-88.481114703886973</v>
      </c>
      <c r="AI69">
        <v>-328</v>
      </c>
      <c r="AJ69">
        <f t="shared" si="37"/>
        <v>-302</v>
      </c>
      <c r="AL69">
        <f t="shared" si="38"/>
        <v>199</v>
      </c>
      <c r="AM69">
        <f t="shared" si="29"/>
        <v>-628.43844871220881</v>
      </c>
      <c r="AN69">
        <f t="shared" si="30"/>
        <v>-79.321776743751883</v>
      </c>
    </row>
    <row r="70" spans="4:40" x14ac:dyDescent="0.25">
      <c r="D70">
        <f t="shared" si="31"/>
        <v>106</v>
      </c>
      <c r="E70">
        <f t="shared" si="22"/>
        <v>-156.8202564260601</v>
      </c>
      <c r="F70">
        <f t="shared" si="21"/>
        <v>653.83345875605141</v>
      </c>
      <c r="K70">
        <f t="shared" si="32"/>
        <v>-105</v>
      </c>
      <c r="L70">
        <f t="shared" si="23"/>
        <v>221.3945935229471</v>
      </c>
      <c r="M70">
        <f t="shared" si="24"/>
        <v>-521.49379103764795</v>
      </c>
      <c r="O70">
        <f t="shared" si="33"/>
        <v>6</v>
      </c>
      <c r="P70">
        <f t="shared" si="25"/>
        <v>270.67564125953209</v>
      </c>
      <c r="Q70">
        <f t="shared" si="26"/>
        <v>25.283111048939308</v>
      </c>
      <c r="U70">
        <f t="shared" si="34"/>
        <v>140</v>
      </c>
      <c r="V70">
        <f t="shared" si="35"/>
        <v>-421</v>
      </c>
      <c r="AE70">
        <f t="shared" si="36"/>
        <v>193</v>
      </c>
      <c r="AF70">
        <f t="shared" si="27"/>
        <v>-388.16894604405843</v>
      </c>
      <c r="AG70">
        <f t="shared" si="28"/>
        <v>-95.790044182061948</v>
      </c>
      <c r="AI70">
        <v>-328</v>
      </c>
      <c r="AJ70">
        <f t="shared" si="37"/>
        <v>-303</v>
      </c>
      <c r="AL70">
        <f t="shared" si="38"/>
        <v>198</v>
      </c>
      <c r="AM70">
        <f t="shared" si="29"/>
        <v>-630.29950036123898</v>
      </c>
      <c r="AN70">
        <f t="shared" si="30"/>
        <v>-73.727043359233306</v>
      </c>
    </row>
    <row r="71" spans="4:40" x14ac:dyDescent="0.25">
      <c r="D71">
        <f t="shared" si="31"/>
        <v>105</v>
      </c>
      <c r="E71">
        <f t="shared" si="22"/>
        <v>-145.3866486602721</v>
      </c>
      <c r="F71">
        <f t="shared" si="21"/>
        <v>656.99278799064325</v>
      </c>
      <c r="K71">
        <f t="shared" si="32"/>
        <v>-106</v>
      </c>
      <c r="L71">
        <f t="shared" si="23"/>
        <v>215.71141789818779</v>
      </c>
      <c r="M71">
        <f t="shared" si="24"/>
        <v>-519.92341856515964</v>
      </c>
      <c r="O71">
        <f t="shared" si="33"/>
        <v>7</v>
      </c>
      <c r="P71">
        <f t="shared" si="25"/>
        <v>270.19799489218906</v>
      </c>
      <c r="Q71">
        <f t="shared" si="26"/>
        <v>29.477504130640671</v>
      </c>
      <c r="U71">
        <f t="shared" si="34"/>
        <v>140</v>
      </c>
      <c r="V71">
        <f t="shared" si="35"/>
        <v>-420</v>
      </c>
      <c r="AE71">
        <f t="shared" si="36"/>
        <v>194</v>
      </c>
      <c r="AF71">
        <f t="shared" si="27"/>
        <v>-386.43440209030967</v>
      </c>
      <c r="AG71">
        <f t="shared" si="28"/>
        <v>-103.0698246611796</v>
      </c>
      <c r="AI71">
        <v>-328</v>
      </c>
      <c r="AJ71">
        <f t="shared" si="37"/>
        <v>-304</v>
      </c>
      <c r="AL71">
        <f t="shared" si="38"/>
        <v>197</v>
      </c>
      <c r="AM71">
        <f t="shared" si="29"/>
        <v>-632.06267678455288</v>
      </c>
      <c r="AN71">
        <f t="shared" si="30"/>
        <v>-68.100697850425973</v>
      </c>
    </row>
    <row r="72" spans="4:40" x14ac:dyDescent="0.25">
      <c r="D72">
        <f t="shared" si="31"/>
        <v>104</v>
      </c>
      <c r="E72">
        <f t="shared" si="22"/>
        <v>-133.8996705750514</v>
      </c>
      <c r="F72">
        <f t="shared" si="21"/>
        <v>659.95219371208213</v>
      </c>
      <c r="K72">
        <f t="shared" si="32"/>
        <v>-107</v>
      </c>
      <c r="L72">
        <f t="shared" si="23"/>
        <v>210.05649985721735</v>
      </c>
      <c r="M72">
        <f t="shared" si="24"/>
        <v>-518.25415021222386</v>
      </c>
      <c r="O72">
        <f t="shared" si="33"/>
        <v>8</v>
      </c>
      <c r="P72">
        <f t="shared" si="25"/>
        <v>269.64725605279921</v>
      </c>
      <c r="Q72">
        <f t="shared" si="26"/>
        <v>33.6629271805662</v>
      </c>
      <c r="U72">
        <f t="shared" si="34"/>
        <v>140</v>
      </c>
      <c r="V72">
        <f t="shared" si="35"/>
        <v>-419</v>
      </c>
      <c r="AE72">
        <f t="shared" si="36"/>
        <v>195</v>
      </c>
      <c r="AF72">
        <f t="shared" si="27"/>
        <v>-384.57313676277198</v>
      </c>
      <c r="AG72">
        <f t="shared" si="28"/>
        <v>-110.31824089730559</v>
      </c>
      <c r="AI72">
        <v>-328</v>
      </c>
      <c r="AJ72">
        <f>AJ71-1</f>
        <v>-305</v>
      </c>
      <c r="AL72">
        <f t="shared" si="38"/>
        <v>196</v>
      </c>
      <c r="AM72">
        <f t="shared" si="29"/>
        <v>-633.72744144593378</v>
      </c>
      <c r="AN72">
        <f t="shared" si="30"/>
        <v>-62.444452319473264</v>
      </c>
    </row>
    <row r="73" spans="4:40" x14ac:dyDescent="0.25">
      <c r="D73">
        <f t="shared" si="31"/>
        <v>103</v>
      </c>
      <c r="E73">
        <f t="shared" si="22"/>
        <v>-122.36281766845531</v>
      </c>
      <c r="F73">
        <f t="shared" si="21"/>
        <v>662.71077537046961</v>
      </c>
      <c r="K73">
        <f t="shared" si="32"/>
        <v>-108</v>
      </c>
      <c r="L73">
        <f t="shared" si="23"/>
        <v>204.43156019682675</v>
      </c>
      <c r="M73">
        <f t="shared" si="24"/>
        <v>-516.48649393874462</v>
      </c>
      <c r="O73">
        <f t="shared" si="33"/>
        <v>9</v>
      </c>
      <c r="P73">
        <f t="shared" si="25"/>
        <v>269.02359233170091</v>
      </c>
      <c r="Q73">
        <f t="shared" si="26"/>
        <v>37.838106570609966</v>
      </c>
      <c r="U73">
        <f t="shared" si="34"/>
        <v>140</v>
      </c>
      <c r="V73">
        <f t="shared" si="35"/>
        <v>-418</v>
      </c>
      <c r="AE73">
        <f t="shared" si="36"/>
        <v>196</v>
      </c>
      <c r="AF73">
        <f t="shared" si="27"/>
        <v>-382.58571644620639</v>
      </c>
      <c r="AG73">
        <f t="shared" si="28"/>
        <v>-117.53308719067392</v>
      </c>
      <c r="AI73">
        <v>-328</v>
      </c>
      <c r="AJ73">
        <f t="shared" ref="AJ73:AJ78" si="39">AJ72-1</f>
        <v>-306</v>
      </c>
      <c r="AL73">
        <f t="shared" si="38"/>
        <v>195</v>
      </c>
      <c r="AM73">
        <f t="shared" si="29"/>
        <v>-635.29328775595513</v>
      </c>
      <c r="AN73">
        <f t="shared" si="30"/>
        <v>-56.760027967122447</v>
      </c>
    </row>
    <row r="74" spans="4:40" x14ac:dyDescent="0.25">
      <c r="D74">
        <f t="shared" si="31"/>
        <v>102</v>
      </c>
      <c r="E74">
        <f t="shared" si="22"/>
        <v>-110.77960061549572</v>
      </c>
      <c r="F74">
        <f t="shared" si="21"/>
        <v>665.26769352685506</v>
      </c>
      <c r="K74">
        <f t="shared" si="32"/>
        <v>-109</v>
      </c>
      <c r="L74">
        <f t="shared" si="23"/>
        <v>198.83831059135815</v>
      </c>
      <c r="M74">
        <f t="shared" si="24"/>
        <v>-514.620987644161</v>
      </c>
      <c r="O74">
        <f t="shared" si="33"/>
        <v>10</v>
      </c>
      <c r="P74">
        <f t="shared" si="25"/>
        <v>268.32719351034154</v>
      </c>
      <c r="Q74">
        <f t="shared" si="26"/>
        <v>42.001771789821234</v>
      </c>
      <c r="U74">
        <f t="shared" si="34"/>
        <v>140</v>
      </c>
      <c r="V74">
        <f t="shared" si="35"/>
        <v>-417</v>
      </c>
      <c r="AE74">
        <f t="shared" si="36"/>
        <v>197</v>
      </c>
      <c r="AF74">
        <f t="shared" si="27"/>
        <v>-380.47274591445375</v>
      </c>
      <c r="AG74">
        <f t="shared" si="28"/>
        <v>-124.71216805688313</v>
      </c>
      <c r="AI74">
        <v>-328</v>
      </c>
      <c r="AJ74">
        <f t="shared" si="39"/>
        <v>-307</v>
      </c>
      <c r="AL74">
        <f t="shared" si="38"/>
        <v>194</v>
      </c>
      <c r="AM74">
        <f t="shared" si="29"/>
        <v>-636.75973922613639</v>
      </c>
      <c r="AN74">
        <f t="shared" si="30"/>
        <v>-51.049154568962585</v>
      </c>
    </row>
    <row r="75" spans="4:40" x14ac:dyDescent="0.25">
      <c r="D75">
        <f t="shared" si="31"/>
        <v>101</v>
      </c>
      <c r="E75">
        <f t="shared" si="22"/>
        <v>-99.153544199837114</v>
      </c>
      <c r="F75">
        <f t="shared" ref="F75:F138" si="40">0+$B$7*SIN(D75*3.14/180)</f>
        <v>667.62217010867812</v>
      </c>
      <c r="K75">
        <f t="shared" si="32"/>
        <v>-110</v>
      </c>
      <c r="L75">
        <f t="shared" si="23"/>
        <v>193.27845307184054</v>
      </c>
      <c r="M75">
        <f t="shared" si="24"/>
        <v>-512.65819900376437</v>
      </c>
      <c r="O75">
        <f t="shared" si="33"/>
        <v>11</v>
      </c>
      <c r="P75">
        <f t="shared" si="25"/>
        <v>267.5582715035265</v>
      </c>
      <c r="Q75">
        <f t="shared" si="26"/>
        <v>46.152655831022088</v>
      </c>
      <c r="U75">
        <f t="shared" si="34"/>
        <v>140</v>
      </c>
      <c r="V75">
        <f t="shared" si="35"/>
        <v>-416</v>
      </c>
      <c r="AE75">
        <f t="shared" si="36"/>
        <v>198</v>
      </c>
      <c r="AF75">
        <f t="shared" si="27"/>
        <v>-378.23486814640148</v>
      </c>
      <c r="AG75">
        <f t="shared" si="28"/>
        <v>-131.85329889498473</v>
      </c>
      <c r="AI75">
        <v>-328</v>
      </c>
      <c r="AJ75">
        <f t="shared" si="39"/>
        <v>-308</v>
      </c>
      <c r="AL75">
        <f t="shared" si="38"/>
        <v>193</v>
      </c>
      <c r="AM75">
        <f t="shared" si="29"/>
        <v>-638.12634961393837</v>
      </c>
      <c r="AN75">
        <f t="shared" si="30"/>
        <v>-45.313569949051704</v>
      </c>
    </row>
    <row r="76" spans="4:40" x14ac:dyDescent="0.25">
      <c r="D76">
        <f t="shared" si="31"/>
        <v>100</v>
      </c>
      <c r="E76">
        <f t="shared" si="22"/>
        <v>-87.488186241201987</v>
      </c>
      <c r="F76">
        <f t="shared" si="40"/>
        <v>669.77348864653686</v>
      </c>
      <c r="K76">
        <f t="shared" si="32"/>
        <v>-111</v>
      </c>
      <c r="L76">
        <f t="shared" si="23"/>
        <v>187.7536795080606</v>
      </c>
      <c r="M76">
        <f t="shared" si="24"/>
        <v>-510.59872529595361</v>
      </c>
      <c r="O76">
        <f t="shared" si="33"/>
        <v>12</v>
      </c>
      <c r="P76">
        <f t="shared" si="25"/>
        <v>266.7170602949339</v>
      </c>
      <c r="Q76">
        <f t="shared" si="26"/>
        <v>50.289495576358924</v>
      </c>
      <c r="U76">
        <f t="shared" si="34"/>
        <v>140</v>
      </c>
      <c r="V76">
        <f t="shared" si="35"/>
        <v>-415</v>
      </c>
      <c r="AE76">
        <f t="shared" si="36"/>
        <v>199</v>
      </c>
      <c r="AF76">
        <f t="shared" si="27"/>
        <v>-375.8727641303247</v>
      </c>
      <c r="AG76">
        <f t="shared" si="28"/>
        <v>-138.95430665225831</v>
      </c>
      <c r="AI76">
        <v>-328</v>
      </c>
      <c r="AJ76">
        <f t="shared" si="39"/>
        <v>-309</v>
      </c>
      <c r="AL76">
        <f t="shared" si="38"/>
        <v>192</v>
      </c>
      <c r="AM76">
        <f t="shared" si="29"/>
        <v>-639.39270305855598</v>
      </c>
      <c r="AN76">
        <f t="shared" si="30"/>
        <v>-39.555019451095667</v>
      </c>
    </row>
    <row r="77" spans="4:40" x14ac:dyDescent="0.25">
      <c r="D77">
        <f t="shared" si="31"/>
        <v>99</v>
      </c>
      <c r="E77">
        <f t="shared" si="22"/>
        <v>-75.787076518808334</v>
      </c>
      <c r="F77">
        <f t="shared" si="40"/>
        <v>671.72099449221014</v>
      </c>
      <c r="K77">
        <f t="shared" si="32"/>
        <v>-112</v>
      </c>
      <c r="L77">
        <f t="shared" si="23"/>
        <v>182.26567109372445</v>
      </c>
      <c r="M77">
        <f t="shared" si="24"/>
        <v>-508.44319322048318</v>
      </c>
      <c r="O77">
        <f t="shared" si="33"/>
        <v>13</v>
      </c>
      <c r="P77">
        <f t="shared" si="25"/>
        <v>265.80381586591261</v>
      </c>
      <c r="Q77">
        <f t="shared" si="26"/>
        <v>54.411032181670336</v>
      </c>
      <c r="U77">
        <f t="shared" si="34"/>
        <v>140</v>
      </c>
      <c r="V77">
        <f t="shared" si="35"/>
        <v>-414</v>
      </c>
      <c r="AE77">
        <f t="shared" si="36"/>
        <v>200</v>
      </c>
      <c r="AF77">
        <f t="shared" si="27"/>
        <v>-373.38715265666042</v>
      </c>
      <c r="AG77">
        <f t="shared" si="28"/>
        <v>-146.0130304854747</v>
      </c>
      <c r="AI77">
        <v>-328</v>
      </c>
      <c r="AJ77">
        <f t="shared" si="39"/>
        <v>-310</v>
      </c>
      <c r="AL77">
        <f t="shared" si="38"/>
        <v>191</v>
      </c>
      <c r="AM77">
        <f t="shared" si="29"/>
        <v>-640.55841420746469</v>
      </c>
      <c r="AN77">
        <f t="shared" si="30"/>
        <v>-33.775255407337752</v>
      </c>
    </row>
    <row r="78" spans="4:40" x14ac:dyDescent="0.25">
      <c r="D78">
        <f t="shared" si="31"/>
        <v>98</v>
      </c>
      <c r="E78">
        <f t="shared" si="22"/>
        <v>-64.053775691169093</v>
      </c>
      <c r="F78">
        <f t="shared" si="40"/>
        <v>673.46409501786752</v>
      </c>
      <c r="K78">
        <f t="shared" si="32"/>
        <v>-113</v>
      </c>
      <c r="L78">
        <f t="shared" si="23"/>
        <v>176.81609783486951</v>
      </c>
      <c r="M78">
        <f t="shared" si="24"/>
        <v>-506.19225870775779</v>
      </c>
      <c r="O78">
        <f t="shared" si="33"/>
        <v>14</v>
      </c>
      <c r="P78">
        <f t="shared" si="25"/>
        <v>264.81881611758729</v>
      </c>
      <c r="Q78">
        <f t="shared" si="26"/>
        <v>58.516011459554619</v>
      </c>
      <c r="U78">
        <f t="shared" si="34"/>
        <v>140</v>
      </c>
      <c r="V78">
        <f t="shared" si="35"/>
        <v>-413</v>
      </c>
      <c r="AE78">
        <f t="shared" si="36"/>
        <v>201</v>
      </c>
      <c r="AF78">
        <f t="shared" si="27"/>
        <v>-370.7787900992796</v>
      </c>
      <c r="AG78">
        <f t="shared" si="28"/>
        <v>-153.02732241844126</v>
      </c>
      <c r="AI78">
        <v>-328</v>
      </c>
      <c r="AJ78">
        <f t="shared" si="39"/>
        <v>-311</v>
      </c>
      <c r="AL78">
        <f t="shared" si="38"/>
        <v>190</v>
      </c>
      <c r="AM78">
        <f t="shared" si="29"/>
        <v>-641.62312833368333</v>
      </c>
      <c r="AN78">
        <f t="shared" si="30"/>
        <v>-27.976036605323529</v>
      </c>
    </row>
    <row r="79" spans="4:40" x14ac:dyDescent="0.25">
      <c r="D79">
        <f t="shared" si="31"/>
        <v>97</v>
      </c>
      <c r="E79">
        <f t="shared" si="22"/>
        <v>-52.291854212580134</v>
      </c>
      <c r="F79">
        <f t="shared" si="40"/>
        <v>675.00225979640652</v>
      </c>
      <c r="K79">
        <f t="shared" si="32"/>
        <v>-114</v>
      </c>
      <c r="L79">
        <f t="shared" si="23"/>
        <v>171.40661804167954</v>
      </c>
      <c r="M79">
        <f t="shared" si="24"/>
        <v>-503.84660671923166</v>
      </c>
      <c r="O79">
        <f t="shared" si="33"/>
        <v>15</v>
      </c>
      <c r="P79">
        <f t="shared" si="25"/>
        <v>263.76236078629245</v>
      </c>
      <c r="Q79">
        <f t="shared" si="26"/>
        <v>62.603184261020083</v>
      </c>
      <c r="U79">
        <f t="shared" si="34"/>
        <v>140</v>
      </c>
      <c r="V79">
        <f t="shared" si="35"/>
        <v>-412</v>
      </c>
      <c r="AE79">
        <f t="shared" si="36"/>
        <v>202</v>
      </c>
      <c r="AF79">
        <f t="shared" si="27"/>
        <v>-368.04847018532132</v>
      </c>
      <c r="AG79">
        <f t="shared" si="28"/>
        <v>-159.99504799563442</v>
      </c>
      <c r="AL79">
        <f t="shared" si="38"/>
        <v>189</v>
      </c>
      <c r="AM79">
        <f t="shared" si="29"/>
        <v>-642.58652144371831</v>
      </c>
      <c r="AN79">
        <f t="shared" si="30"/>
        <v>-22.159127752698836</v>
      </c>
    </row>
    <row r="80" spans="4:40" x14ac:dyDescent="0.25">
      <c r="D80">
        <f t="shared" si="31"/>
        <v>96</v>
      </c>
      <c r="E80">
        <f t="shared" si="22"/>
        <v>-40.504891246628347</v>
      </c>
      <c r="F80">
        <f t="shared" si="40"/>
        <v>676.33502076286209</v>
      </c>
      <c r="K80">
        <f t="shared" si="32"/>
        <v>-115</v>
      </c>
      <c r="L80">
        <f t="shared" si="23"/>
        <v>166.03887782385999</v>
      </c>
      <c r="M80">
        <f t="shared" si="24"/>
        <v>-501.40695103897519</v>
      </c>
      <c r="O80">
        <f t="shared" si="33"/>
        <v>16</v>
      </c>
      <c r="P80">
        <f t="shared" si="25"/>
        <v>262.6347713523628</v>
      </c>
      <c r="Q80">
        <f t="shared" si="26"/>
        <v>66.671306855602325</v>
      </c>
      <c r="U80">
        <f t="shared" si="34"/>
        <v>140</v>
      </c>
      <c r="V80">
        <f t="shared" si="35"/>
        <v>-411</v>
      </c>
      <c r="AE80">
        <f t="shared" si="36"/>
        <v>203</v>
      </c>
      <c r="AF80">
        <f t="shared" si="27"/>
        <v>-365.19702375366109</v>
      </c>
      <c r="AG80">
        <f t="shared" si="28"/>
        <v>-166.91408693171533</v>
      </c>
      <c r="AL80">
        <f t="shared" si="38"/>
        <v>188</v>
      </c>
      <c r="AM80">
        <f t="shared" si="29"/>
        <v>-643.4483003761552</v>
      </c>
      <c r="AN80">
        <f t="shared" si="30"/>
        <v>-16.326298940208893</v>
      </c>
    </row>
    <row r="81" spans="4:40" x14ac:dyDescent="0.25">
      <c r="D81">
        <f t="shared" si="31"/>
        <v>95</v>
      </c>
      <c r="E81">
        <f t="shared" si="22"/>
        <v>-28.696473577047932</v>
      </c>
      <c r="F81">
        <f t="shared" si="40"/>
        <v>677.46197235683928</v>
      </c>
      <c r="K81">
        <f t="shared" si="32"/>
        <v>-116</v>
      </c>
      <c r="L81">
        <f t="shared" si="23"/>
        <v>160.71451058972451</v>
      </c>
      <c r="M81">
        <f t="shared" si="24"/>
        <v>-498.87403405646842</v>
      </c>
      <c r="O81">
        <f t="shared" si="33"/>
        <v>17</v>
      </c>
      <c r="P81">
        <f t="shared" si="25"/>
        <v>261.43639094230605</v>
      </c>
      <c r="Q81">
        <f t="shared" si="26"/>
        <v>70.71914130983248</v>
      </c>
      <c r="U81">
        <f t="shared" si="34"/>
        <v>140</v>
      </c>
      <c r="V81">
        <f t="shared" si="35"/>
        <v>-410</v>
      </c>
      <c r="AE81">
        <f t="shared" si="36"/>
        <v>204</v>
      </c>
      <c r="AF81">
        <f t="shared" si="27"/>
        <v>-362.22531850208611</v>
      </c>
      <c r="AG81">
        <f t="shared" si="28"/>
        <v>-173.78233375673463</v>
      </c>
      <c r="AL81">
        <f t="shared" si="38"/>
        <v>187</v>
      </c>
      <c r="AM81">
        <f t="shared" si="29"/>
        <v>-644.2082028908676</v>
      </c>
      <c r="AN81">
        <f t="shared" si="30"/>
        <v>-10.479325103056858</v>
      </c>
    </row>
    <row r="82" spans="4:40" x14ac:dyDescent="0.25">
      <c r="D82">
        <f t="shared" si="31"/>
        <v>94</v>
      </c>
      <c r="E82">
        <f t="shared" si="22"/>
        <v>-16.870194516259417</v>
      </c>
      <c r="F82">
        <f t="shared" si="40"/>
        <v>678.38277164592557</v>
      </c>
      <c r="K82">
        <f t="shared" si="32"/>
        <v>-117</v>
      </c>
      <c r="L82">
        <f t="shared" si="23"/>
        <v>155.43513654914813</v>
      </c>
      <c r="M82">
        <f t="shared" si="24"/>
        <v>-496.24862654069238</v>
      </c>
      <c r="O82">
        <f t="shared" si="33"/>
        <v>18</v>
      </c>
      <c r="P82">
        <f t="shared" si="25"/>
        <v>260.16758422438977</v>
      </c>
      <c r="Q82">
        <f t="shared" si="26"/>
        <v>74.745455863941572</v>
      </c>
      <c r="U82">
        <f t="shared" si="34"/>
        <v>140</v>
      </c>
      <c r="V82">
        <f t="shared" si="35"/>
        <v>-409</v>
      </c>
      <c r="AE82">
        <f t="shared" si="36"/>
        <v>205</v>
      </c>
      <c r="AF82">
        <f t="shared" si="27"/>
        <v>-359.13425872325325</v>
      </c>
      <c r="AG82">
        <f t="shared" si="28"/>
        <v>-180.5976984568303</v>
      </c>
      <c r="AL82">
        <f t="shared" si="38"/>
        <v>186</v>
      </c>
      <c r="AM82">
        <f t="shared" si="29"/>
        <v>-644.86599774881722</v>
      </c>
      <c r="AN82">
        <f t="shared" si="30"/>
        <v>-4.6199854807905609</v>
      </c>
    </row>
    <row r="83" spans="4:40" x14ac:dyDescent="0.25">
      <c r="D83">
        <f t="shared" si="31"/>
        <v>93</v>
      </c>
      <c r="E83">
        <f t="shared" si="22"/>
        <v>-5.0296528119211885</v>
      </c>
      <c r="F83">
        <f t="shared" si="40"/>
        <v>679.09713843004545</v>
      </c>
      <c r="K83">
        <f t="shared" si="32"/>
        <v>-118</v>
      </c>
      <c r="L83">
        <f t="shared" si="23"/>
        <v>150.20236222053492</v>
      </c>
      <c r="M83">
        <f t="shared" si="24"/>
        <v>-493.53152740558289</v>
      </c>
      <c r="O83">
        <f t="shared" si="33"/>
        <v>19</v>
      </c>
      <c r="P83">
        <f t="shared" si="25"/>
        <v>258.82873729767186</v>
      </c>
      <c r="Q83">
        <f t="shared" si="26"/>
        <v>78.749025306686178</v>
      </c>
      <c r="U83">
        <f t="shared" si="34"/>
        <v>140</v>
      </c>
      <c r="V83">
        <f t="shared" si="35"/>
        <v>-408</v>
      </c>
      <c r="AE83">
        <f t="shared" si="36"/>
        <v>206</v>
      </c>
      <c r="AF83">
        <f t="shared" si="27"/>
        <v>-355.9247850295128</v>
      </c>
      <c r="AG83">
        <f t="shared" si="28"/>
        <v>-187.35810711021909</v>
      </c>
      <c r="AL83">
        <f t="shared" si="38"/>
        <v>185</v>
      </c>
      <c r="AM83">
        <f t="shared" si="29"/>
        <v>-645.42148478242052</v>
      </c>
      <c r="AN83">
        <f t="shared" si="30"/>
        <v>1.2499369241230731</v>
      </c>
    </row>
    <row r="84" spans="4:40" x14ac:dyDescent="0.25">
      <c r="D84">
        <f t="shared" si="31"/>
        <v>92</v>
      </c>
      <c r="E84">
        <f t="shared" si="22"/>
        <v>6.8215484481730542</v>
      </c>
      <c r="F84">
        <f t="shared" si="40"/>
        <v>679.60485532672556</v>
      </c>
      <c r="K84">
        <f t="shared" si="32"/>
        <v>-119</v>
      </c>
      <c r="L84">
        <f t="shared" si="23"/>
        <v>145.0177799419539</v>
      </c>
      <c r="M84">
        <f t="shared" si="24"/>
        <v>-490.72356346692004</v>
      </c>
      <c r="O84">
        <f t="shared" si="33"/>
        <v>20</v>
      </c>
      <c r="P84">
        <f t="shared" si="25"/>
        <v>257.42025757451052</v>
      </c>
      <c r="Q84">
        <f t="shared" si="26"/>
        <v>82.728631348181224</v>
      </c>
      <c r="U84">
        <f t="shared" si="34"/>
        <v>140</v>
      </c>
      <c r="V84">
        <f t="shared" si="35"/>
        <v>-407</v>
      </c>
      <c r="AE84">
        <f t="shared" si="36"/>
        <v>207</v>
      </c>
      <c r="AF84">
        <f t="shared" si="27"/>
        <v>-352.59787406667868</v>
      </c>
      <c r="AG84">
        <f t="shared" si="28"/>
        <v>-194.06150251829419</v>
      </c>
      <c r="AL84">
        <f t="shared" si="38"/>
        <v>184</v>
      </c>
      <c r="AM84">
        <f t="shared" si="29"/>
        <v>-645.8744949564591</v>
      </c>
      <c r="AN84">
        <f t="shared" si="30"/>
        <v>7.1286558888656621</v>
      </c>
    </row>
    <row r="85" spans="4:40" x14ac:dyDescent="0.25">
      <c r="D85">
        <f t="shared" si="31"/>
        <v>91</v>
      </c>
      <c r="E85">
        <f t="shared" si="22"/>
        <v>18.679802932516004</v>
      </c>
      <c r="F85">
        <f t="shared" si="40"/>
        <v>679.90576783724475</v>
      </c>
      <c r="O85">
        <f t="shared" si="33"/>
        <v>21</v>
      </c>
      <c r="P85">
        <f t="shared" si="25"/>
        <v>255.94257365658871</v>
      </c>
      <c r="Q85">
        <f t="shared" si="26"/>
        <v>86.683062990626894</v>
      </c>
      <c r="U85">
        <f t="shared" si="34"/>
        <v>140</v>
      </c>
      <c r="V85">
        <f t="shared" si="35"/>
        <v>-406</v>
      </c>
      <c r="AE85">
        <f t="shared" si="36"/>
        <v>208</v>
      </c>
      <c r="AF85">
        <f t="shared" si="27"/>
        <v>-349.15453821683457</v>
      </c>
      <c r="AG85">
        <f t="shared" si="28"/>
        <v>-200.70584483163151</v>
      </c>
      <c r="AL85">
        <f t="shared" si="38"/>
        <v>183</v>
      </c>
      <c r="AM85">
        <f t="shared" si="29"/>
        <v>-646.22489041951781</v>
      </c>
      <c r="AN85">
        <f t="shared" si="30"/>
        <v>13.014382513817985</v>
      </c>
    </row>
    <row r="86" spans="4:40" x14ac:dyDescent="0.25">
      <c r="D86">
        <f t="shared" si="31"/>
        <v>90</v>
      </c>
      <c r="E86">
        <f t="shared" si="22"/>
        <v>30.54150216329862</v>
      </c>
      <c r="F86">
        <f t="shared" si="40"/>
        <v>679.99978439364759</v>
      </c>
      <c r="O86">
        <f t="shared" si="33"/>
        <v>22</v>
      </c>
      <c r="P86">
        <f t="shared" si="25"/>
        <v>254.39613520448947</v>
      </c>
      <c r="Q86">
        <f t="shared" si="26"/>
        <v>90.611116896816199</v>
      </c>
      <c r="U86">
        <f t="shared" si="34"/>
        <v>140</v>
      </c>
      <c r="V86">
        <f t="shared" si="35"/>
        <v>-405</v>
      </c>
      <c r="AE86">
        <f t="shared" si="36"/>
        <v>209</v>
      </c>
      <c r="AF86">
        <f t="shared" si="27"/>
        <v>-345.59582529026483</v>
      </c>
      <c r="AG86">
        <f t="shared" si="28"/>
        <v>-207.28911217071885</v>
      </c>
      <c r="AL86">
        <f t="shared" si="38"/>
        <v>182</v>
      </c>
      <c r="AM86">
        <f t="shared" si="29"/>
        <v>-646.47256454593344</v>
      </c>
      <c r="AN86">
        <f t="shared" si="30"/>
        <v>18.905325766923625</v>
      </c>
    </row>
    <row r="87" spans="4:40" x14ac:dyDescent="0.25">
      <c r="D87">
        <f t="shared" si="31"/>
        <v>89</v>
      </c>
      <c r="E87">
        <f t="shared" si="22"/>
        <v>42.403036614472015</v>
      </c>
      <c r="F87">
        <f t="shared" si="40"/>
        <v>679.88687638660895</v>
      </c>
      <c r="O87">
        <f t="shared" si="33"/>
        <v>23</v>
      </c>
      <c r="P87">
        <f t="shared" si="25"/>
        <v>252.78141280086433</v>
      </c>
      <c r="Q87">
        <f t="shared" si="26"/>
        <v>94.511597756311801</v>
      </c>
      <c r="U87">
        <f t="shared" si="34"/>
        <v>140</v>
      </c>
      <c r="V87">
        <f t="shared" si="35"/>
        <v>-404</v>
      </c>
      <c r="AE87">
        <f t="shared" si="36"/>
        <v>210</v>
      </c>
      <c r="AF87">
        <f t="shared" si="27"/>
        <v>-341.92281820660526</v>
      </c>
      <c r="AG87">
        <f t="shared" si="28"/>
        <v>-213.8093012412146</v>
      </c>
      <c r="AL87">
        <f t="shared" si="38"/>
        <v>181</v>
      </c>
      <c r="AM87">
        <f t="shared" si="29"/>
        <v>-646.61744196823986</v>
      </c>
      <c r="AN87">
        <f t="shared" si="30"/>
        <v>24.799693028700808</v>
      </c>
    </row>
    <row r="88" spans="4:40" x14ac:dyDescent="0.25">
      <c r="D88">
        <f t="shared" si="31"/>
        <v>88</v>
      </c>
      <c r="E88">
        <f t="shared" si="22"/>
        <v>54.260796810130039</v>
      </c>
      <c r="F88">
        <f t="shared" si="40"/>
        <v>679.56707817413997</v>
      </c>
      <c r="O88">
        <f t="shared" si="33"/>
        <v>24</v>
      </c>
      <c r="P88">
        <f t="shared" si="25"/>
        <v>251.09889780723452</v>
      </c>
      <c r="Q88">
        <f t="shared" si="26"/>
        <v>98.383318649179898</v>
      </c>
      <c r="U88">
        <f t="shared" si="34"/>
        <v>140</v>
      </c>
      <c r="V88">
        <f t="shared" si="35"/>
        <v>-403</v>
      </c>
      <c r="AE88">
        <f t="shared" si="36"/>
        <v>211</v>
      </c>
      <c r="AF88">
        <f t="shared" si="27"/>
        <v>-338.13663466530892</v>
      </c>
      <c r="AG88">
        <f t="shared" si="28"/>
        <v>-220.26442794355347</v>
      </c>
      <c r="AL88">
        <f t="shared" si="38"/>
        <v>180</v>
      </c>
      <c r="AM88">
        <f t="shared" si="29"/>
        <v>-646.65947860010374</v>
      </c>
      <c r="AN88">
        <f t="shared" si="30"/>
        <v>30.695690637739343</v>
      </c>
    </row>
    <row r="89" spans="4:40" x14ac:dyDescent="0.25">
      <c r="D89">
        <f t="shared" si="31"/>
        <v>87</v>
      </c>
      <c r="E89">
        <f t="shared" si="22"/>
        <v>66.111174422875536</v>
      </c>
      <c r="F89">
        <f t="shared" si="40"/>
        <v>679.04048707113236</v>
      </c>
      <c r="O89">
        <f t="shared" si="33"/>
        <v>25</v>
      </c>
      <c r="P89">
        <f t="shared" si="25"/>
        <v>249.34910221446904</v>
      </c>
      <c r="Q89">
        <f t="shared" si="26"/>
        <v>102.22510140717112</v>
      </c>
      <c r="U89">
        <f t="shared" si="34"/>
        <v>140</v>
      </c>
      <c r="V89">
        <f t="shared" si="35"/>
        <v>-402</v>
      </c>
      <c r="AE89">
        <f t="shared" si="36"/>
        <v>212</v>
      </c>
      <c r="AF89">
        <f t="shared" si="27"/>
        <v>-334.23842680553025</v>
      </c>
      <c r="AG89">
        <f t="shared" si="28"/>
        <v>-226.65252797670794</v>
      </c>
      <c r="AL89">
        <f t="shared" si="38"/>
        <v>179</v>
      </c>
      <c r="AM89">
        <f t="shared" si="29"/>
        <v>-646.59866164973892</v>
      </c>
      <c r="AN89">
        <f t="shared" si="30"/>
        <v>36.591524436512266</v>
      </c>
    </row>
    <row r="90" spans="4:40" x14ac:dyDescent="0.25">
      <c r="D90">
        <f t="shared" si="31"/>
        <v>86</v>
      </c>
      <c r="E90">
        <f t="shared" si="22"/>
        <v>77.950563371838655</v>
      </c>
      <c r="F90">
        <f t="shared" si="40"/>
        <v>678.30726331974608</v>
      </c>
      <c r="O90">
        <f t="shared" si="33"/>
        <v>26</v>
      </c>
      <c r="P90">
        <f t="shared" si="25"/>
        <v>247.53255848698541</v>
      </c>
      <c r="Q90">
        <f t="shared" si="26"/>
        <v>106.03577697223834</v>
      </c>
      <c r="U90">
        <f t="shared" si="34"/>
        <v>140</v>
      </c>
      <c r="V90">
        <f t="shared" si="35"/>
        <v>-401</v>
      </c>
      <c r="AE90">
        <f t="shared" si="36"/>
        <v>213</v>
      </c>
      <c r="AF90">
        <f t="shared" si="27"/>
        <v>-330.2293808555271</v>
      </c>
      <c r="AG90">
        <f t="shared" si="28"/>
        <v>-232.97165743592851</v>
      </c>
      <c r="AL90">
        <f t="shared" si="38"/>
        <v>178</v>
      </c>
      <c r="AM90">
        <f t="shared" si="29"/>
        <v>-646.43500962379971</v>
      </c>
      <c r="AN90">
        <f t="shared" si="30"/>
        <v>42.485400317340826</v>
      </c>
    </row>
    <row r="91" spans="4:40" x14ac:dyDescent="0.25">
      <c r="D91">
        <f t="shared" si="31"/>
        <v>85</v>
      </c>
      <c r="E91">
        <f t="shared" si="22"/>
        <v>89.775360920009859</v>
      </c>
      <c r="F91">
        <f t="shared" si="40"/>
        <v>677.36763004064676</v>
      </c>
      <c r="O91">
        <f t="shared" si="33"/>
        <v>27</v>
      </c>
      <c r="P91">
        <f t="shared" si="25"/>
        <v>245.64981940072039</v>
      </c>
      <c r="Q91">
        <f t="shared" si="26"/>
        <v>109.81418575228193</v>
      </c>
      <c r="U91">
        <f t="shared" si="34"/>
        <v>140</v>
      </c>
      <c r="V91">
        <f t="shared" si="35"/>
        <v>-400</v>
      </c>
      <c r="AL91">
        <f t="shared" si="38"/>
        <v>177</v>
      </c>
      <c r="AM91">
        <f t="shared" si="29"/>
        <v>-646.16857232174914</v>
      </c>
      <c r="AN91">
        <f t="shared" si="30"/>
        <v>48.375524768342203</v>
      </c>
    </row>
    <row r="92" spans="4:40" x14ac:dyDescent="0.25">
      <c r="D92">
        <f t="shared" si="31"/>
        <v>84</v>
      </c>
      <c r="E92">
        <f t="shared" si="22"/>
        <v>101.5819687705566</v>
      </c>
      <c r="F92">
        <f t="shared" si="40"/>
        <v>676.22187316511076</v>
      </c>
      <c r="O92">
        <f t="shared" si="33"/>
        <v>28</v>
      </c>
      <c r="P92">
        <f t="shared" si="25"/>
        <v>243.70145787491961</v>
      </c>
      <c r="Q92">
        <f t="shared" si="26"/>
        <v>113.55917797401477</v>
      </c>
      <c r="U92">
        <f t="shared" si="34"/>
        <v>140</v>
      </c>
      <c r="V92">
        <f t="shared" si="35"/>
        <v>-399</v>
      </c>
      <c r="AL92">
        <f t="shared" si="38"/>
        <v>176</v>
      </c>
      <c r="AM92">
        <f t="shared" si="29"/>
        <v>-645.7994308207044</v>
      </c>
      <c r="AN92">
        <f t="shared" si="30"/>
        <v>54.260105419196719</v>
      </c>
    </row>
    <row r="93" spans="4:40" x14ac:dyDescent="0.25">
      <c r="D93">
        <f t="shared" si="31"/>
        <v>83</v>
      </c>
      <c r="E93">
        <f t="shared" si="22"/>
        <v>113.36679416178767</v>
      </c>
      <c r="F93">
        <f t="shared" si="40"/>
        <v>674.8703413480149</v>
      </c>
      <c r="O93">
        <f t="shared" si="33"/>
        <v>29</v>
      </c>
      <c r="P93">
        <f t="shared" si="25"/>
        <v>241.68806679779772</v>
      </c>
      <c r="Q93">
        <f t="shared" si="26"/>
        <v>117.26961403283944</v>
      </c>
      <c r="U93">
        <f t="shared" si="34"/>
        <v>140</v>
      </c>
      <c r="V93">
        <f t="shared" si="35"/>
        <v>-398</v>
      </c>
    </row>
    <row r="94" spans="4:40" x14ac:dyDescent="0.25">
      <c r="D94">
        <f t="shared" si="31"/>
        <v>82</v>
      </c>
      <c r="E94">
        <f t="shared" si="22"/>
        <v>125.1262509604348</v>
      </c>
      <c r="F94">
        <f t="shared" si="40"/>
        <v>673.31344586174157</v>
      </c>
      <c r="O94">
        <f t="shared" si="33"/>
        <v>30</v>
      </c>
      <c r="P94">
        <f t="shared" si="25"/>
        <v>239.61025884612204</v>
      </c>
      <c r="Q94">
        <f t="shared" si="26"/>
        <v>120.94436483963078</v>
      </c>
      <c r="U94">
        <f t="shared" si="34"/>
        <v>140</v>
      </c>
      <c r="V94">
        <f t="shared" si="35"/>
        <v>-397</v>
      </c>
    </row>
    <row r="95" spans="4:40" x14ac:dyDescent="0.25">
      <c r="D95">
        <f t="shared" si="31"/>
        <v>81</v>
      </c>
      <c r="E95">
        <f t="shared" si="22"/>
        <v>136.85676075291596</v>
      </c>
      <c r="F95">
        <f t="shared" si="40"/>
        <v>671.55166047102739</v>
      </c>
      <c r="O95">
        <f t="shared" si="33"/>
        <v>31</v>
      </c>
      <c r="P95">
        <f t="shared" si="25"/>
        <v>237.46866629877439</v>
      </c>
      <c r="Q95">
        <f t="shared" si="26"/>
        <v>124.58231216431891</v>
      </c>
      <c r="U95">
        <f t="shared" si="34"/>
        <v>140</v>
      </c>
      <c r="V95">
        <f t="shared" si="35"/>
        <v>-396</v>
      </c>
    </row>
    <row r="96" spans="4:40" x14ac:dyDescent="0.25">
      <c r="D96">
        <f t="shared" si="31"/>
        <v>80</v>
      </c>
      <c r="E96">
        <f t="shared" si="22"/>
        <v>148.55475393424939</v>
      </c>
      <c r="F96">
        <f t="shared" si="40"/>
        <v>669.5855212887966</v>
      </c>
      <c r="O96">
        <f t="shared" si="33"/>
        <v>32</v>
      </c>
      <c r="P96">
        <f t="shared" si="25"/>
        <v>235.26394084434804</v>
      </c>
      <c r="Q96">
        <f t="shared" si="26"/>
        <v>128.18234897616748</v>
      </c>
      <c r="U96">
        <f t="shared" si="34"/>
        <v>140</v>
      </c>
      <c r="V96">
        <f t="shared" si="35"/>
        <v>-395</v>
      </c>
    </row>
    <row r="97" spans="4:22" x14ac:dyDescent="0.25">
      <c r="D97">
        <f t="shared" si="31"/>
        <v>79</v>
      </c>
      <c r="E97">
        <f t="shared" si="22"/>
        <v>160.21667079428883</v>
      </c>
      <c r="F97">
        <f t="shared" si="40"/>
        <v>667.41562661302123</v>
      </c>
      <c r="O97">
        <f t="shared" si="33"/>
        <v>33</v>
      </c>
      <c r="P97">
        <f t="shared" si="25"/>
        <v>232.99675338283836</v>
      </c>
      <c r="Q97">
        <f t="shared" si="26"/>
        <v>131.7433797806444</v>
      </c>
      <c r="U97">
        <f t="shared" si="34"/>
        <v>140</v>
      </c>
      <c r="V97">
        <f t="shared" si="35"/>
        <v>-394</v>
      </c>
    </row>
    <row r="98" spans="4:22" x14ac:dyDescent="0.25">
      <c r="D98">
        <f t="shared" si="31"/>
        <v>78</v>
      </c>
      <c r="E98">
        <f t="shared" si="22"/>
        <v>171.83896260094528</v>
      </c>
      <c r="F98">
        <f t="shared" si="40"/>
        <v>665.04263674465835</v>
      </c>
      <c r="O98">
        <f t="shared" si="33"/>
        <v>34</v>
      </c>
      <c r="P98">
        <f t="shared" si="25"/>
        <v>230.66779382148715</v>
      </c>
      <c r="Q98">
        <f t="shared" si="26"/>
        <v>135.26432095278165</v>
      </c>
      <c r="U98">
        <f t="shared" si="34"/>
        <v>140</v>
      </c>
      <c r="V98">
        <f t="shared" si="35"/>
        <v>-393</v>
      </c>
    </row>
    <row r="99" spans="4:22" x14ac:dyDescent="0.25">
      <c r="D99">
        <f t="shared" si="31"/>
        <v>77</v>
      </c>
      <c r="E99">
        <f t="shared" si="22"/>
        <v>183.41809268007066</v>
      </c>
      <c r="F99">
        <f t="shared" si="40"/>
        <v>662.46727378672017</v>
      </c>
      <c r="O99">
        <f t="shared" si="33"/>
        <v>35</v>
      </c>
      <c r="P99">
        <f t="shared" si="25"/>
        <v>228.2777708648434</v>
      </c>
      <c r="Q99">
        <f t="shared" si="26"/>
        <v>138.74410106692338</v>
      </c>
      <c r="U99">
        <f t="shared" si="34"/>
        <v>140</v>
      </c>
      <c r="V99">
        <f t="shared" si="35"/>
        <v>-392</v>
      </c>
    </row>
    <row r="100" spans="4:22" x14ac:dyDescent="0.25">
      <c r="D100">
        <f t="shared" si="31"/>
        <v>76</v>
      </c>
      <c r="E100">
        <f t="shared" si="22"/>
        <v>194.95053749167036</v>
      </c>
      <c r="F100">
        <f t="shared" si="40"/>
        <v>659.69032142453705</v>
      </c>
      <c r="O100">
        <f t="shared" si="33"/>
        <v>36</v>
      </c>
      <c r="P100">
        <f t="shared" si="25"/>
        <v>225.8274117991038</v>
      </c>
      <c r="Q100">
        <f t="shared" si="26"/>
        <v>142.18166122276185</v>
      </c>
      <c r="U100">
        <f t="shared" si="34"/>
        <v>140</v>
      </c>
      <c r="V100">
        <f t="shared" si="35"/>
        <v>-391</v>
      </c>
    </row>
    <row r="101" spans="4:22" x14ac:dyDescent="0.25">
      <c r="D101">
        <f t="shared" si="31"/>
        <v>75</v>
      </c>
      <c r="E101">
        <f t="shared" si="22"/>
        <v>206.43278770211995</v>
      </c>
      <c r="F101">
        <f t="shared" si="40"/>
        <v>656.71262468728185</v>
      </c>
      <c r="O101">
        <f t="shared" si="33"/>
        <v>37</v>
      </c>
      <c r="P101">
        <f t="shared" si="25"/>
        <v>223.31746227079879</v>
      </c>
      <c r="Q101">
        <f t="shared" si="26"/>
        <v>145.57595536756159</v>
      </c>
      <c r="U101">
        <f t="shared" si="34"/>
        <v>140</v>
      </c>
      <c r="V101">
        <f t="shared" si="35"/>
        <v>-390</v>
      </c>
    </row>
    <row r="102" spans="4:22" x14ac:dyDescent="0.25">
      <c r="D102">
        <f t="shared" si="31"/>
        <v>74</v>
      </c>
      <c r="E102">
        <f t="shared" si="22"/>
        <v>217.86134925205818</v>
      </c>
      <c r="F102">
        <f t="shared" si="40"/>
        <v>653.53508969082611</v>
      </c>
      <c r="O102">
        <f t="shared" si="33"/>
        <v>38</v>
      </c>
      <c r="P102">
        <f t="shared" si="25"/>
        <v>220.74868605989172</v>
      </c>
      <c r="Q102">
        <f t="shared" si="26"/>
        <v>148.92595061447437</v>
      </c>
      <c r="U102">
        <f t="shared" si="34"/>
        <v>140</v>
      </c>
      <c r="V102">
        <f t="shared" si="35"/>
        <v>-389</v>
      </c>
    </row>
    <row r="103" spans="4:22" x14ac:dyDescent="0.25">
      <c r="D103">
        <f t="shared" si="31"/>
        <v>73</v>
      </c>
      <c r="E103">
        <f t="shared" si="22"/>
        <v>229.23274441963338</v>
      </c>
      <c r="F103">
        <f t="shared" si="40"/>
        <v>650.1586833620089</v>
      </c>
      <c r="O103">
        <f t="shared" si="33"/>
        <v>39</v>
      </c>
      <c r="P103">
        <f t="shared" si="25"/>
        <v>218.12186484735992</v>
      </c>
      <c r="Q103">
        <f t="shared" si="26"/>
        <v>152.23062755684759</v>
      </c>
      <c r="U103">
        <f t="shared" si="34"/>
        <v>140</v>
      </c>
      <c r="V103">
        <f t="shared" si="35"/>
        <v>-388</v>
      </c>
    </row>
    <row r="104" spans="4:22" x14ac:dyDescent="0.25">
      <c r="D104">
        <f t="shared" si="31"/>
        <v>72</v>
      </c>
      <c r="E104">
        <f t="shared" si="22"/>
        <v>240.54351287877645</v>
      </c>
      <c r="F104">
        <f t="shared" si="40"/>
        <v>646.58443314439955</v>
      </c>
      <c r="O104">
        <f t="shared" si="33"/>
        <v>40</v>
      </c>
      <c r="P104">
        <f t="shared" si="25"/>
        <v>215.43779797732833</v>
      </c>
      <c r="Q104">
        <f t="shared" si="26"/>
        <v>155.48898057843061</v>
      </c>
      <c r="U104">
        <f t="shared" si="34"/>
        <v>140</v>
      </c>
      <c r="V104">
        <f t="shared" si="35"/>
        <v>-387</v>
      </c>
    </row>
    <row r="105" spans="4:22" x14ac:dyDescent="0.25">
      <c r="D105">
        <f t="shared" si="31"/>
        <v>71</v>
      </c>
      <c r="E105">
        <f t="shared" si="22"/>
        <v>251.7902127521821</v>
      </c>
      <c r="F105">
        <f t="shared" si="40"/>
        <v>642.81342668564548</v>
      </c>
      <c r="O105">
        <f t="shared" si="33"/>
        <v>41</v>
      </c>
      <c r="P105">
        <f t="shared" si="25"/>
        <v>212.69730221382844</v>
      </c>
      <c r="Q105">
        <f t="shared" si="26"/>
        <v>158.70001815938471</v>
      </c>
      <c r="U105">
        <f t="shared" si="34"/>
        <v>140</v>
      </c>
      <c r="V105">
        <f t="shared" si="35"/>
        <v>-386</v>
      </c>
    </row>
    <row r="106" spans="4:22" x14ac:dyDescent="0.25">
      <c r="D106">
        <f t="shared" si="31"/>
        <v>70</v>
      </c>
      <c r="E106">
        <f t="shared" si="22"/>
        <v>262.96942165867478</v>
      </c>
      <c r="F106">
        <f t="shared" si="40"/>
        <v>638.8468115065009</v>
      </c>
      <c r="O106">
        <f t="shared" si="33"/>
        <v>42</v>
      </c>
      <c r="P106">
        <f t="shared" si="25"/>
        <v>209.90121149225629</v>
      </c>
      <c r="Q106">
        <f t="shared" si="26"/>
        <v>161.86276317800358</v>
      </c>
      <c r="U106">
        <f t="shared" si="34"/>
        <v>140</v>
      </c>
      <c r="V106">
        <f t="shared" si="35"/>
        <v>-385</v>
      </c>
    </row>
    <row r="107" spans="4:22" x14ac:dyDescent="0.25">
      <c r="D107">
        <f t="shared" si="31"/>
        <v>69</v>
      </c>
      <c r="E107">
        <f t="shared" si="22"/>
        <v>274.07773775464284</v>
      </c>
      <c r="F107">
        <f t="shared" si="40"/>
        <v>634.68579465163373</v>
      </c>
      <c r="O107">
        <f t="shared" si="33"/>
        <v>43</v>
      </c>
      <c r="P107">
        <f t="shared" si="25"/>
        <v>207.05037666560503</v>
      </c>
      <c r="Q107">
        <f t="shared" si="26"/>
        <v>164.97625320805227</v>
      </c>
      <c r="U107">
        <f t="shared" si="34"/>
        <v>140</v>
      </c>
      <c r="V107">
        <f t="shared" si="35"/>
        <v>-384</v>
      </c>
    </row>
    <row r="108" spans="4:22" x14ac:dyDescent="0.25">
      <c r="D108">
        <f t="shared" si="31"/>
        <v>68</v>
      </c>
      <c r="E108">
        <f t="shared" si="22"/>
        <v>285.11178076922187</v>
      </c>
      <c r="F108">
        <f t="shared" si="40"/>
        <v>630.33164232232264</v>
      </c>
      <c r="O108">
        <f t="shared" si="33"/>
        <v>44</v>
      </c>
      <c r="P108">
        <f t="shared" si="25"/>
        <v>204.14566524554965</v>
      </c>
      <c r="Q108">
        <f t="shared" si="26"/>
        <v>168.03954081163442</v>
      </c>
      <c r="U108">
        <f t="shared" si="34"/>
        <v>140</v>
      </c>
      <c r="V108">
        <f t="shared" si="35"/>
        <v>-383</v>
      </c>
    </row>
    <row r="109" spans="4:22" x14ac:dyDescent="0.25">
      <c r="D109">
        <f t="shared" si="31"/>
        <v>67</v>
      </c>
      <c r="E109">
        <f t="shared" si="22"/>
        <v>296.06819303291559</v>
      </c>
      <c r="F109">
        <f t="shared" si="40"/>
        <v>625.78567949114904</v>
      </c>
      <c r="O109">
        <f t="shared" si="33"/>
        <v>45</v>
      </c>
      <c r="P109">
        <f t="shared" si="25"/>
        <v>201.18796113846236</v>
      </c>
      <c r="Q109">
        <f t="shared" si="26"/>
        <v>171.05169382749855</v>
      </c>
      <c r="U109">
        <f t="shared" si="34"/>
        <v>140</v>
      </c>
      <c r="V109">
        <f t="shared" si="35"/>
        <v>-382</v>
      </c>
    </row>
    <row r="110" spans="4:22" x14ac:dyDescent="0.25">
      <c r="D110">
        <f t="shared" si="31"/>
        <v>66</v>
      </c>
      <c r="E110">
        <f t="shared" si="22"/>
        <v>306.94364049933642</v>
      </c>
      <c r="F110">
        <f t="shared" si="40"/>
        <v>621.04928949880798</v>
      </c>
      <c r="O110">
        <f t="shared" si="33"/>
        <v>46</v>
      </c>
      <c r="P110">
        <f t="shared" si="25"/>
        <v>198.17816437643899</v>
      </c>
      <c r="Q110">
        <f t="shared" si="26"/>
        <v>174.01179565469539</v>
      </c>
      <c r="U110">
        <f t="shared" si="34"/>
        <v>140</v>
      </c>
      <c r="V110">
        <f t="shared" si="35"/>
        <v>-381</v>
      </c>
    </row>
    <row r="111" spans="4:22" x14ac:dyDescent="0.25">
      <c r="D111">
        <f t="shared" si="31"/>
        <v>65</v>
      </c>
      <c r="E111">
        <f t="shared" si="22"/>
        <v>317.73481375975979</v>
      </c>
      <c r="F111">
        <f t="shared" si="40"/>
        <v>616.12391363315578</v>
      </c>
      <c r="O111">
        <f t="shared" si="33"/>
        <v>47</v>
      </c>
      <c r="P111">
        <f t="shared" si="25"/>
        <v>195.11719084341854</v>
      </c>
      <c r="Q111">
        <f t="shared" si="26"/>
        <v>176.91894553150067</v>
      </c>
      <c r="U111">
        <f t="shared" si="34"/>
        <v>140</v>
      </c>
      <c r="V111">
        <f t="shared" si="35"/>
        <v>-380</v>
      </c>
    </row>
    <row r="112" spans="4:22" x14ac:dyDescent="0.25">
      <c r="D112">
        <f t="shared" si="31"/>
        <v>64</v>
      </c>
      <c r="E112">
        <f t="shared" si="22"/>
        <v>328.43842905017993</v>
      </c>
      <c r="F112">
        <f t="shared" si="40"/>
        <v>611.0110506906243</v>
      </c>
      <c r="O112">
        <f t="shared" si="33"/>
        <v>48</v>
      </c>
      <c r="P112">
        <f t="shared" si="25"/>
        <v>192.00597199647876</v>
      </c>
      <c r="Q112">
        <f t="shared" si="26"/>
        <v>179.7722588095175</v>
      </c>
      <c r="U112">
        <f t="shared" si="34"/>
        <v>140</v>
      </c>
      <c r="V112">
        <f t="shared" si="35"/>
        <v>-379</v>
      </c>
    </row>
    <row r="113" spans="4:22" x14ac:dyDescent="0.25">
      <c r="D113">
        <f t="shared" si="31"/>
        <v>63</v>
      </c>
      <c r="E113">
        <f t="shared" si="22"/>
        <v>339.05122925056236</v>
      </c>
      <c r="F113">
        <f t="shared" si="40"/>
        <v>605.71225652013709</v>
      </c>
      <c r="O113">
        <f t="shared" si="33"/>
        <v>49</v>
      </c>
      <c r="P113">
        <f t="shared" si="25"/>
        <v>188.84545458239288</v>
      </c>
      <c r="Q113">
        <f t="shared" si="26"/>
        <v>182.57086722287585</v>
      </c>
      <c r="U113">
        <f t="shared" si="34"/>
        <v>140</v>
      </c>
      <c r="V113">
        <f t="shared" si="35"/>
        <v>-378</v>
      </c>
    </row>
    <row r="114" spans="4:22" x14ac:dyDescent="0.25">
      <c r="D114">
        <f t="shared" si="31"/>
        <v>62</v>
      </c>
      <c r="E114">
        <f t="shared" si="22"/>
        <v>349.56998487598855</v>
      </c>
      <c r="F114">
        <f t="shared" si="40"/>
        <v>600.22914354966179</v>
      </c>
      <c r="O114">
        <f t="shared" si="33"/>
        <v>50</v>
      </c>
      <c r="P114">
        <f t="shared" si="25"/>
        <v>185.63660034953369</v>
      </c>
      <c r="Q114">
        <f t="shared" si="26"/>
        <v>185.31391915244663</v>
      </c>
      <c r="U114">
        <f t="shared" si="34"/>
        <v>140</v>
      </c>
      <c r="V114">
        <f t="shared" si="35"/>
        <v>-377</v>
      </c>
    </row>
    <row r="115" spans="4:22" x14ac:dyDescent="0.25">
      <c r="D115">
        <f t="shared" si="31"/>
        <v>61</v>
      </c>
      <c r="E115">
        <f t="shared" si="22"/>
        <v>359.99149505939084</v>
      </c>
      <c r="F115">
        <f t="shared" si="40"/>
        <v>594.56338029554763</v>
      </c>
      <c r="O115">
        <f t="shared" si="33"/>
        <v>51</v>
      </c>
      <c r="P115">
        <f t="shared" si="25"/>
        <v>182.3803857552127</v>
      </c>
      <c r="Q115">
        <f t="shared" si="26"/>
        <v>188.00057988499017</v>
      </c>
      <c r="U115">
        <f t="shared" si="34"/>
        <v>140</v>
      </c>
      <c r="V115">
        <f t="shared" si="35"/>
        <v>-376</v>
      </c>
    </row>
    <row r="116" spans="4:22" x14ac:dyDescent="0.25">
      <c r="D116">
        <f t="shared" si="31"/>
        <v>60</v>
      </c>
      <c r="E116">
        <f t="shared" si="22"/>
        <v>370.31258852557994</v>
      </c>
      <c r="F116">
        <f t="shared" si="40"/>
        <v>588.71669085479414</v>
      </c>
      <c r="O116">
        <f t="shared" si="33"/>
        <v>52</v>
      </c>
      <c r="P116">
        <f t="shared" si="25"/>
        <v>179.0778016685432</v>
      </c>
      <c r="Q116">
        <f t="shared" si="26"/>
        <v>190.63003186716014</v>
      </c>
      <c r="U116">
        <f t="shared" si="34"/>
        <v>140</v>
      </c>
      <c r="V116">
        <f t="shared" si="35"/>
        <v>-375</v>
      </c>
    </row>
    <row r="117" spans="4:22" x14ac:dyDescent="0.25">
      <c r="D117">
        <f t="shared" si="31"/>
        <v>59</v>
      </c>
      <c r="E117">
        <f t="shared" si="22"/>
        <v>380.53012455626617</v>
      </c>
      <c r="F117">
        <f t="shared" si="40"/>
        <v>582.6908543804069</v>
      </c>
      <c r="O117">
        <f t="shared" si="33"/>
        <v>53</v>
      </c>
      <c r="P117">
        <f t="shared" si="25"/>
        <v>175.72985306891789</v>
      </c>
      <c r="Q117">
        <f t="shared" si="26"/>
        <v>193.201474954286</v>
      </c>
      <c r="U117">
        <f t="shared" si="34"/>
        <v>140</v>
      </c>
      <c r="V117">
        <f t="shared" si="35"/>
        <v>-374</v>
      </c>
    </row>
    <row r="118" spans="4:22" x14ac:dyDescent="0.25">
      <c r="D118">
        <f t="shared" si="31"/>
        <v>58</v>
      </c>
      <c r="E118">
        <f t="shared" si="22"/>
        <v>390.64099394578341</v>
      </c>
      <c r="F118">
        <f t="shared" si="40"/>
        <v>576.48770453999919</v>
      </c>
      <c r="O118">
        <f t="shared" si="33"/>
        <v>54</v>
      </c>
      <c r="P118">
        <f t="shared" si="25"/>
        <v>172.33755874019275</v>
      </c>
      <c r="Q118">
        <f t="shared" si="26"/>
        <v>195.71412665385751</v>
      </c>
      <c r="U118">
        <f t="shared" si="34"/>
        <v>140</v>
      </c>
      <c r="V118">
        <f t="shared" si="35"/>
        <v>-373</v>
      </c>
    </row>
    <row r="119" spans="4:22" x14ac:dyDescent="0.25">
      <c r="D119">
        <f t="shared" si="31"/>
        <v>57</v>
      </c>
      <c r="E119">
        <f t="shared" si="22"/>
        <v>400.64211994722319</v>
      </c>
      <c r="F119">
        <f t="shared" si="40"/>
        <v>570.10912895780586</v>
      </c>
      <c r="O119">
        <f t="shared" si="33"/>
        <v>55</v>
      </c>
      <c r="P119">
        <f t="shared" si="25"/>
        <v>168.90195096067012</v>
      </c>
      <c r="Q119">
        <f t="shared" si="26"/>
        <v>198.1672223636381</v>
      </c>
      <c r="U119">
        <f t="shared" si="34"/>
        <v>140</v>
      </c>
      <c r="V119">
        <f t="shared" si="35"/>
        <v>-372</v>
      </c>
    </row>
    <row r="120" spans="4:22" x14ac:dyDescent="0.25">
      <c r="D120">
        <f t="shared" si="31"/>
        <v>56</v>
      </c>
      <c r="E120">
        <f t="shared" si="22"/>
        <v>410.53045920869158</v>
      </c>
      <c r="F120">
        <f t="shared" si="40"/>
        <v>563.55706864027741</v>
      </c>
      <c r="O120">
        <f t="shared" si="33"/>
        <v>56</v>
      </c>
      <c r="P120">
        <f t="shared" si="25"/>
        <v>165.42407518897554</v>
      </c>
      <c r="Q120">
        <f t="shared" si="26"/>
        <v>200.56001560433401</v>
      </c>
      <c r="U120">
        <f t="shared" si="34"/>
        <v>140</v>
      </c>
      <c r="V120">
        <f t="shared" si="35"/>
        <v>-371</v>
      </c>
    </row>
    <row r="121" spans="4:22" x14ac:dyDescent="0.25">
      <c r="D121">
        <f t="shared" si="31"/>
        <v>55</v>
      </c>
      <c r="E121">
        <f t="shared" si="22"/>
        <v>420.30300269940363</v>
      </c>
      <c r="F121">
        <f t="shared" si="40"/>
        <v>556.83351738542945</v>
      </c>
      <c r="O121">
        <f t="shared" si="33"/>
        <v>57</v>
      </c>
      <c r="P121">
        <f t="shared" si="25"/>
        <v>161.90498974592356</v>
      </c>
      <c r="Q121">
        <f t="shared" si="26"/>
        <v>202.89177824674857</v>
      </c>
      <c r="U121">
        <f t="shared" si="34"/>
        <v>140</v>
      </c>
      <c r="V121">
        <f t="shared" si="35"/>
        <v>-370</v>
      </c>
    </row>
    <row r="122" spans="4:22" x14ac:dyDescent="0.25">
      <c r="D122">
        <f t="shared" si="31"/>
        <v>54</v>
      </c>
      <c r="E122">
        <f t="shared" si="22"/>
        <v>429.95677662533501</v>
      </c>
      <c r="F122">
        <f t="shared" si="40"/>
        <v>549.94052117612853</v>
      </c>
      <c r="O122">
        <f t="shared" si="33"/>
        <v>58</v>
      </c>
      <c r="P122">
        <f t="shared" si="25"/>
        <v>158.34576549246998</v>
      </c>
      <c r="Q122">
        <f t="shared" si="26"/>
        <v>205.16180073335266</v>
      </c>
      <c r="U122">
        <f t="shared" si="34"/>
        <v>140</v>
      </c>
      <c r="V122">
        <f t="shared" si="35"/>
        <v>-369</v>
      </c>
    </row>
    <row r="123" spans="4:22" x14ac:dyDescent="0.25">
      <c r="D123">
        <f t="shared" si="31"/>
        <v>53</v>
      </c>
      <c r="E123">
        <f t="shared" si="22"/>
        <v>439.48884333414946</v>
      </c>
      <c r="F123">
        <f t="shared" si="40"/>
        <v>542.88017755749786</v>
      </c>
      <c r="O123">
        <f t="shared" si="33"/>
        <v>59</v>
      </c>
      <c r="P123">
        <f t="shared" si="25"/>
        <v>154.74748550384766</v>
      </c>
      <c r="Q123">
        <f t="shared" si="26"/>
        <v>207.36939229420364</v>
      </c>
      <c r="U123">
        <f t="shared" si="34"/>
        <v>140</v>
      </c>
      <c r="V123">
        <f t="shared" si="35"/>
        <v>-368</v>
      </c>
    </row>
    <row r="124" spans="4:22" x14ac:dyDescent="0.25">
      <c r="D124">
        <f t="shared" si="31"/>
        <v>52</v>
      </c>
      <c r="E124">
        <f t="shared" si="22"/>
        <v>448.89630220912966</v>
      </c>
      <c r="F124">
        <f t="shared" si="40"/>
        <v>535.65463499863176</v>
      </c>
      <c r="O124">
        <f t="shared" si="33"/>
        <v>60</v>
      </c>
      <c r="P124">
        <f t="shared" si="25"/>
        <v>151.11124473998581</v>
      </c>
      <c r="Q124">
        <f t="shared" si="26"/>
        <v>209.51388115714732</v>
      </c>
      <c r="U124">
        <f t="shared" si="34"/>
        <v>140</v>
      </c>
      <c r="V124">
        <f t="shared" si="35"/>
        <v>-367</v>
      </c>
    </row>
    <row r="125" spans="4:22" x14ac:dyDescent="0.25">
      <c r="D125">
        <f t="shared" si="31"/>
        <v>51</v>
      </c>
      <c r="E125">
        <f t="shared" si="22"/>
        <v>458.17629055183738</v>
      </c>
      <c r="F125">
        <f t="shared" si="40"/>
        <v>528.26609223881542</v>
      </c>
      <c r="O125">
        <f t="shared" si="33"/>
        <v>61</v>
      </c>
      <c r="P125">
        <f t="shared" si="25"/>
        <v>147.43814971231262</v>
      </c>
      <c r="Q125">
        <f t="shared" si="26"/>
        <v>211.59461475223901</v>
      </c>
      <c r="U125">
        <f t="shared" si="34"/>
        <v>140</v>
      </c>
      <c r="V125">
        <f t="shared" si="35"/>
        <v>-366</v>
      </c>
    </row>
    <row r="126" spans="4:22" x14ac:dyDescent="0.25">
      <c r="D126">
        <f t="shared" si="31"/>
        <v>50</v>
      </c>
      <c r="E126">
        <f t="shared" si="22"/>
        <v>467.32598445323521</v>
      </c>
      <c r="F126">
        <f t="shared" si="40"/>
        <v>520.71679761844507</v>
      </c>
      <c r="O126">
        <f t="shared" si="33"/>
        <v>62</v>
      </c>
      <c r="P126">
        <f t="shared" si="25"/>
        <v>143.72931814704299</v>
      </c>
      <c r="Q126">
        <f t="shared" si="26"/>
        <v>213.61095991032082</v>
      </c>
      <c r="U126">
        <f t="shared" si="34"/>
        <v>140</v>
      </c>
      <c r="V126">
        <f t="shared" si="35"/>
        <v>-365</v>
      </c>
    </row>
    <row r="127" spans="4:22" x14ac:dyDescent="0.25">
      <c r="D127">
        <f t="shared" si="31"/>
        <v>49</v>
      </c>
      <c r="E127">
        <f t="shared" si="22"/>
        <v>476.34259965300475</v>
      </c>
      <c r="F127">
        <f t="shared" si="40"/>
        <v>513.0090483948577</v>
      </c>
      <c r="O127">
        <f t="shared" si="33"/>
        <v>63</v>
      </c>
      <c r="P127">
        <f t="shared" si="25"/>
        <v>139.98587864505305</v>
      </c>
      <c r="Q127">
        <f t="shared" si="26"/>
        <v>215.56230305569582</v>
      </c>
      <c r="U127">
        <f t="shared" si="34"/>
        <v>140</v>
      </c>
      <c r="V127">
        <f t="shared" si="35"/>
        <v>-364</v>
      </c>
    </row>
    <row r="128" spans="4:22" x14ac:dyDescent="0.25">
      <c r="D128">
        <f t="shared" si="31"/>
        <v>48</v>
      </c>
      <c r="E128">
        <f t="shared" si="22"/>
        <v>485.22339238679984</v>
      </c>
      <c r="F128">
        <f t="shared" si="40"/>
        <v>505.14519004327229</v>
      </c>
      <c r="O128">
        <f t="shared" si="33"/>
        <v>64</v>
      </c>
      <c r="P128">
        <f t="shared" si="25"/>
        <v>136.20897033844639</v>
      </c>
      <c r="Q128">
        <f t="shared" si="26"/>
        <v>217.44805039283983</v>
      </c>
      <c r="U128">
        <f t="shared" si="34"/>
        <v>140</v>
      </c>
      <c r="V128">
        <f t="shared" si="35"/>
        <v>-363</v>
      </c>
    </row>
    <row r="129" spans="4:22" x14ac:dyDescent="0.25">
      <c r="D129">
        <f t="shared" si="31"/>
        <v>47</v>
      </c>
      <c r="E129">
        <f t="shared" si="22"/>
        <v>493.96566022117605</v>
      </c>
      <c r="F129">
        <f t="shared" si="40"/>
        <v>497.12761554305979</v>
      </c>
      <c r="O129">
        <f t="shared" si="33"/>
        <v>65</v>
      </c>
      <c r="P129">
        <f t="shared" si="25"/>
        <v>132.3997425439145</v>
      </c>
      <c r="Q129">
        <f t="shared" si="26"/>
        <v>219.26762808709367</v>
      </c>
      <c r="U129">
        <f t="shared" si="34"/>
        <v>140</v>
      </c>
      <c r="V129">
        <f t="shared" si="35"/>
        <v>-362</v>
      </c>
    </row>
    <row r="130" spans="4:22" x14ac:dyDescent="0.25">
      <c r="D130">
        <f t="shared" si="31"/>
        <v>46</v>
      </c>
      <c r="E130">
        <f t="shared" ref="E130:E193" si="41">$B$1+$B$7*COS(D130*3.14/180)</f>
        <v>502.56674287594427</v>
      </c>
      <c r="F130">
        <f t="shared" si="40"/>
        <v>488.95876464955728</v>
      </c>
      <c r="O130">
        <f t="shared" si="33"/>
        <v>66</v>
      </c>
      <c r="P130">
        <f t="shared" ref="P130:P169" si="42">$B$1 +$B$8*COS(O130*3.14/180)</f>
        <v>128.55935441299914</v>
      </c>
      <c r="Q130">
        <f t="shared" ref="Q130:Q169" si="43">$B$8*SIN(O130*3.14/180)</f>
        <v>221.02048243928169</v>
      </c>
      <c r="U130">
        <f t="shared" si="34"/>
        <v>140</v>
      </c>
      <c r="V130">
        <f t="shared" si="35"/>
        <v>-361</v>
      </c>
    </row>
    <row r="131" spans="4:22" x14ac:dyDescent="0.25">
      <c r="D131">
        <f t="shared" ref="D131:D192" si="44">D130-1</f>
        <v>45</v>
      </c>
      <c r="E131">
        <f t="shared" si="41"/>
        <v>511.02402303369587</v>
      </c>
      <c r="F131">
        <f t="shared" si="40"/>
        <v>480.64112315164886</v>
      </c>
      <c r="O131">
        <f t="shared" ref="O131:O169" si="45">O130+1</f>
        <v>67</v>
      </c>
      <c r="P131">
        <f t="shared" si="42"/>
        <v>124.68897457936114</v>
      </c>
      <c r="Q131">
        <f t="shared" si="43"/>
        <v>222.70608005420306</v>
      </c>
      <c r="U131">
        <f t="shared" ref="U131:U194" si="46">$T$1</f>
        <v>140</v>
      </c>
      <c r="V131">
        <f t="shared" ref="V131:V169" si="47">INT(V130 + 1)</f>
        <v>-360</v>
      </c>
    </row>
    <row r="132" spans="4:22" x14ac:dyDescent="0.25">
      <c r="D132">
        <f t="shared" si="44"/>
        <v>44</v>
      </c>
      <c r="E132">
        <f t="shared" si="41"/>
        <v>519.33492713625515</v>
      </c>
      <c r="F132">
        <f t="shared" si="40"/>
        <v>472.17722211533641</v>
      </c>
      <c r="O132">
        <f t="shared" si="45"/>
        <v>68</v>
      </c>
      <c r="P132">
        <f t="shared" si="42"/>
        <v>120.78978080316426</v>
      </c>
      <c r="Q132">
        <f t="shared" si="43"/>
        <v>224.32390800294425</v>
      </c>
      <c r="U132">
        <f t="shared" si="46"/>
        <v>140</v>
      </c>
      <c r="V132">
        <f t="shared" si="47"/>
        <v>-359</v>
      </c>
    </row>
    <row r="133" spans="4:22" x14ac:dyDescent="0.25">
      <c r="D133">
        <f t="shared" si="44"/>
        <v>43</v>
      </c>
      <c r="E133">
        <f t="shared" si="41"/>
        <v>527.49692616781567</v>
      </c>
      <c r="F133">
        <f t="shared" si="40"/>
        <v>463.56963711353535</v>
      </c>
      <c r="O133">
        <f t="shared" si="45"/>
        <v>69</v>
      </c>
      <c r="P133">
        <f t="shared" si="42"/>
        <v>116.86295961268171</v>
      </c>
      <c r="Q133">
        <f t="shared" si="43"/>
        <v>225.87347397896377</v>
      </c>
      <c r="U133">
        <f t="shared" si="46"/>
        <v>140</v>
      </c>
      <c r="V133">
        <f t="shared" si="47"/>
        <v>-358</v>
      </c>
    </row>
    <row r="134" spans="4:22" x14ac:dyDescent="0.25">
      <c r="D134">
        <f t="shared" si="44"/>
        <v>42</v>
      </c>
      <c r="E134">
        <f t="shared" si="41"/>
        <v>535.50753642452185</v>
      </c>
      <c r="F134">
        <f t="shared" si="40"/>
        <v>454.82098744232411</v>
      </c>
      <c r="O134">
        <f t="shared" si="45"/>
        <v>70</v>
      </c>
      <c r="P134">
        <f t="shared" si="42"/>
        <v>112.90970594323426</v>
      </c>
      <c r="Q134">
        <f t="shared" si="43"/>
        <v>227.35430644790176</v>
      </c>
      <c r="U134">
        <f t="shared" si="46"/>
        <v>140</v>
      </c>
      <c r="V134">
        <f t="shared" si="47"/>
        <v>-357</v>
      </c>
    </row>
    <row r="135" spans="4:22" x14ac:dyDescent="0.25">
      <c r="D135">
        <f t="shared" si="44"/>
        <v>41</v>
      </c>
      <c r="E135">
        <f t="shared" si="41"/>
        <v>543.36432027026171</v>
      </c>
      <c r="F135">
        <f t="shared" si="40"/>
        <v>445.93393532389092</v>
      </c>
      <c r="O135">
        <f t="shared" si="45"/>
        <v>71</v>
      </c>
      <c r="P135">
        <f t="shared" si="42"/>
        <v>108.93122277357068</v>
      </c>
      <c r="Q135">
        <f t="shared" si="43"/>
        <v>228.76595479106797</v>
      </c>
      <c r="U135">
        <f t="shared" si="46"/>
        <v>140</v>
      </c>
      <c r="V135">
        <f t="shared" si="47"/>
        <v>-356</v>
      </c>
    </row>
    <row r="136" spans="4:22" x14ac:dyDescent="0.25">
      <c r="D136">
        <f t="shared" si="44"/>
        <v>40</v>
      </c>
      <c r="E136">
        <f t="shared" si="41"/>
        <v>551.06488687844319</v>
      </c>
      <c r="F136">
        <f t="shared" si="40"/>
        <v>436.91118509641655</v>
      </c>
      <c r="O136">
        <f t="shared" si="45"/>
        <v>72</v>
      </c>
      <c r="P136">
        <f t="shared" si="42"/>
        <v>104.92872075979986</v>
      </c>
      <c r="Q136">
        <f t="shared" si="43"/>
        <v>230.10798944256572</v>
      </c>
      <c r="U136">
        <f t="shared" si="46"/>
        <v>140</v>
      </c>
      <c r="V136">
        <f t="shared" si="47"/>
        <v>-355</v>
      </c>
    </row>
    <row r="137" spans="4:22" x14ac:dyDescent="0.25">
      <c r="D137">
        <f t="shared" si="44"/>
        <v>39</v>
      </c>
      <c r="E137">
        <f t="shared" si="41"/>
        <v>558.60689295952375</v>
      </c>
      <c r="F137">
        <f t="shared" si="40"/>
        <v>427.75548239114198</v>
      </c>
      <c r="O137">
        <f t="shared" si="45"/>
        <v>73</v>
      </c>
      <c r="P137">
        <f t="shared" si="42"/>
        <v>100.90341786698717</v>
      </c>
      <c r="Q137">
        <f t="shared" si="43"/>
        <v>231.38000202000907</v>
      </c>
      <c r="U137">
        <f t="shared" si="46"/>
        <v>140</v>
      </c>
      <c r="V137">
        <f t="shared" si="47"/>
        <v>-354</v>
      </c>
    </row>
    <row r="138" spans="4:22" x14ac:dyDescent="0.25">
      <c r="D138">
        <f t="shared" si="44"/>
        <v>38</v>
      </c>
      <c r="E138">
        <f t="shared" si="41"/>
        <v>565.98804347407588</v>
      </c>
      <c r="F138">
        <f t="shared" si="40"/>
        <v>418.46961329687014</v>
      </c>
      <c r="O138">
        <f t="shared" si="45"/>
        <v>74</v>
      </c>
      <c r="P138">
        <f t="shared" si="42"/>
        <v>96.856538998526588</v>
      </c>
      <c r="Q138">
        <f t="shared" si="43"/>
        <v>232.58160544879402</v>
      </c>
      <c r="U138">
        <f t="shared" si="46"/>
        <v>140</v>
      </c>
      <c r="V138">
        <f t="shared" si="47"/>
        <v>-353</v>
      </c>
    </row>
    <row r="139" spans="4:22" x14ac:dyDescent="0.25">
      <c r="D139">
        <f t="shared" si="44"/>
        <v>37</v>
      </c>
      <c r="E139">
        <f t="shared" si="41"/>
        <v>573.20609233117011</v>
      </c>
      <c r="F139">
        <f t="shared" ref="F139:F202" si="48">0+$B$7*SIN(D139*3.14/180)</f>
        <v>409.05640351215652</v>
      </c>
      <c r="O139">
        <f t="shared" si="45"/>
        <v>75</v>
      </c>
      <c r="P139">
        <f t="shared" si="42"/>
        <v>92.789315623401507</v>
      </c>
      <c r="Q139">
        <f t="shared" si="43"/>
        <v>233.71243407988561</v>
      </c>
      <c r="U139">
        <f t="shared" si="46"/>
        <v>140</v>
      </c>
      <c r="V139">
        <f t="shared" si="47"/>
        <v>-352</v>
      </c>
    </row>
    <row r="140" spans="4:22" x14ac:dyDescent="0.25">
      <c r="D140">
        <f t="shared" si="44"/>
        <v>36</v>
      </c>
      <c r="E140">
        <f t="shared" si="41"/>
        <v>580.25884307186197</v>
      </c>
      <c r="F140">
        <f t="shared" si="48"/>
        <v>399.51871748544647</v>
      </c>
      <c r="O140">
        <f t="shared" si="45"/>
        <v>76</v>
      </c>
      <c r="P140">
        <f t="shared" si="42"/>
        <v>88.702985401447393</v>
      </c>
      <c r="Q140">
        <f t="shared" si="43"/>
        <v>234.77214380108526</v>
      </c>
      <c r="U140">
        <f t="shared" si="46"/>
        <v>140</v>
      </c>
      <c r="V140">
        <f t="shared" si="47"/>
        <v>-351</v>
      </c>
    </row>
    <row r="141" spans="4:22" x14ac:dyDescent="0.25">
      <c r="D141">
        <f t="shared" si="44"/>
        <v>35</v>
      </c>
      <c r="E141">
        <f t="shared" si="41"/>
        <v>587.14414953757648</v>
      </c>
      <c r="F141">
        <f t="shared" si="48"/>
        <v>389.85945754342112</v>
      </c>
      <c r="O141">
        <f t="shared" si="45"/>
        <v>77</v>
      </c>
      <c r="P141">
        <f t="shared" si="42"/>
        <v>84.598791806731043</v>
      </c>
      <c r="Q141">
        <f t="shared" si="43"/>
        <v>235.76041214174452</v>
      </c>
      <c r="U141">
        <f t="shared" si="46"/>
        <v>140</v>
      </c>
      <c r="V141">
        <f t="shared" si="47"/>
        <v>-350</v>
      </c>
    </row>
    <row r="142" spans="4:22" x14ac:dyDescent="0.25">
      <c r="D142">
        <f t="shared" si="44"/>
        <v>34</v>
      </c>
      <c r="E142">
        <f t="shared" si="41"/>
        <v>593.85991652318705</v>
      </c>
      <c r="F142">
        <f t="shared" si="48"/>
        <v>380.08156300781621</v>
      </c>
      <c r="O142">
        <f t="shared" si="45"/>
        <v>78</v>
      </c>
      <c r="P142">
        <f t="shared" si="42"/>
        <v>80.477983749159932</v>
      </c>
      <c r="Q142">
        <f t="shared" si="43"/>
        <v>236.67693837089314</v>
      </c>
      <c r="U142">
        <f t="shared" si="46"/>
        <v>140</v>
      </c>
      <c r="V142">
        <f t="shared" si="47"/>
        <v>-349</v>
      </c>
    </row>
    <row r="143" spans="4:22" x14ac:dyDescent="0.25">
      <c r="D143">
        <f t="shared" si="44"/>
        <v>33</v>
      </c>
      <c r="E143">
        <f t="shared" si="41"/>
        <v>600.40410041458711</v>
      </c>
      <c r="F143">
        <f t="shared" si="48"/>
        <v>370.18800930098422</v>
      </c>
      <c r="O143">
        <f t="shared" si="45"/>
        <v>79</v>
      </c>
      <c r="P143">
        <f t="shared" si="42"/>
        <v>76.341815194438084</v>
      </c>
      <c r="Q143">
        <f t="shared" si="43"/>
        <v>237.52144358875168</v>
      </c>
      <c r="U143">
        <f t="shared" si="46"/>
        <v>140</v>
      </c>
      <c r="V143">
        <f t="shared" si="47"/>
        <v>-348</v>
      </c>
    </row>
    <row r="144" spans="4:22" x14ac:dyDescent="0.25">
      <c r="D144">
        <f t="shared" si="44"/>
        <v>32</v>
      </c>
      <c r="E144">
        <f t="shared" si="41"/>
        <v>606.77470981056479</v>
      </c>
      <c r="F144">
        <f t="shared" si="48"/>
        <v>360.18180704047057</v>
      </c>
      <c r="O144">
        <f t="shared" si="45"/>
        <v>80</v>
      </c>
      <c r="P144">
        <f t="shared" si="42"/>
        <v>72.191544782482879</v>
      </c>
      <c r="Q144">
        <f t="shared" si="43"/>
        <v>238.29367081160115</v>
      </c>
      <c r="U144">
        <f t="shared" si="46"/>
        <v>140</v>
      </c>
      <c r="V144">
        <f t="shared" si="47"/>
        <v>-347</v>
      </c>
    </row>
    <row r="145" spans="4:22" x14ac:dyDescent="0.25">
      <c r="D145">
        <f t="shared" si="44"/>
        <v>31</v>
      </c>
      <c r="E145">
        <f t="shared" si="41"/>
        <v>612.96980612878758</v>
      </c>
      <c r="F145">
        <f t="shared" si="48"/>
        <v>350.06600112287958</v>
      </c>
      <c r="O145">
        <f t="shared" si="45"/>
        <v>81</v>
      </c>
      <c r="P145">
        <f t="shared" si="42"/>
        <v>68.028435444420097</v>
      </c>
      <c r="Q145">
        <f t="shared" si="43"/>
        <v>238.99338504998329</v>
      </c>
      <c r="U145">
        <f t="shared" si="46"/>
        <v>140</v>
      </c>
      <c r="V145">
        <f t="shared" si="47"/>
        <v>-346</v>
      </c>
    </row>
    <row r="146" spans="4:22" x14ac:dyDescent="0.25">
      <c r="D146">
        <f t="shared" si="44"/>
        <v>30</v>
      </c>
      <c r="E146">
        <f t="shared" si="41"/>
        <v>618.98750419571479</v>
      </c>
      <c r="F146">
        <f t="shared" si="48"/>
        <v>339.84366979730964</v>
      </c>
      <c r="O146">
        <f t="shared" si="45"/>
        <v>82</v>
      </c>
      <c r="P146">
        <f t="shared" si="42"/>
        <v>63.853754018272383</v>
      </c>
      <c r="Q146">
        <f t="shared" si="43"/>
        <v>239.62037338020804</v>
      </c>
      <c r="U146">
        <f t="shared" si="46"/>
        <v>140</v>
      </c>
      <c r="V146">
        <f t="shared" si="47"/>
        <v>-345</v>
      </c>
    </row>
    <row r="147" spans="4:22" x14ac:dyDescent="0.25">
      <c r="D147">
        <f t="shared" si="44"/>
        <v>29</v>
      </c>
      <c r="E147">
        <f t="shared" si="41"/>
        <v>624.82597282025802</v>
      </c>
      <c r="F147">
        <f t="shared" si="48"/>
        <v>329.51792372863974</v>
      </c>
      <c r="O147">
        <f t="shared" si="45"/>
        <v>83</v>
      </c>
      <c r="P147">
        <f t="shared" si="42"/>
        <v>59.668770863459727</v>
      </c>
      <c r="Q147">
        <f t="shared" si="43"/>
        <v>240.17444500914647</v>
      </c>
      <c r="U147">
        <f t="shared" si="46"/>
        <v>140</v>
      </c>
      <c r="V147">
        <f t="shared" si="47"/>
        <v>-344</v>
      </c>
    </row>
    <row r="148" spans="4:22" x14ac:dyDescent="0.25">
      <c r="D148">
        <f t="shared" si="44"/>
        <v>28</v>
      </c>
      <c r="E148">
        <f t="shared" si="41"/>
        <v>630.48343535101378</v>
      </c>
      <c r="F148">
        <f t="shared" si="48"/>
        <v>319.09190505095057</v>
      </c>
      <c r="O148">
        <f t="shared" si="45"/>
        <v>84</v>
      </c>
      <c r="P148">
        <f t="shared" si="42"/>
        <v>55.474759474227497</v>
      </c>
      <c r="Q148">
        <f t="shared" si="43"/>
        <v>240.6554313322894</v>
      </c>
      <c r="U148">
        <f t="shared" si="46"/>
        <v>140</v>
      </c>
      <c r="V148">
        <f t="shared" si="47"/>
        <v>-343</v>
      </c>
    </row>
    <row r="149" spans="4:22" x14ac:dyDescent="0.25">
      <c r="D149">
        <f t="shared" si="44"/>
        <v>27</v>
      </c>
      <c r="E149">
        <f t="shared" si="41"/>
        <v>635.95817021690027</v>
      </c>
      <c r="F149">
        <f t="shared" si="48"/>
        <v>308.5687864113707</v>
      </c>
      <c r="O149">
        <f t="shared" si="45"/>
        <v>85</v>
      </c>
      <c r="P149">
        <f t="shared" si="42"/>
        <v>51.272996092121161</v>
      </c>
      <c r="Q149">
        <f t="shared" si="43"/>
        <v>241.06318598505371</v>
      </c>
      <c r="U149">
        <f t="shared" si="46"/>
        <v>140</v>
      </c>
      <c r="V149">
        <f t="shared" si="47"/>
        <v>-342</v>
      </c>
    </row>
    <row r="150" spans="4:22" x14ac:dyDescent="0.25">
      <c r="D150">
        <f t="shared" si="44"/>
        <v>26</v>
      </c>
      <c r="E150">
        <f t="shared" si="41"/>
        <v>641.24851145103344</v>
      </c>
      <c r="F150">
        <f t="shared" si="48"/>
        <v>297.95177000463667</v>
      </c>
      <c r="O150">
        <f t="shared" si="45"/>
        <v>86</v>
      </c>
      <c r="P150">
        <f t="shared" si="42"/>
        <v>47.064759317624933</v>
      </c>
      <c r="Q150">
        <f t="shared" si="43"/>
        <v>241.39758488732139</v>
      </c>
      <c r="U150">
        <f t="shared" si="46"/>
        <v>140</v>
      </c>
      <c r="V150">
        <f t="shared" si="47"/>
        <v>-341</v>
      </c>
    </row>
    <row r="151" spans="4:22" x14ac:dyDescent="0.25">
      <c r="D151">
        <f t="shared" si="44"/>
        <v>25</v>
      </c>
      <c r="E151">
        <f t="shared" si="41"/>
        <v>646.35284919768162</v>
      </c>
      <c r="F151">
        <f t="shared" si="48"/>
        <v>287.24408659866265</v>
      </c>
      <c r="O151">
        <f t="shared" si="45"/>
        <v>87</v>
      </c>
      <c r="P151">
        <f t="shared" si="42"/>
        <v>42.85132972108218</v>
      </c>
      <c r="Q151">
        <f t="shared" si="43"/>
        <v>241.65852628119711</v>
      </c>
      <c r="U151">
        <f t="shared" si="46"/>
        <v>140</v>
      </c>
      <c r="V151">
        <f t="shared" si="47"/>
        <v>-340</v>
      </c>
    </row>
    <row r="152" spans="4:22" x14ac:dyDescent="0.25">
      <c r="D152">
        <f t="shared" si="44"/>
        <v>24</v>
      </c>
      <c r="E152">
        <f t="shared" si="41"/>
        <v>651.26963020214657</v>
      </c>
      <c r="F152">
        <f t="shared" si="48"/>
        <v>276.44899455141456</v>
      </c>
      <c r="O152">
        <f t="shared" si="45"/>
        <v>88</v>
      </c>
      <c r="P152">
        <f t="shared" si="42"/>
        <v>38.633989453016866</v>
      </c>
      <c r="Q152">
        <f t="shared" si="43"/>
        <v>241.84593076197334</v>
      </c>
      <c r="U152">
        <f t="shared" si="46"/>
        <v>140</v>
      </c>
      <c r="V152">
        <f t="shared" si="47"/>
        <v>-339</v>
      </c>
    </row>
    <row r="153" spans="4:22" x14ac:dyDescent="0.25">
      <c r="D153">
        <f t="shared" si="44"/>
        <v>23</v>
      </c>
      <c r="E153">
        <f t="shared" si="41"/>
        <v>655.99735828342045</v>
      </c>
      <c r="F153">
        <f t="shared" si="48"/>
        <v>265.56977881938855</v>
      </c>
      <c r="O153">
        <f t="shared" si="45"/>
        <v>89</v>
      </c>
      <c r="P153">
        <f t="shared" si="42"/>
        <v>34.414021853973864</v>
      </c>
      <c r="Q153">
        <f t="shared" si="43"/>
        <v>241.95974130229317</v>
      </c>
      <c r="U153">
        <f t="shared" si="46"/>
        <v>140</v>
      </c>
      <c r="V153">
        <f t="shared" si="47"/>
        <v>-338</v>
      </c>
    </row>
    <row r="154" spans="4:22" x14ac:dyDescent="0.25">
      <c r="D154">
        <f t="shared" si="44"/>
        <v>22</v>
      </c>
      <c r="E154">
        <f t="shared" si="41"/>
        <v>660.53459478947457</v>
      </c>
      <c r="F154">
        <f t="shared" si="48"/>
        <v>254.60974995799594</v>
      </c>
      <c r="O154">
        <f t="shared" si="45"/>
        <v>90</v>
      </c>
      <c r="P154">
        <f t="shared" si="42"/>
        <v>30.19271106399745</v>
      </c>
      <c r="Q154">
        <f t="shared" si="43"/>
        <v>241.99992326950397</v>
      </c>
      <c r="U154">
        <f t="shared" si="46"/>
        <v>140</v>
      </c>
      <c r="V154">
        <f t="shared" si="47"/>
        <v>-337</v>
      </c>
    </row>
    <row r="155" spans="4:22" x14ac:dyDescent="0.25">
      <c r="D155">
        <f t="shared" si="44"/>
        <v>21</v>
      </c>
      <c r="E155">
        <f t="shared" si="41"/>
        <v>664.87995903504259</v>
      </c>
      <c r="F155">
        <f t="shared" si="48"/>
        <v>243.5722431141582</v>
      </c>
      <c r="O155">
        <f t="shared" si="45"/>
        <v>91</v>
      </c>
      <c r="P155">
        <f t="shared" si="42"/>
        <v>25.97134163186599</v>
      </c>
      <c r="Q155">
        <f t="shared" si="43"/>
        <v>241.96646443619591</v>
      </c>
      <c r="U155">
        <f t="shared" si="46"/>
        <v>140</v>
      </c>
      <c r="V155">
        <f t="shared" si="47"/>
        <v>-336</v>
      </c>
    </row>
    <row r="156" spans="4:22" x14ac:dyDescent="0.25">
      <c r="D156">
        <f t="shared" si="44"/>
        <v>20</v>
      </c>
      <c r="E156">
        <f t="shared" si="41"/>
        <v>669.03212872176516</v>
      </c>
      <c r="F156">
        <f t="shared" si="48"/>
        <v>232.46061701141832</v>
      </c>
      <c r="O156">
        <f t="shared" si="45"/>
        <v>92</v>
      </c>
      <c r="P156">
        <f t="shared" si="42"/>
        <v>21.751198124202766</v>
      </c>
      <c r="Q156">
        <f t="shared" si="43"/>
        <v>241.85937498392292</v>
      </c>
      <c r="U156">
        <f t="shared" si="46"/>
        <v>140</v>
      </c>
      <c r="V156">
        <f t="shared" si="47"/>
        <v>-335</v>
      </c>
    </row>
    <row r="157" spans="4:22" x14ac:dyDescent="0.25">
      <c r="D157">
        <f t="shared" si="44"/>
        <v>19</v>
      </c>
      <c r="E157">
        <f t="shared" si="41"/>
        <v>672.98984034056548</v>
      </c>
      <c r="F157">
        <f t="shared" si="48"/>
        <v>221.27825292787853</v>
      </c>
      <c r="O157">
        <f t="shared" si="45"/>
        <v>93</v>
      </c>
      <c r="P157">
        <f t="shared" si="42"/>
        <v>17.533564734580992</v>
      </c>
      <c r="Q157">
        <f t="shared" si="43"/>
        <v>241.67868750010439</v>
      </c>
      <c r="U157">
        <f t="shared" si="46"/>
        <v>140</v>
      </c>
      <c r="V157">
        <f t="shared" si="47"/>
        <v>-334</v>
      </c>
    </row>
    <row r="158" spans="4:22" x14ac:dyDescent="0.25">
      <c r="D158">
        <f t="shared" si="44"/>
        <v>18</v>
      </c>
      <c r="E158">
        <f t="shared" si="41"/>
        <v>676.75188955613658</v>
      </c>
      <c r="F158">
        <f t="shared" si="48"/>
        <v>210.02855366727385</v>
      </c>
      <c r="O158">
        <f t="shared" si="45"/>
        <v>94</v>
      </c>
      <c r="P158">
        <f t="shared" si="42"/>
        <v>13.319724892742972</v>
      </c>
      <c r="Q158">
        <f t="shared" si="43"/>
        <v>241.42445696810881</v>
      </c>
      <c r="U158">
        <f t="shared" si="46"/>
        <v>140</v>
      </c>
      <c r="V158">
        <f t="shared" si="47"/>
        <v>-333</v>
      </c>
    </row>
    <row r="159" spans="4:22" x14ac:dyDescent="0.25">
      <c r="D159">
        <f t="shared" si="44"/>
        <v>17</v>
      </c>
      <c r="E159">
        <f t="shared" si="41"/>
        <v>680.3171315734221</v>
      </c>
      <c r="F159">
        <f t="shared" si="48"/>
        <v>198.71494252349623</v>
      </c>
      <c r="O159">
        <f t="shared" si="45"/>
        <v>95</v>
      </c>
      <c r="P159">
        <f t="shared" si="42"/>
        <v>9.110960874050587</v>
      </c>
      <c r="Q159">
        <f t="shared" si="43"/>
        <v>241.09676075052224</v>
      </c>
      <c r="U159">
        <f t="shared" si="46"/>
        <v>140</v>
      </c>
      <c r="V159">
        <f t="shared" si="47"/>
        <v>-332</v>
      </c>
    </row>
    <row r="160" spans="4:22" x14ac:dyDescent="0.25">
      <c r="D160">
        <f t="shared" si="44"/>
        <v>16</v>
      </c>
      <c r="E160">
        <f t="shared" si="41"/>
        <v>683.68448148597804</v>
      </c>
      <c r="F160">
        <f t="shared" si="48"/>
        <v>187.34086223888258</v>
      </c>
      <c r="O160">
        <f t="shared" si="45"/>
        <v>96</v>
      </c>
      <c r="P160">
        <f t="shared" si="42"/>
        <v>4.9085534092881495</v>
      </c>
      <c r="Q160">
        <f t="shared" si="43"/>
        <v>240.69569856560679</v>
      </c>
      <c r="U160">
        <f t="shared" si="46"/>
        <v>140</v>
      </c>
      <c r="V160">
        <f t="shared" si="47"/>
        <v>-331</v>
      </c>
    </row>
    <row r="161" spans="4:22" x14ac:dyDescent="0.25">
      <c r="D161">
        <f t="shared" si="44"/>
        <v>15</v>
      </c>
      <c r="E161">
        <f t="shared" si="41"/>
        <v>686.85291460611109</v>
      </c>
      <c r="F161">
        <f t="shared" si="48"/>
        <v>175.90977395658535</v>
      </c>
      <c r="O161">
        <f t="shared" si="45"/>
        <v>97</v>
      </c>
      <c r="P161">
        <f t="shared" si="42"/>
        <v>0.71378129493471576</v>
      </c>
      <c r="Q161">
        <f t="shared" si="43"/>
        <v>240.22139245695644</v>
      </c>
      <c r="U161">
        <f t="shared" si="46"/>
        <v>140</v>
      </c>
      <c r="V161">
        <f t="shared" si="47"/>
        <v>-330</v>
      </c>
    </row>
    <row r="162" spans="4:22" x14ac:dyDescent="0.25">
      <c r="D162">
        <f t="shared" si="44"/>
        <v>14</v>
      </c>
      <c r="E162">
        <f t="shared" si="41"/>
        <v>689.82146677669152</v>
      </c>
      <c r="F162">
        <f t="shared" si="48"/>
        <v>164.42515616734354</v>
      </c>
      <c r="O162">
        <f t="shared" si="45"/>
        <v>98</v>
      </c>
      <c r="P162">
        <f t="shared" si="42"/>
        <v>-3.4720789959748828</v>
      </c>
      <c r="Q162">
        <f t="shared" si="43"/>
        <v>239.67398675635874</v>
      </c>
      <c r="U162">
        <f t="shared" si="46"/>
        <v>140</v>
      </c>
      <c r="V162">
        <f t="shared" si="47"/>
        <v>-329</v>
      </c>
    </row>
    <row r="163" spans="4:22" x14ac:dyDescent="0.25">
      <c r="D163">
        <f t="shared" si="44"/>
        <v>13</v>
      </c>
      <c r="E163">
        <f t="shared" si="41"/>
        <v>692.58923466454792</v>
      </c>
      <c r="F163">
        <f t="shared" si="48"/>
        <v>152.89050365097449</v>
      </c>
      <c r="O163">
        <f t="shared" si="45"/>
        <v>99</v>
      </c>
      <c r="P163">
        <f t="shared" si="42"/>
        <v>-7.6477537022817899</v>
      </c>
      <c r="Q163">
        <f t="shared" si="43"/>
        <v>239.05364803987479</v>
      </c>
      <c r="U163">
        <f t="shared" si="46"/>
        <v>140</v>
      </c>
      <c r="V163">
        <f t="shared" si="47"/>
        <v>-328</v>
      </c>
    </row>
    <row r="164" spans="4:22" x14ac:dyDescent="0.25">
      <c r="D164">
        <f t="shared" si="44"/>
        <v>12</v>
      </c>
      <c r="E164">
        <f t="shared" si="41"/>
        <v>695.15537603535142</v>
      </c>
      <c r="F164">
        <f t="shared" si="48"/>
        <v>141.30932641290937</v>
      </c>
      <c r="O164">
        <f t="shared" si="45"/>
        <v>100</v>
      </c>
      <c r="P164">
        <f t="shared" si="42"/>
        <v>-11.81197216231012</v>
      </c>
      <c r="Q164">
        <f t="shared" si="43"/>
        <v>238.36056507714989</v>
      </c>
      <c r="U164">
        <f t="shared" si="46"/>
        <v>140</v>
      </c>
      <c r="V164">
        <f t="shared" si="47"/>
        <v>-327</v>
      </c>
    </row>
    <row r="165" spans="4:22" x14ac:dyDescent="0.25">
      <c r="D165">
        <f t="shared" si="44"/>
        <v>11</v>
      </c>
      <c r="E165">
        <f t="shared" si="41"/>
        <v>697.51911000990924</v>
      </c>
      <c r="F165">
        <f t="shared" si="48"/>
        <v>129.68514861609512</v>
      </c>
      <c r="O165">
        <f t="shared" si="45"/>
        <v>101</v>
      </c>
      <c r="P165">
        <f t="shared" si="42"/>
        <v>-15.963467200530268</v>
      </c>
      <c r="Q165">
        <f t="shared" si="43"/>
        <v>237.59494877397074</v>
      </c>
      <c r="U165">
        <f t="shared" si="46"/>
        <v>140</v>
      </c>
      <c r="V165">
        <f t="shared" si="47"/>
        <v>-326</v>
      </c>
    </row>
    <row r="166" spans="4:22" x14ac:dyDescent="0.25">
      <c r="D166">
        <f t="shared" si="44"/>
        <v>10</v>
      </c>
      <c r="E166">
        <f t="shared" si="41"/>
        <v>699.67971730178613</v>
      </c>
      <c r="F166">
        <f t="shared" si="48"/>
        <v>118.02150750858858</v>
      </c>
      <c r="O166">
        <f t="shared" si="45"/>
        <v>102</v>
      </c>
      <c r="P166">
        <f t="shared" si="42"/>
        <v>-20.100975513161714</v>
      </c>
      <c r="Q166">
        <f t="shared" si="43"/>
        <v>236.75703210808663</v>
      </c>
      <c r="U166">
        <f t="shared" si="46"/>
        <v>140</v>
      </c>
      <c r="V166">
        <f t="shared" si="47"/>
        <v>-325</v>
      </c>
    </row>
    <row r="167" spans="4:22" x14ac:dyDescent="0.25">
      <c r="D167">
        <f t="shared" si="44"/>
        <v>9</v>
      </c>
      <c r="E167">
        <f t="shared" si="41"/>
        <v>701.63654043618442</v>
      </c>
      <c r="F167">
        <f t="shared" si="48"/>
        <v>106.32195234716851</v>
      </c>
      <c r="O167">
        <f t="shared" si="45"/>
        <v>103</v>
      </c>
      <c r="P167">
        <f t="shared" si="42"/>
        <v>-24.223238052597324</v>
      </c>
      <c r="Q167">
        <f t="shared" si="43"/>
        <v>235.84707005831419</v>
      </c>
      <c r="U167">
        <f t="shared" si="46"/>
        <v>140</v>
      </c>
      <c r="V167">
        <f t="shared" si="47"/>
        <v>-324</v>
      </c>
    </row>
    <row r="168" spans="4:22" x14ac:dyDescent="0.25">
      <c r="D168">
        <f t="shared" si="44"/>
        <v>8</v>
      </c>
      <c r="E168">
        <f t="shared" si="41"/>
        <v>703.38898395001422</v>
      </c>
      <c r="F168">
        <f t="shared" si="48"/>
        <v>94.590043317293464</v>
      </c>
      <c r="O168">
        <f t="shared" si="45"/>
        <v>104</v>
      </c>
      <c r="P168">
        <f t="shared" si="42"/>
        <v>-28.329000410532998</v>
      </c>
      <c r="Q168">
        <f t="shared" si="43"/>
        <v>234.86533952694688</v>
      </c>
      <c r="U168">
        <f t="shared" si="46"/>
        <v>140</v>
      </c>
      <c r="V168">
        <f t="shared" si="47"/>
        <v>-323</v>
      </c>
    </row>
    <row r="169" spans="4:22" x14ac:dyDescent="0.25">
      <c r="D169">
        <f t="shared" si="44"/>
        <v>7</v>
      </c>
      <c r="E169">
        <f t="shared" si="41"/>
        <v>704.93651457309306</v>
      </c>
      <c r="F169">
        <f t="shared" si="48"/>
        <v>82.829350449734122</v>
      </c>
      <c r="O169">
        <f t="shared" si="45"/>
        <v>105</v>
      </c>
      <c r="P169">
        <f t="shared" si="42"/>
        <v>-32.417013199685073</v>
      </c>
      <c r="Q169">
        <f t="shared" si="43"/>
        <v>233.81213925549363</v>
      </c>
      <c r="U169">
        <f t="shared" si="46"/>
        <v>140</v>
      </c>
      <c r="V169">
        <f t="shared" si="47"/>
        <v>-322</v>
      </c>
    </row>
    <row r="170" spans="4:22" x14ac:dyDescent="0.25">
      <c r="D170">
        <f t="shared" si="44"/>
        <v>6</v>
      </c>
      <c r="E170">
        <f t="shared" si="41"/>
        <v>706.27866139042089</v>
      </c>
      <c r="F170">
        <f t="shared" si="48"/>
        <v>71.043452534209621</v>
      </c>
      <c r="U170">
        <f t="shared" si="46"/>
        <v>140</v>
      </c>
      <c r="V170">
        <f t="shared" ref="V170:V206" si="49">INT(V169 + 1)</f>
        <v>-321</v>
      </c>
    </row>
    <row r="171" spans="4:22" x14ac:dyDescent="0.25">
      <c r="D171">
        <f t="shared" si="44"/>
        <v>5</v>
      </c>
      <c r="E171">
        <f t="shared" si="41"/>
        <v>707.41501598547939</v>
      </c>
      <c r="F171">
        <f t="shared" si="48"/>
        <v>59.235936030358474</v>
      </c>
      <c r="U171">
        <f t="shared" si="46"/>
        <v>140</v>
      </c>
      <c r="V171">
        <f t="shared" si="49"/>
        <v>-320</v>
      </c>
    </row>
    <row r="172" spans="4:22" x14ac:dyDescent="0.25">
      <c r="D172">
        <f t="shared" si="44"/>
        <v>4</v>
      </c>
      <c r="E172">
        <f t="shared" si="41"/>
        <v>708.34523256451416</v>
      </c>
      <c r="F172">
        <f t="shared" si="48"/>
        <v>47.410393976375637</v>
      </c>
      <c r="U172">
        <f t="shared" si="46"/>
        <v>140</v>
      </c>
      <c r="V172">
        <f t="shared" si="49"/>
        <v>-319</v>
      </c>
    </row>
    <row r="173" spans="4:22" x14ac:dyDescent="0.25">
      <c r="D173">
        <f t="shared" si="44"/>
        <v>3</v>
      </c>
      <c r="E173">
        <f t="shared" si="41"/>
        <v>709.06902806175981</v>
      </c>
      <c r="F173">
        <f t="shared" si="48"/>
        <v>35.570424895647648</v>
      </c>
      <c r="U173">
        <f t="shared" si="46"/>
        <v>140</v>
      </c>
      <c r="V173">
        <f t="shared" si="49"/>
        <v>-318</v>
      </c>
    </row>
    <row r="174" spans="4:22" x14ac:dyDescent="0.25">
      <c r="D174">
        <f t="shared" si="44"/>
        <v>2</v>
      </c>
      <c r="E174">
        <f t="shared" si="41"/>
        <v>709.58618222557675</v>
      </c>
      <c r="F174">
        <f t="shared" si="48"/>
        <v>23.719631701718622</v>
      </c>
      <c r="U174">
        <f t="shared" si="46"/>
        <v>140</v>
      </c>
      <c r="V174">
        <f t="shared" si="49"/>
        <v>-317</v>
      </c>
    </row>
    <row r="175" spans="4:22" x14ac:dyDescent="0.25">
      <c r="D175">
        <f t="shared" si="44"/>
        <v>1</v>
      </c>
      <c r="E175">
        <f t="shared" si="41"/>
        <v>709.89653768547464</v>
      </c>
      <c r="F175">
        <f t="shared" si="48"/>
        <v>11.861620601920333</v>
      </c>
      <c r="U175">
        <f t="shared" si="46"/>
        <v>140</v>
      </c>
      <c r="V175">
        <f t="shared" si="49"/>
        <v>-316</v>
      </c>
    </row>
    <row r="176" spans="4:22" x14ac:dyDescent="0.25">
      <c r="D176">
        <f t="shared" si="44"/>
        <v>0</v>
      </c>
      <c r="E176">
        <f t="shared" si="41"/>
        <v>710</v>
      </c>
      <c r="F176">
        <f t="shared" si="48"/>
        <v>0</v>
      </c>
      <c r="U176">
        <f t="shared" si="46"/>
        <v>140</v>
      </c>
      <c r="V176">
        <f t="shared" si="49"/>
        <v>-315</v>
      </c>
    </row>
    <row r="177" spans="4:22" x14ac:dyDescent="0.25">
      <c r="D177">
        <f t="shared" si="44"/>
        <v>-1</v>
      </c>
      <c r="E177">
        <f t="shared" si="41"/>
        <v>709.89653768547464</v>
      </c>
      <c r="F177">
        <f t="shared" si="48"/>
        <v>-11.861620601920333</v>
      </c>
      <c r="U177">
        <f t="shared" si="46"/>
        <v>140</v>
      </c>
      <c r="V177">
        <f t="shared" si="49"/>
        <v>-314</v>
      </c>
    </row>
    <row r="178" spans="4:22" x14ac:dyDescent="0.25">
      <c r="D178">
        <f t="shared" si="44"/>
        <v>-2</v>
      </c>
      <c r="E178">
        <f t="shared" si="41"/>
        <v>709.58618222557675</v>
      </c>
      <c r="F178">
        <f t="shared" si="48"/>
        <v>-23.719631701718622</v>
      </c>
      <c r="U178">
        <f t="shared" si="46"/>
        <v>140</v>
      </c>
      <c r="V178">
        <f t="shared" si="49"/>
        <v>-313</v>
      </c>
    </row>
    <row r="179" spans="4:22" x14ac:dyDescent="0.25">
      <c r="D179">
        <f t="shared" si="44"/>
        <v>-3</v>
      </c>
      <c r="E179">
        <f t="shared" si="41"/>
        <v>709.06902806175981</v>
      </c>
      <c r="F179">
        <f t="shared" si="48"/>
        <v>-35.570424895647648</v>
      </c>
      <c r="U179">
        <f t="shared" si="46"/>
        <v>140</v>
      </c>
      <c r="V179">
        <f t="shared" si="49"/>
        <v>-312</v>
      </c>
    </row>
    <row r="180" spans="4:22" x14ac:dyDescent="0.25">
      <c r="D180">
        <f t="shared" si="44"/>
        <v>-4</v>
      </c>
      <c r="E180">
        <f t="shared" si="41"/>
        <v>708.34523256451416</v>
      </c>
      <c r="F180">
        <f t="shared" si="48"/>
        <v>-47.410393976375637</v>
      </c>
      <c r="U180">
        <f t="shared" si="46"/>
        <v>140</v>
      </c>
      <c r="V180">
        <f t="shared" si="49"/>
        <v>-311</v>
      </c>
    </row>
    <row r="181" spans="4:22" x14ac:dyDescent="0.25">
      <c r="D181">
        <f t="shared" si="44"/>
        <v>-5</v>
      </c>
      <c r="E181">
        <f t="shared" si="41"/>
        <v>707.41501598547939</v>
      </c>
      <c r="F181">
        <f t="shared" si="48"/>
        <v>-59.235936030358474</v>
      </c>
      <c r="U181">
        <f t="shared" si="46"/>
        <v>140</v>
      </c>
      <c r="V181">
        <f t="shared" si="49"/>
        <v>-310</v>
      </c>
    </row>
    <row r="182" spans="4:22" x14ac:dyDescent="0.25">
      <c r="D182">
        <f t="shared" si="44"/>
        <v>-6</v>
      </c>
      <c r="E182">
        <f t="shared" si="41"/>
        <v>706.27866139042089</v>
      </c>
      <c r="F182">
        <f t="shared" si="48"/>
        <v>-71.043452534209621</v>
      </c>
      <c r="U182">
        <f t="shared" si="46"/>
        <v>140</v>
      </c>
      <c r="V182">
        <f t="shared" si="49"/>
        <v>-309</v>
      </c>
    </row>
    <row r="183" spans="4:22" x14ac:dyDescent="0.25">
      <c r="D183">
        <f t="shared" si="44"/>
        <v>-7</v>
      </c>
      <c r="E183">
        <f t="shared" si="41"/>
        <v>704.93651457309306</v>
      </c>
      <c r="F183">
        <f t="shared" si="48"/>
        <v>-82.829350449734122</v>
      </c>
      <c r="U183">
        <f t="shared" si="46"/>
        <v>140</v>
      </c>
      <c r="V183">
        <f t="shared" si="49"/>
        <v>-308</v>
      </c>
    </row>
    <row r="184" spans="4:22" x14ac:dyDescent="0.25">
      <c r="D184">
        <f t="shared" si="44"/>
        <v>-8</v>
      </c>
      <c r="E184">
        <f t="shared" si="41"/>
        <v>703.38898395001422</v>
      </c>
      <c r="F184">
        <f t="shared" si="48"/>
        <v>-94.590043317293464</v>
      </c>
      <c r="U184">
        <f t="shared" si="46"/>
        <v>140</v>
      </c>
      <c r="V184">
        <f t="shared" si="49"/>
        <v>-307</v>
      </c>
    </row>
    <row r="185" spans="4:22" x14ac:dyDescent="0.25">
      <c r="D185">
        <f t="shared" si="44"/>
        <v>-9</v>
      </c>
      <c r="E185">
        <f t="shared" si="41"/>
        <v>701.63654043618442</v>
      </c>
      <c r="F185">
        <f t="shared" si="48"/>
        <v>-106.32195234716851</v>
      </c>
      <c r="U185">
        <f t="shared" si="46"/>
        <v>140</v>
      </c>
      <c r="V185">
        <f t="shared" si="49"/>
        <v>-306</v>
      </c>
    </row>
    <row r="186" spans="4:22" x14ac:dyDescent="0.25">
      <c r="D186">
        <f t="shared" si="44"/>
        <v>-10</v>
      </c>
      <c r="E186">
        <f t="shared" si="41"/>
        <v>699.67971730178613</v>
      </c>
      <c r="F186">
        <f t="shared" si="48"/>
        <v>-118.02150750858858</v>
      </c>
      <c r="U186">
        <f t="shared" si="46"/>
        <v>140</v>
      </c>
      <c r="V186">
        <f t="shared" si="49"/>
        <v>-305</v>
      </c>
    </row>
    <row r="187" spans="4:22" x14ac:dyDescent="0.25">
      <c r="D187">
        <f t="shared" si="44"/>
        <v>-11</v>
      </c>
      <c r="E187">
        <f t="shared" si="41"/>
        <v>697.51911000990924</v>
      </c>
      <c r="F187">
        <f t="shared" si="48"/>
        <v>-129.68514861609512</v>
      </c>
      <c r="U187">
        <f t="shared" si="46"/>
        <v>140</v>
      </c>
      <c r="V187">
        <f t="shared" si="49"/>
        <v>-304</v>
      </c>
    </row>
    <row r="188" spans="4:22" x14ac:dyDescent="0.25">
      <c r="D188">
        <f t="shared" si="44"/>
        <v>-12</v>
      </c>
      <c r="E188">
        <f t="shared" si="41"/>
        <v>695.15537603535142</v>
      </c>
      <c r="F188">
        <f t="shared" si="48"/>
        <v>-141.30932641290937</v>
      </c>
      <c r="U188">
        <f t="shared" si="46"/>
        <v>140</v>
      </c>
      <c r="V188">
        <f t="shared" si="49"/>
        <v>-303</v>
      </c>
    </row>
    <row r="189" spans="4:22" x14ac:dyDescent="0.25">
      <c r="D189">
        <f t="shared" si="44"/>
        <v>-13</v>
      </c>
      <c r="E189">
        <f t="shared" si="41"/>
        <v>692.58923466454792</v>
      </c>
      <c r="F189">
        <f t="shared" si="48"/>
        <v>-152.89050365097449</v>
      </c>
      <c r="U189">
        <f t="shared" si="46"/>
        <v>140</v>
      </c>
      <c r="V189">
        <f t="shared" si="49"/>
        <v>-302</v>
      </c>
    </row>
    <row r="190" spans="4:22" x14ac:dyDescent="0.25">
      <c r="D190">
        <f t="shared" si="44"/>
        <v>-14</v>
      </c>
      <c r="E190">
        <f t="shared" si="41"/>
        <v>689.82146677669152</v>
      </c>
      <c r="F190">
        <f t="shared" si="48"/>
        <v>-164.42515616734354</v>
      </c>
      <c r="U190">
        <f t="shared" si="46"/>
        <v>140</v>
      </c>
      <c r="V190">
        <f t="shared" si="49"/>
        <v>-301</v>
      </c>
    </row>
    <row r="191" spans="4:22" x14ac:dyDescent="0.25">
      <c r="D191">
        <f t="shared" si="44"/>
        <v>-15</v>
      </c>
      <c r="E191">
        <f t="shared" si="41"/>
        <v>686.85291460611109</v>
      </c>
      <c r="F191">
        <f t="shared" si="48"/>
        <v>-175.90977395658535</v>
      </c>
      <c r="U191">
        <f t="shared" si="46"/>
        <v>140</v>
      </c>
      <c r="V191">
        <f t="shared" si="49"/>
        <v>-300</v>
      </c>
    </row>
    <row r="192" spans="4:22" x14ac:dyDescent="0.25">
      <c r="D192">
        <f t="shared" si="44"/>
        <v>-16</v>
      </c>
      <c r="E192">
        <f t="shared" si="41"/>
        <v>683.68448148597804</v>
      </c>
      <c r="F192">
        <f t="shared" si="48"/>
        <v>-187.34086223888258</v>
      </c>
      <c r="U192">
        <f t="shared" si="46"/>
        <v>140</v>
      </c>
      <c r="V192">
        <f t="shared" si="49"/>
        <v>-299</v>
      </c>
    </row>
    <row r="193" spans="4:22" x14ac:dyDescent="0.25">
      <c r="D193">
        <f>D192-1</f>
        <v>-17</v>
      </c>
      <c r="E193">
        <f t="shared" si="41"/>
        <v>680.3171315734221</v>
      </c>
      <c r="F193">
        <f t="shared" si="48"/>
        <v>-198.71494252349623</v>
      </c>
      <c r="U193">
        <f t="shared" si="46"/>
        <v>140</v>
      </c>
      <c r="V193">
        <f t="shared" si="49"/>
        <v>-298</v>
      </c>
    </row>
    <row r="194" spans="4:22" x14ac:dyDescent="0.25">
      <c r="D194">
        <f t="shared" ref="D194:D204" si="50">D193-1</f>
        <v>-18</v>
      </c>
      <c r="E194">
        <f t="shared" ref="E194:E211" si="51">$B$1+$B$7*COS(D194*3.14/180)</f>
        <v>676.75188955613658</v>
      </c>
      <c r="F194">
        <f t="shared" si="48"/>
        <v>-210.02855366727385</v>
      </c>
      <c r="U194">
        <f t="shared" si="46"/>
        <v>140</v>
      </c>
      <c r="V194">
        <f t="shared" si="49"/>
        <v>-297</v>
      </c>
    </row>
    <row r="195" spans="4:22" x14ac:dyDescent="0.25">
      <c r="D195">
        <f t="shared" si="50"/>
        <v>-19</v>
      </c>
      <c r="E195">
        <f t="shared" si="51"/>
        <v>672.98984034056548</v>
      </c>
      <c r="F195">
        <f t="shared" si="48"/>
        <v>-221.27825292787853</v>
      </c>
      <c r="U195">
        <f t="shared" ref="U195:U258" si="52">$T$1</f>
        <v>140</v>
      </c>
      <c r="V195">
        <f t="shared" si="49"/>
        <v>-296</v>
      </c>
    </row>
    <row r="196" spans="4:22" x14ac:dyDescent="0.25">
      <c r="D196">
        <f t="shared" si="50"/>
        <v>-20</v>
      </c>
      <c r="E196">
        <f t="shared" si="51"/>
        <v>669.03212872176516</v>
      </c>
      <c r="F196">
        <f t="shared" si="48"/>
        <v>-232.46061701141832</v>
      </c>
      <c r="U196">
        <f t="shared" si="52"/>
        <v>140</v>
      </c>
      <c r="V196">
        <f t="shared" si="49"/>
        <v>-295</v>
      </c>
    </row>
    <row r="197" spans="4:22" x14ac:dyDescent="0.25">
      <c r="D197">
        <f t="shared" si="50"/>
        <v>-21</v>
      </c>
      <c r="E197">
        <f t="shared" si="51"/>
        <v>664.87995903504259</v>
      </c>
      <c r="F197">
        <f t="shared" si="48"/>
        <v>-243.5722431141582</v>
      </c>
      <c r="U197">
        <f t="shared" si="52"/>
        <v>140</v>
      </c>
      <c r="V197">
        <f t="shared" si="49"/>
        <v>-294</v>
      </c>
    </row>
    <row r="198" spans="4:22" x14ac:dyDescent="0.25">
      <c r="D198">
        <f t="shared" si="50"/>
        <v>-22</v>
      </c>
      <c r="E198">
        <f t="shared" si="51"/>
        <v>660.53459478947457</v>
      </c>
      <c r="F198">
        <f t="shared" si="48"/>
        <v>-254.60974995799594</v>
      </c>
      <c r="U198">
        <f t="shared" si="52"/>
        <v>140</v>
      </c>
      <c r="V198">
        <f t="shared" si="49"/>
        <v>-293</v>
      </c>
    </row>
    <row r="199" spans="4:22" x14ac:dyDescent="0.25">
      <c r="D199">
        <f t="shared" si="50"/>
        <v>-23</v>
      </c>
      <c r="E199">
        <f t="shared" si="51"/>
        <v>655.99735828342045</v>
      </c>
      <c r="F199">
        <f t="shared" si="48"/>
        <v>-265.56977881938855</v>
      </c>
      <c r="U199">
        <f t="shared" si="52"/>
        <v>140</v>
      </c>
      <c r="V199">
        <f t="shared" si="49"/>
        <v>-292</v>
      </c>
    </row>
    <row r="200" spans="4:22" x14ac:dyDescent="0.25">
      <c r="D200">
        <f t="shared" si="50"/>
        <v>-24</v>
      </c>
      <c r="E200">
        <f t="shared" si="51"/>
        <v>651.26963020214657</v>
      </c>
      <c r="F200">
        <f t="shared" si="48"/>
        <v>-276.44899455141456</v>
      </c>
      <c r="U200">
        <f t="shared" si="52"/>
        <v>140</v>
      </c>
      <c r="V200">
        <f t="shared" si="49"/>
        <v>-291</v>
      </c>
    </row>
    <row r="201" spans="4:22" x14ac:dyDescent="0.25">
      <c r="D201">
        <f t="shared" si="50"/>
        <v>-25</v>
      </c>
      <c r="E201">
        <f t="shared" si="51"/>
        <v>646.35284919768162</v>
      </c>
      <c r="F201">
        <f t="shared" si="48"/>
        <v>-287.24408659866265</v>
      </c>
      <c r="U201">
        <f t="shared" si="52"/>
        <v>140</v>
      </c>
      <c r="V201">
        <f t="shared" si="49"/>
        <v>-290</v>
      </c>
    </row>
    <row r="202" spans="4:22" x14ac:dyDescent="0.25">
      <c r="D202">
        <f t="shared" si="50"/>
        <v>-26</v>
      </c>
      <c r="E202">
        <f t="shared" si="51"/>
        <v>641.24851145103344</v>
      </c>
      <c r="F202">
        <f t="shared" si="48"/>
        <v>-297.95177000463667</v>
      </c>
      <c r="U202">
        <f t="shared" si="52"/>
        <v>140</v>
      </c>
      <c r="V202">
        <f t="shared" si="49"/>
        <v>-289</v>
      </c>
    </row>
    <row r="203" spans="4:22" x14ac:dyDescent="0.25">
      <c r="D203">
        <f t="shared" si="50"/>
        <v>-27</v>
      </c>
      <c r="E203">
        <f t="shared" si="51"/>
        <v>635.95817021690027</v>
      </c>
      <c r="F203">
        <f t="shared" ref="F203:F211" si="53">0+$B$7*SIN(D203*3.14/180)</f>
        <v>-308.5687864113707</v>
      </c>
      <c r="U203">
        <f t="shared" si="52"/>
        <v>140</v>
      </c>
      <c r="V203">
        <f t="shared" si="49"/>
        <v>-288</v>
      </c>
    </row>
    <row r="204" spans="4:22" x14ac:dyDescent="0.25">
      <c r="D204">
        <f t="shared" si="50"/>
        <v>-28</v>
      </c>
      <c r="E204">
        <f t="shared" si="51"/>
        <v>630.48343535101378</v>
      </c>
      <c r="F204">
        <f t="shared" si="53"/>
        <v>-319.09190505095057</v>
      </c>
      <c r="U204">
        <f t="shared" si="52"/>
        <v>140</v>
      </c>
      <c r="V204">
        <f t="shared" si="49"/>
        <v>-287</v>
      </c>
    </row>
    <row r="205" spans="4:22" x14ac:dyDescent="0.25">
      <c r="D205">
        <f>D204-1</f>
        <v>-29</v>
      </c>
      <c r="E205">
        <f t="shared" si="51"/>
        <v>624.82597282025802</v>
      </c>
      <c r="F205">
        <f t="shared" si="53"/>
        <v>-329.51792372863974</v>
      </c>
      <c r="U205">
        <f t="shared" si="52"/>
        <v>140</v>
      </c>
      <c r="V205">
        <f t="shared" si="49"/>
        <v>-286</v>
      </c>
    </row>
    <row r="206" spans="4:22" x14ac:dyDescent="0.25">
      <c r="D206">
        <f t="shared" ref="D206:D211" si="54">D205-1</f>
        <v>-30</v>
      </c>
      <c r="E206">
        <f t="shared" si="51"/>
        <v>618.98750419571479</v>
      </c>
      <c r="F206">
        <f t="shared" si="53"/>
        <v>-339.84366979730964</v>
      </c>
      <c r="U206">
        <f t="shared" si="52"/>
        <v>140</v>
      </c>
      <c r="V206">
        <f t="shared" si="49"/>
        <v>-285</v>
      </c>
    </row>
    <row r="207" spans="4:22" x14ac:dyDescent="0.25">
      <c r="D207">
        <f t="shared" si="54"/>
        <v>-31</v>
      </c>
      <c r="E207">
        <f t="shared" si="51"/>
        <v>612.96980612878758</v>
      </c>
      <c r="F207">
        <f t="shared" si="53"/>
        <v>-350.06600112287958</v>
      </c>
      <c r="U207">
        <f t="shared" si="52"/>
        <v>140</v>
      </c>
      <c r="V207">
        <f t="shared" ref="V207:V267" si="55">INT(V206 + 1)</f>
        <v>-284</v>
      </c>
    </row>
    <row r="208" spans="4:22" x14ac:dyDescent="0.25">
      <c r="D208">
        <f t="shared" si="54"/>
        <v>-32</v>
      </c>
      <c r="E208">
        <f t="shared" si="51"/>
        <v>606.77470981056479</v>
      </c>
      <c r="F208">
        <f t="shared" si="53"/>
        <v>-360.18180704047057</v>
      </c>
      <c r="U208">
        <f t="shared" si="52"/>
        <v>140</v>
      </c>
      <c r="V208">
        <f t="shared" si="55"/>
        <v>-283</v>
      </c>
    </row>
    <row r="209" spans="4:22" x14ac:dyDescent="0.25">
      <c r="D209">
        <f t="shared" si="54"/>
        <v>-33</v>
      </c>
      <c r="E209">
        <f t="shared" si="51"/>
        <v>600.40410041458711</v>
      </c>
      <c r="F209">
        <f t="shared" si="53"/>
        <v>-370.18800930098422</v>
      </c>
      <c r="U209">
        <f t="shared" si="52"/>
        <v>140</v>
      </c>
      <c r="V209">
        <f t="shared" si="55"/>
        <v>-282</v>
      </c>
    </row>
    <row r="210" spans="4:22" x14ac:dyDescent="0.25">
      <c r="D210">
        <f t="shared" si="54"/>
        <v>-34</v>
      </c>
      <c r="E210">
        <f t="shared" si="51"/>
        <v>593.85991652318705</v>
      </c>
      <c r="F210">
        <f t="shared" si="53"/>
        <v>-380.08156300781621</v>
      </c>
      <c r="U210">
        <f t="shared" si="52"/>
        <v>140</v>
      </c>
      <c r="V210">
        <f t="shared" si="55"/>
        <v>-281</v>
      </c>
    </row>
    <row r="211" spans="4:22" x14ac:dyDescent="0.25">
      <c r="D211">
        <f t="shared" si="54"/>
        <v>-35</v>
      </c>
      <c r="E211">
        <f t="shared" si="51"/>
        <v>587.14414953757648</v>
      </c>
      <c r="F211">
        <f t="shared" si="53"/>
        <v>-389.85945754342112</v>
      </c>
      <c r="U211">
        <f t="shared" si="52"/>
        <v>140</v>
      </c>
      <c r="V211">
        <f t="shared" si="55"/>
        <v>-280</v>
      </c>
    </row>
    <row r="212" spans="4:22" x14ac:dyDescent="0.25">
      <c r="U212">
        <f t="shared" si="52"/>
        <v>140</v>
      </c>
      <c r="V212">
        <f t="shared" si="55"/>
        <v>-279</v>
      </c>
    </row>
    <row r="213" spans="4:22" x14ac:dyDescent="0.25">
      <c r="U213">
        <f t="shared" si="52"/>
        <v>140</v>
      </c>
      <c r="V213">
        <f t="shared" si="55"/>
        <v>-278</v>
      </c>
    </row>
    <row r="214" spans="4:22" x14ac:dyDescent="0.25">
      <c r="U214">
        <f t="shared" si="52"/>
        <v>140</v>
      </c>
      <c r="V214">
        <f t="shared" si="55"/>
        <v>-277</v>
      </c>
    </row>
    <row r="215" spans="4:22" x14ac:dyDescent="0.25">
      <c r="U215">
        <f t="shared" si="52"/>
        <v>140</v>
      </c>
      <c r="V215">
        <f t="shared" si="55"/>
        <v>-276</v>
      </c>
    </row>
    <row r="216" spans="4:22" x14ac:dyDescent="0.25">
      <c r="U216">
        <f t="shared" si="52"/>
        <v>140</v>
      </c>
      <c r="V216">
        <f t="shared" si="55"/>
        <v>-275</v>
      </c>
    </row>
    <row r="217" spans="4:22" x14ac:dyDescent="0.25">
      <c r="U217">
        <f t="shared" si="52"/>
        <v>140</v>
      </c>
      <c r="V217">
        <f t="shared" si="55"/>
        <v>-274</v>
      </c>
    </row>
    <row r="218" spans="4:22" x14ac:dyDescent="0.25">
      <c r="U218">
        <f t="shared" si="52"/>
        <v>140</v>
      </c>
      <c r="V218">
        <f t="shared" si="55"/>
        <v>-273</v>
      </c>
    </row>
    <row r="219" spans="4:22" x14ac:dyDescent="0.25">
      <c r="U219">
        <f t="shared" si="52"/>
        <v>140</v>
      </c>
      <c r="V219">
        <f t="shared" si="55"/>
        <v>-272</v>
      </c>
    </row>
    <row r="220" spans="4:22" x14ac:dyDescent="0.25">
      <c r="U220">
        <f t="shared" si="52"/>
        <v>140</v>
      </c>
      <c r="V220">
        <f t="shared" si="55"/>
        <v>-271</v>
      </c>
    </row>
    <row r="221" spans="4:22" x14ac:dyDescent="0.25">
      <c r="U221">
        <f t="shared" si="52"/>
        <v>140</v>
      </c>
      <c r="V221">
        <f t="shared" si="55"/>
        <v>-270</v>
      </c>
    </row>
    <row r="222" spans="4:22" x14ac:dyDescent="0.25">
      <c r="U222">
        <f t="shared" si="52"/>
        <v>140</v>
      </c>
      <c r="V222">
        <f t="shared" si="55"/>
        <v>-269</v>
      </c>
    </row>
    <row r="223" spans="4:22" x14ac:dyDescent="0.25">
      <c r="U223">
        <f t="shared" si="52"/>
        <v>140</v>
      </c>
      <c r="V223">
        <f t="shared" si="55"/>
        <v>-268</v>
      </c>
    </row>
    <row r="224" spans="4:22" x14ac:dyDescent="0.25">
      <c r="U224">
        <f t="shared" si="52"/>
        <v>140</v>
      </c>
      <c r="V224">
        <f t="shared" si="55"/>
        <v>-267</v>
      </c>
    </row>
    <row r="225" spans="21:22" x14ac:dyDescent="0.25">
      <c r="U225">
        <f t="shared" si="52"/>
        <v>140</v>
      </c>
      <c r="V225">
        <f t="shared" si="55"/>
        <v>-266</v>
      </c>
    </row>
    <row r="226" spans="21:22" x14ac:dyDescent="0.25">
      <c r="U226">
        <f t="shared" si="52"/>
        <v>140</v>
      </c>
      <c r="V226">
        <f t="shared" si="55"/>
        <v>-265</v>
      </c>
    </row>
    <row r="227" spans="21:22" x14ac:dyDescent="0.25">
      <c r="U227">
        <f t="shared" si="52"/>
        <v>140</v>
      </c>
      <c r="V227">
        <f t="shared" si="55"/>
        <v>-264</v>
      </c>
    </row>
    <row r="228" spans="21:22" x14ac:dyDescent="0.25">
      <c r="U228">
        <f t="shared" si="52"/>
        <v>140</v>
      </c>
      <c r="V228">
        <f t="shared" si="55"/>
        <v>-263</v>
      </c>
    </row>
    <row r="229" spans="21:22" x14ac:dyDescent="0.25">
      <c r="U229">
        <f t="shared" si="52"/>
        <v>140</v>
      </c>
      <c r="V229">
        <f t="shared" si="55"/>
        <v>-262</v>
      </c>
    </row>
    <row r="230" spans="21:22" x14ac:dyDescent="0.25">
      <c r="U230">
        <f t="shared" si="52"/>
        <v>140</v>
      </c>
      <c r="V230">
        <f t="shared" si="55"/>
        <v>-261</v>
      </c>
    </row>
    <row r="231" spans="21:22" x14ac:dyDescent="0.25">
      <c r="U231">
        <f t="shared" si="52"/>
        <v>140</v>
      </c>
      <c r="V231">
        <f t="shared" si="55"/>
        <v>-260</v>
      </c>
    </row>
    <row r="232" spans="21:22" x14ac:dyDescent="0.25">
      <c r="U232">
        <f t="shared" si="52"/>
        <v>140</v>
      </c>
      <c r="V232">
        <f t="shared" si="55"/>
        <v>-259</v>
      </c>
    </row>
    <row r="233" spans="21:22" x14ac:dyDescent="0.25">
      <c r="U233">
        <f t="shared" si="52"/>
        <v>140</v>
      </c>
      <c r="V233">
        <f t="shared" si="55"/>
        <v>-258</v>
      </c>
    </row>
    <row r="234" spans="21:22" x14ac:dyDescent="0.25">
      <c r="U234">
        <f t="shared" si="52"/>
        <v>140</v>
      </c>
      <c r="V234">
        <f t="shared" si="55"/>
        <v>-257</v>
      </c>
    </row>
    <row r="235" spans="21:22" x14ac:dyDescent="0.25">
      <c r="U235">
        <f t="shared" si="52"/>
        <v>140</v>
      </c>
      <c r="V235">
        <f t="shared" si="55"/>
        <v>-256</v>
      </c>
    </row>
    <row r="236" spans="21:22" x14ac:dyDescent="0.25">
      <c r="U236">
        <f t="shared" si="52"/>
        <v>140</v>
      </c>
      <c r="V236">
        <f t="shared" si="55"/>
        <v>-255</v>
      </c>
    </row>
    <row r="237" spans="21:22" x14ac:dyDescent="0.25">
      <c r="U237">
        <f t="shared" si="52"/>
        <v>140</v>
      </c>
      <c r="V237">
        <f t="shared" si="55"/>
        <v>-254</v>
      </c>
    </row>
    <row r="238" spans="21:22" x14ac:dyDescent="0.25">
      <c r="U238">
        <f t="shared" si="52"/>
        <v>140</v>
      </c>
      <c r="V238">
        <f t="shared" si="55"/>
        <v>-253</v>
      </c>
    </row>
    <row r="239" spans="21:22" x14ac:dyDescent="0.25">
      <c r="U239">
        <f t="shared" si="52"/>
        <v>140</v>
      </c>
      <c r="V239">
        <f t="shared" si="55"/>
        <v>-252</v>
      </c>
    </row>
    <row r="240" spans="21:22" x14ac:dyDescent="0.25">
      <c r="U240">
        <f t="shared" si="52"/>
        <v>140</v>
      </c>
      <c r="V240">
        <f t="shared" si="55"/>
        <v>-251</v>
      </c>
    </row>
    <row r="241" spans="21:22" x14ac:dyDescent="0.25">
      <c r="U241">
        <f t="shared" si="52"/>
        <v>140</v>
      </c>
      <c r="V241">
        <f t="shared" si="55"/>
        <v>-250</v>
      </c>
    </row>
    <row r="242" spans="21:22" x14ac:dyDescent="0.25">
      <c r="U242">
        <f t="shared" si="52"/>
        <v>140</v>
      </c>
      <c r="V242">
        <f t="shared" si="55"/>
        <v>-249</v>
      </c>
    </row>
    <row r="243" spans="21:22" x14ac:dyDescent="0.25">
      <c r="U243">
        <f t="shared" si="52"/>
        <v>140</v>
      </c>
      <c r="V243">
        <f t="shared" si="55"/>
        <v>-248</v>
      </c>
    </row>
    <row r="244" spans="21:22" x14ac:dyDescent="0.25">
      <c r="U244">
        <f t="shared" si="52"/>
        <v>140</v>
      </c>
      <c r="V244">
        <f t="shared" si="55"/>
        <v>-247</v>
      </c>
    </row>
    <row r="245" spans="21:22" x14ac:dyDescent="0.25">
      <c r="U245">
        <f t="shared" si="52"/>
        <v>140</v>
      </c>
      <c r="V245">
        <f t="shared" si="55"/>
        <v>-246</v>
      </c>
    </row>
    <row r="246" spans="21:22" x14ac:dyDescent="0.25">
      <c r="U246">
        <f t="shared" si="52"/>
        <v>140</v>
      </c>
      <c r="V246">
        <f t="shared" si="55"/>
        <v>-245</v>
      </c>
    </row>
    <row r="247" spans="21:22" x14ac:dyDescent="0.25">
      <c r="U247">
        <f t="shared" si="52"/>
        <v>140</v>
      </c>
      <c r="V247">
        <f t="shared" si="55"/>
        <v>-244</v>
      </c>
    </row>
    <row r="248" spans="21:22" x14ac:dyDescent="0.25">
      <c r="U248">
        <f t="shared" si="52"/>
        <v>140</v>
      </c>
      <c r="V248">
        <f t="shared" si="55"/>
        <v>-243</v>
      </c>
    </row>
    <row r="249" spans="21:22" x14ac:dyDescent="0.25">
      <c r="U249">
        <f t="shared" si="52"/>
        <v>140</v>
      </c>
      <c r="V249">
        <f t="shared" si="55"/>
        <v>-242</v>
      </c>
    </row>
    <row r="250" spans="21:22" x14ac:dyDescent="0.25">
      <c r="U250">
        <f t="shared" si="52"/>
        <v>140</v>
      </c>
      <c r="V250">
        <f t="shared" si="55"/>
        <v>-241</v>
      </c>
    </row>
    <row r="251" spans="21:22" x14ac:dyDescent="0.25">
      <c r="U251">
        <f t="shared" si="52"/>
        <v>140</v>
      </c>
      <c r="V251">
        <f t="shared" si="55"/>
        <v>-240</v>
      </c>
    </row>
    <row r="252" spans="21:22" x14ac:dyDescent="0.25">
      <c r="U252">
        <f t="shared" si="52"/>
        <v>140</v>
      </c>
      <c r="V252">
        <f t="shared" si="55"/>
        <v>-239</v>
      </c>
    </row>
    <row r="253" spans="21:22" x14ac:dyDescent="0.25">
      <c r="U253">
        <f t="shared" si="52"/>
        <v>140</v>
      </c>
      <c r="V253">
        <f t="shared" si="55"/>
        <v>-238</v>
      </c>
    </row>
    <row r="254" spans="21:22" x14ac:dyDescent="0.25">
      <c r="U254">
        <f t="shared" si="52"/>
        <v>140</v>
      </c>
      <c r="V254">
        <f t="shared" si="55"/>
        <v>-237</v>
      </c>
    </row>
    <row r="255" spans="21:22" x14ac:dyDescent="0.25">
      <c r="U255">
        <f t="shared" si="52"/>
        <v>140</v>
      </c>
      <c r="V255">
        <f t="shared" si="55"/>
        <v>-236</v>
      </c>
    </row>
    <row r="256" spans="21:22" x14ac:dyDescent="0.25">
      <c r="U256">
        <f t="shared" si="52"/>
        <v>140</v>
      </c>
      <c r="V256">
        <f t="shared" si="55"/>
        <v>-235</v>
      </c>
    </row>
    <row r="257" spans="21:22" x14ac:dyDescent="0.25">
      <c r="U257">
        <f t="shared" si="52"/>
        <v>140</v>
      </c>
      <c r="V257">
        <f t="shared" si="55"/>
        <v>-234</v>
      </c>
    </row>
    <row r="258" spans="21:22" x14ac:dyDescent="0.25">
      <c r="U258">
        <f t="shared" si="52"/>
        <v>140</v>
      </c>
      <c r="V258">
        <f t="shared" si="55"/>
        <v>-233</v>
      </c>
    </row>
    <row r="259" spans="21:22" x14ac:dyDescent="0.25">
      <c r="U259">
        <f t="shared" ref="U259:U276" si="56">$T$1</f>
        <v>140</v>
      </c>
      <c r="V259">
        <f t="shared" si="55"/>
        <v>-232</v>
      </c>
    </row>
    <row r="260" spans="21:22" x14ac:dyDescent="0.25">
      <c r="U260">
        <f t="shared" si="56"/>
        <v>140</v>
      </c>
      <c r="V260">
        <f t="shared" si="55"/>
        <v>-231</v>
      </c>
    </row>
    <row r="261" spans="21:22" x14ac:dyDescent="0.25">
      <c r="U261">
        <f t="shared" si="56"/>
        <v>140</v>
      </c>
      <c r="V261">
        <f t="shared" si="55"/>
        <v>-230</v>
      </c>
    </row>
    <row r="262" spans="21:22" x14ac:dyDescent="0.25">
      <c r="U262">
        <f t="shared" si="56"/>
        <v>140</v>
      </c>
      <c r="V262">
        <f t="shared" si="55"/>
        <v>-229</v>
      </c>
    </row>
    <row r="263" spans="21:22" x14ac:dyDescent="0.25">
      <c r="U263">
        <f t="shared" si="56"/>
        <v>140</v>
      </c>
      <c r="V263">
        <f t="shared" si="55"/>
        <v>-228</v>
      </c>
    </row>
    <row r="264" spans="21:22" x14ac:dyDescent="0.25">
      <c r="U264">
        <f t="shared" si="56"/>
        <v>140</v>
      </c>
      <c r="V264">
        <f t="shared" si="55"/>
        <v>-227</v>
      </c>
    </row>
    <row r="265" spans="21:22" x14ac:dyDescent="0.25">
      <c r="U265">
        <f t="shared" si="56"/>
        <v>140</v>
      </c>
      <c r="V265">
        <f t="shared" si="55"/>
        <v>-226</v>
      </c>
    </row>
    <row r="266" spans="21:22" x14ac:dyDescent="0.25">
      <c r="U266">
        <f t="shared" si="56"/>
        <v>140</v>
      </c>
      <c r="V266">
        <f t="shared" si="55"/>
        <v>-225</v>
      </c>
    </row>
    <row r="267" spans="21:22" x14ac:dyDescent="0.25">
      <c r="U267">
        <f t="shared" si="56"/>
        <v>140</v>
      </c>
      <c r="V267">
        <f t="shared" si="55"/>
        <v>-224</v>
      </c>
    </row>
    <row r="268" spans="21:22" x14ac:dyDescent="0.25">
      <c r="U268">
        <f t="shared" si="56"/>
        <v>140</v>
      </c>
      <c r="V268">
        <f t="shared" ref="V268:V276" si="57">INT(V267 + 1)</f>
        <v>-223</v>
      </c>
    </row>
    <row r="269" spans="21:22" x14ac:dyDescent="0.25">
      <c r="U269">
        <f t="shared" si="56"/>
        <v>140</v>
      </c>
      <c r="V269">
        <f t="shared" si="57"/>
        <v>-222</v>
      </c>
    </row>
    <row r="270" spans="21:22" x14ac:dyDescent="0.25">
      <c r="U270">
        <f t="shared" si="56"/>
        <v>140</v>
      </c>
      <c r="V270">
        <f t="shared" si="57"/>
        <v>-221</v>
      </c>
    </row>
    <row r="271" spans="21:22" x14ac:dyDescent="0.25">
      <c r="U271">
        <f t="shared" si="56"/>
        <v>140</v>
      </c>
      <c r="V271">
        <f t="shared" si="57"/>
        <v>-220</v>
      </c>
    </row>
    <row r="272" spans="21:22" x14ac:dyDescent="0.25">
      <c r="U272">
        <f t="shared" si="56"/>
        <v>140</v>
      </c>
      <c r="V272">
        <f t="shared" si="57"/>
        <v>-219</v>
      </c>
    </row>
    <row r="273" spans="21:22" x14ac:dyDescent="0.25">
      <c r="U273">
        <f t="shared" si="56"/>
        <v>140</v>
      </c>
      <c r="V273">
        <f t="shared" si="57"/>
        <v>-218</v>
      </c>
    </row>
    <row r="274" spans="21:22" x14ac:dyDescent="0.25">
      <c r="U274">
        <f t="shared" si="56"/>
        <v>140</v>
      </c>
      <c r="V274">
        <f t="shared" si="57"/>
        <v>-217</v>
      </c>
    </row>
    <row r="275" spans="21:22" x14ac:dyDescent="0.25">
      <c r="U275">
        <f t="shared" si="56"/>
        <v>140</v>
      </c>
      <c r="V275">
        <f t="shared" si="57"/>
        <v>-216</v>
      </c>
    </row>
    <row r="276" spans="21:22" x14ac:dyDescent="0.25">
      <c r="U276">
        <f t="shared" si="56"/>
        <v>140</v>
      </c>
      <c r="V276">
        <f t="shared" si="57"/>
        <v>-215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王奕智</dc:creator>
  <cp:lastModifiedBy>user</cp:lastModifiedBy>
  <dcterms:created xsi:type="dcterms:W3CDTF">2022-11-04T03:38:52Z</dcterms:created>
  <dcterms:modified xsi:type="dcterms:W3CDTF">2022-11-04T13:24:34Z</dcterms:modified>
</cp:coreProperties>
</file>