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/>
  <bookViews>
    <workbookView xWindow="-285" yWindow="45" windowWidth="14625" windowHeight="10950" tabRatio="946" firstSheet="1" activeTab="1"/>
  </bookViews>
  <sheets>
    <sheet name="更新履历" sheetId="28" r:id="rId1"/>
    <sheet name="接口一览" sheetId="1" r:id="rId2"/>
    <sheet name="直播列表" sheetId="236" r:id="rId3"/>
    <sheet name="其他直播" sheetId="237" r:id="rId4"/>
    <sheet name="直播详情" sheetId="238" r:id="rId5"/>
    <sheet name="视频列表" sheetId="235" r:id="rId6"/>
    <sheet name="视频详细" sheetId="234" r:id="rId7"/>
    <sheet name="文章列表" sheetId="232" r:id="rId8"/>
    <sheet name="文章详细" sheetId="231" r:id="rId9"/>
    <sheet name="电影列表" sheetId="239" r:id="rId10"/>
    <sheet name="电影详情" sheetId="240" r:id="rId11"/>
    <sheet name="公聊提问" sheetId="241" r:id="rId12"/>
    <sheet name="公聊提问列表" sheetId="242" r:id="rId13"/>
    <sheet name="铁杆学员列表" sheetId="245" r:id="rId14"/>
    <sheet name="成为铁杆学员" sheetId="246" r:id="rId15"/>
    <sheet name="确认邀请码" sheetId="247" r:id="rId16"/>
    <sheet name="讲师介绍" sheetId="248" r:id="rId17"/>
    <sheet name="增量排行" sheetId="249" r:id="rId18"/>
    <sheet name="线下培训" sheetId="250" r:id="rId19"/>
    <sheet name="搜索" sheetId="252" r:id="rId20"/>
    <sheet name="媒体聚焦" sheetId="253" r:id="rId21"/>
    <sheet name="视频分类查询" sheetId="254" r:id="rId22"/>
    <sheet name="视频 文章【收藏 点赞】" sheetId="255" r:id="rId23"/>
    <sheet name="视频 文章【评论】" sheetId="256" r:id="rId24"/>
    <sheet name="视频 文章【对评论的回复】" sheetId="257" r:id="rId25"/>
    <sheet name="视频 文章【点赞评论】" sheetId="258" r:id="rId26"/>
    <sheet name="视频 文章【评论列表】" sheetId="259" r:id="rId27"/>
    <sheet name="视频 文章【回复列表】" sheetId="260" r:id="rId28"/>
    <sheet name="视频 文章【阅后即焚】" sheetId="261" r:id="rId29"/>
    <sheet name="文章分类查询" sheetId="262" r:id="rId30"/>
    <sheet name="文章 视频详细页的上一篇、下一篇" sheetId="263" r:id="rId31"/>
    <sheet name="基础知识" sheetId="264" r:id="rId32"/>
    <sheet name="获取直播" sheetId="265" r:id="rId33"/>
    <sheet name="关注讲师" sheetId="266" r:id="rId34"/>
    <sheet name="取消关注讲师" sheetId="267" r:id="rId35"/>
    <sheet name="异步请求，验证邀请码权限" sheetId="268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_FilterDatabase" localSheetId="1" hidden="1">接口一览!$A$9:$K$9</definedName>
  </definedNames>
  <calcPr calcId="125725" concurrentCalc="0"/>
</workbook>
</file>

<file path=xl/calcChain.xml><?xml version="1.0" encoding="utf-8"?>
<calcChain xmlns="http://schemas.openxmlformats.org/spreadsheetml/2006/main">
  <c r="A23" i="238"/>
  <c r="D3"/>
  <c r="C3"/>
  <c r="A3"/>
  <c r="A2"/>
  <c r="D1"/>
  <c r="A23" i="268"/>
  <c r="D3"/>
  <c r="C3"/>
  <c r="A3"/>
  <c r="A2"/>
  <c r="D1"/>
  <c r="A23" i="267"/>
  <c r="D3"/>
  <c r="C3"/>
  <c r="A3"/>
  <c r="A2"/>
  <c r="D1"/>
  <c r="A23" i="266"/>
  <c r="D3"/>
  <c r="C3"/>
  <c r="A3"/>
  <c r="A2"/>
  <c r="D1"/>
  <c r="A23" i="265"/>
  <c r="A25"/>
  <c r="A24"/>
  <c r="D3"/>
  <c r="C3"/>
  <c r="A3"/>
  <c r="A2"/>
  <c r="D1"/>
  <c r="A21" i="264"/>
  <c r="A23"/>
  <c r="A22"/>
  <c r="D3"/>
  <c r="C3"/>
  <c r="A3"/>
  <c r="A2"/>
  <c r="D1"/>
  <c r="A23" i="253"/>
  <c r="A25"/>
  <c r="A24"/>
  <c r="D3"/>
  <c r="C3"/>
  <c r="A3"/>
  <c r="A2"/>
  <c r="D1"/>
  <c r="A24" i="247"/>
  <c r="D3"/>
  <c r="C3"/>
  <c r="A3"/>
  <c r="A2"/>
  <c r="D1"/>
  <c r="A30" i="242"/>
  <c r="A31"/>
  <c r="A25"/>
  <c r="A26"/>
  <c r="A27"/>
  <c r="A13"/>
  <c r="A12"/>
  <c r="A11"/>
  <c r="A10"/>
  <c r="A9"/>
  <c r="D3"/>
  <c r="C3"/>
  <c r="A3"/>
  <c r="A2"/>
  <c r="D1"/>
  <c r="A14" i="250"/>
  <c r="A15"/>
  <c r="A16"/>
  <c r="A9"/>
  <c r="D3"/>
  <c r="C3"/>
  <c r="A3"/>
  <c r="D2"/>
  <c r="A2"/>
  <c r="D1"/>
  <c r="A27" i="241"/>
  <c r="D3"/>
  <c r="C3"/>
  <c r="A3"/>
  <c r="A2"/>
  <c r="D1"/>
  <c r="A23" i="237"/>
  <c r="A25"/>
  <c r="A24"/>
  <c r="A9"/>
  <c r="D3"/>
  <c r="C3"/>
  <c r="A3"/>
  <c r="A2"/>
  <c r="D1"/>
  <c r="A24" i="246"/>
  <c r="D3"/>
  <c r="C3"/>
  <c r="A3"/>
  <c r="A2"/>
  <c r="D1"/>
  <c r="A23" i="249"/>
  <c r="A24"/>
  <c r="D3"/>
  <c r="C3"/>
  <c r="A3"/>
  <c r="A2"/>
  <c r="D1"/>
  <c r="A24" i="245"/>
  <c r="A26"/>
  <c r="A25"/>
  <c r="D3"/>
  <c r="C3"/>
  <c r="A3"/>
  <c r="A2"/>
  <c r="D1"/>
  <c r="A21" i="236"/>
  <c r="A22"/>
  <c r="D3"/>
  <c r="C3"/>
  <c r="A3"/>
  <c r="A2"/>
  <c r="D1"/>
  <c r="A25" i="263"/>
  <c r="D3"/>
  <c r="C3"/>
  <c r="A3"/>
  <c r="A2"/>
  <c r="D1"/>
  <c r="A21" i="262"/>
  <c r="A22"/>
  <c r="A23"/>
  <c r="A9"/>
  <c r="D3"/>
  <c r="C3"/>
  <c r="A3"/>
  <c r="A2"/>
  <c r="D1"/>
  <c r="A27" i="232"/>
  <c r="A29"/>
  <c r="A28"/>
  <c r="D3"/>
  <c r="C3"/>
  <c r="A3"/>
  <c r="A2"/>
  <c r="D1"/>
  <c r="A22" i="231"/>
  <c r="A23"/>
  <c r="A24"/>
  <c r="A9"/>
  <c r="D3"/>
  <c r="C3"/>
  <c r="A3"/>
  <c r="A2"/>
  <c r="D1"/>
  <c r="A22" i="234"/>
  <c r="A23"/>
  <c r="A24"/>
  <c r="A9"/>
  <c r="D3"/>
  <c r="C3"/>
  <c r="A3"/>
  <c r="A2"/>
  <c r="D1"/>
  <c r="A28" i="235"/>
  <c r="A30"/>
  <c r="A29"/>
  <c r="D3"/>
  <c r="C3"/>
  <c r="A3"/>
  <c r="A2"/>
  <c r="D1"/>
  <c r="A25" i="261"/>
  <c r="D3"/>
  <c r="C3"/>
  <c r="A3"/>
  <c r="A2"/>
  <c r="D1"/>
  <c r="A25" i="260"/>
  <c r="A27"/>
  <c r="A26"/>
  <c r="D3"/>
  <c r="C3"/>
  <c r="A3"/>
  <c r="A2"/>
  <c r="D1"/>
  <c r="A25" i="259"/>
  <c r="A27"/>
  <c r="A26"/>
  <c r="D3"/>
  <c r="C3"/>
  <c r="A3"/>
  <c r="A2"/>
  <c r="D1"/>
  <c r="A25" i="258"/>
  <c r="D3"/>
  <c r="C3"/>
  <c r="A3"/>
  <c r="A2"/>
  <c r="D1"/>
  <c r="A26" i="257"/>
  <c r="D3"/>
  <c r="C3"/>
  <c r="A3"/>
  <c r="A2"/>
  <c r="D1"/>
  <c r="A26" i="256"/>
  <c r="D3"/>
  <c r="C3"/>
  <c r="A3"/>
  <c r="A2"/>
  <c r="D1"/>
  <c r="A26" i="255"/>
  <c r="D3"/>
  <c r="C3"/>
  <c r="A3"/>
  <c r="A2"/>
  <c r="D1"/>
  <c r="A21" i="254"/>
  <c r="A22"/>
  <c r="A23"/>
  <c r="A9"/>
  <c r="D3"/>
  <c r="C3"/>
  <c r="A3"/>
  <c r="A2"/>
  <c r="D1"/>
  <c r="A22" i="248"/>
  <c r="A24"/>
  <c r="A25"/>
  <c r="A23"/>
  <c r="A9"/>
  <c r="D4"/>
  <c r="C4"/>
  <c r="A4"/>
  <c r="D3"/>
  <c r="C3"/>
  <c r="A3"/>
  <c r="D2"/>
  <c r="A2"/>
  <c r="D1"/>
  <c r="D2" i="252"/>
  <c r="D4"/>
  <c r="C4"/>
  <c r="A4"/>
  <c r="A19"/>
  <c r="A20"/>
  <c r="A21"/>
  <c r="A22"/>
  <c r="A23"/>
  <c r="A24"/>
  <c r="A9"/>
  <c r="D3"/>
  <c r="C3"/>
  <c r="A3"/>
  <c r="A2"/>
  <c r="D1"/>
  <c r="A23" i="240"/>
  <c r="A24"/>
  <c r="A25"/>
  <c r="A26"/>
  <c r="A27"/>
  <c r="A28"/>
  <c r="D4"/>
  <c r="C4"/>
  <c r="A4"/>
  <c r="D2"/>
  <c r="A17"/>
  <c r="A18"/>
  <c r="A19"/>
  <c r="A20"/>
  <c r="A21"/>
  <c r="A22"/>
  <c r="A9"/>
  <c r="D3"/>
  <c r="C3"/>
  <c r="A3"/>
  <c r="A2"/>
  <c r="D1"/>
  <c r="A28" i="239"/>
  <c r="A24"/>
  <c r="A25"/>
  <c r="A26"/>
  <c r="A27"/>
  <c r="D2"/>
  <c r="D4"/>
  <c r="C4"/>
  <c r="A4"/>
  <c r="A21"/>
  <c r="A22"/>
  <c r="A23"/>
  <c r="A9"/>
  <c r="D3"/>
  <c r="C3"/>
  <c r="A3"/>
  <c r="A2"/>
  <c r="D1"/>
</calcChain>
</file>

<file path=xl/sharedStrings.xml><?xml version="1.0" encoding="utf-8"?>
<sst xmlns="http://schemas.openxmlformats.org/spreadsheetml/2006/main" count="3486" uniqueCount="1223">
  <si>
    <t>No.</t>
  </si>
  <si>
    <t>格式</t>
  </si>
  <si>
    <t>-</t>
  </si>
  <si>
    <t>status</t>
  </si>
  <si>
    <t>msg</t>
  </si>
  <si>
    <t>字符串</t>
    <phoneticPr fontId="1" type="noConversion"/>
  </si>
  <si>
    <t>系统名</t>
    <phoneticPr fontId="1" type="noConversion"/>
  </si>
  <si>
    <t>最终更新者</t>
    <phoneticPr fontId="1" type="noConversion"/>
  </si>
  <si>
    <t>校验者</t>
    <phoneticPr fontId="1" type="noConversion"/>
  </si>
  <si>
    <t>更新日</t>
    <phoneticPr fontId="1" type="noConversion"/>
  </si>
  <si>
    <t>服务器信息：</t>
    <phoneticPr fontId="1" type="noConversion"/>
  </si>
  <si>
    <t>服务器地址及端口号:</t>
    <phoneticPr fontId="1" type="noConversion"/>
  </si>
  <si>
    <t>※开发环境</t>
    <phoneticPr fontId="1" type="noConversion"/>
  </si>
  <si>
    <t>应用部署路径：</t>
    <phoneticPr fontId="1" type="noConversion"/>
  </si>
  <si>
    <t>接口一览：</t>
    <phoneticPr fontId="1" type="noConversion"/>
  </si>
  <si>
    <t>模块</t>
    <phoneticPr fontId="1" type="noConversion"/>
  </si>
  <si>
    <t>接口名称</t>
    <phoneticPr fontId="1" type="noConversion"/>
  </si>
  <si>
    <t>接口Action</t>
    <phoneticPr fontId="1" type="noConversion"/>
  </si>
  <si>
    <t>概述</t>
    <phoneticPr fontId="1" type="noConversion"/>
  </si>
  <si>
    <t>备注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</si>
  <si>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</si>
  <si>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</si>
  <si>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</si>
  <si>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返回值示例</t>
    <phoneticPr fontId="6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</si>
  <si>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</si>
  <si>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</si>
  <si>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</si>
  <si>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说明</t>
    <phoneticPr fontId="1" type="noConversion"/>
  </si>
  <si>
    <t>-</t>
    <phoneticPr fontId="1" type="noConversion"/>
  </si>
  <si>
    <t>"1"</t>
    <phoneticPr fontId="1" type="noConversion"/>
  </si>
  <si>
    <t>"处理成功"</t>
    <phoneticPr fontId="1" type="noConversion"/>
  </si>
  <si>
    <t>处理结果信息</t>
    <phoneticPr fontId="6" type="noConversion"/>
  </si>
  <si>
    <t>做成者</t>
    <phoneticPr fontId="1" type="noConversion"/>
  </si>
  <si>
    <t>输入参数</t>
    <phoneticPr fontId="6" type="noConversion"/>
  </si>
  <si>
    <t>访问示例：</t>
    <phoneticPr fontId="6" type="noConversion"/>
  </si>
  <si>
    <t>参数名（物理）</t>
    <phoneticPr fontId="1" type="noConversion"/>
  </si>
  <si>
    <t>参数名（逻辑）</t>
    <phoneticPr fontId="1" type="noConversion"/>
  </si>
  <si>
    <t>做成日</t>
    <phoneticPr fontId="1" type="noConversion"/>
  </si>
  <si>
    <t>返回</t>
    <phoneticPr fontId="1" type="noConversion"/>
  </si>
  <si>
    <t>返回值</t>
    <phoneticPr fontId="6" type="noConversion"/>
  </si>
  <si>
    <t>版本号</t>
    <phoneticPr fontId="6" type="noConversion"/>
  </si>
  <si>
    <t>更新者</t>
    <phoneticPr fontId="6" type="noConversion"/>
  </si>
  <si>
    <t>更新日期</t>
    <phoneticPr fontId="6" type="noConversion"/>
  </si>
  <si>
    <t>概要</t>
    <phoneticPr fontId="6" type="noConversion"/>
  </si>
  <si>
    <t>备注</t>
    <phoneticPr fontId="6" type="noConversion"/>
  </si>
  <si>
    <t>十年金融网</t>
    <phoneticPr fontId="1" type="noConversion"/>
  </si>
  <si>
    <t>王磊</t>
    <phoneticPr fontId="1" type="noConversion"/>
  </si>
  <si>
    <t>http://www.10jrw.com</t>
    <phoneticPr fontId="1" type="noConversion"/>
  </si>
  <si>
    <t>/api/</t>
    <phoneticPr fontId="1" type="noConversion"/>
  </si>
  <si>
    <t>必须</t>
    <phoneticPr fontId="1" type="noConversion"/>
  </si>
  <si>
    <t>int</t>
    <phoneticPr fontId="1" type="noConversion"/>
  </si>
  <si>
    <t>int</t>
    <phoneticPr fontId="1" type="noConversion"/>
  </si>
  <si>
    <t>浏览量</t>
    <phoneticPr fontId="1" type="noConversion"/>
  </si>
  <si>
    <t>add_time</t>
    <phoneticPr fontId="1" type="noConversion"/>
  </si>
  <si>
    <t>文章列表</t>
  </si>
  <si>
    <t>article/lists</t>
  </si>
  <si>
    <t>视频唯一标识</t>
  </si>
  <si>
    <t>视频的id</t>
  </si>
  <si>
    <t>视频的标题</t>
  </si>
  <si>
    <t>视频标题的颜色，必须要加上，方便我们管理视频标题的颜色</t>
  </si>
  <si>
    <t>V1.0</t>
    <phoneticPr fontId="6" type="noConversion"/>
  </si>
  <si>
    <t>范吉磊</t>
    <phoneticPr fontId="6" type="noConversion"/>
  </si>
  <si>
    <t>初始化</t>
    <phoneticPr fontId="6" type="noConversion"/>
  </si>
  <si>
    <t>范吉磊</t>
    <phoneticPr fontId="1" type="noConversion"/>
  </si>
  <si>
    <t>article/lists</t>
    <phoneticPr fontId="1" type="noConversion"/>
  </si>
  <si>
    <t>请求</t>
    <phoneticPr fontId="1" type="noConversion"/>
  </si>
  <si>
    <t>线下培训列表</t>
    <phoneticPr fontId="1" type="noConversion"/>
  </si>
  <si>
    <t>其他直播</t>
    <phoneticPr fontId="1" type="noConversion"/>
  </si>
  <si>
    <t>视频列表</t>
    <phoneticPr fontId="1" type="noConversion"/>
  </si>
  <si>
    <t>视频详情</t>
    <phoneticPr fontId="1" type="noConversion"/>
  </si>
  <si>
    <t>文章列表</t>
    <phoneticPr fontId="1" type="noConversion"/>
  </si>
  <si>
    <t>文章详细</t>
    <phoneticPr fontId="1" type="noConversion"/>
  </si>
  <si>
    <t>电影列表</t>
    <phoneticPr fontId="1" type="noConversion"/>
  </si>
  <si>
    <t>电影详情</t>
    <phoneticPr fontId="1" type="noConversion"/>
  </si>
  <si>
    <t>成为铁杆学员</t>
    <phoneticPr fontId="1" type="noConversion"/>
  </si>
  <si>
    <t>讲师介绍</t>
    <phoneticPr fontId="1" type="noConversion"/>
  </si>
  <si>
    <t>增量排行</t>
    <phoneticPr fontId="1" type="noConversion"/>
  </si>
  <si>
    <t>搜索视频/文章/直播</t>
    <phoneticPr fontId="1" type="noConversion"/>
  </si>
  <si>
    <t>媒体聚焦</t>
    <phoneticPr fontId="1" type="noConversion"/>
  </si>
  <si>
    <t>视频文章</t>
    <phoneticPr fontId="1" type="noConversion"/>
  </si>
  <si>
    <t>POST</t>
    <phoneticPr fontId="1" type="noConversion"/>
  </si>
  <si>
    <t>XXX2</t>
  </si>
  <si>
    <t>XXX3</t>
  </si>
  <si>
    <t>XXX4</t>
    <phoneticPr fontId="1" type="noConversion"/>
  </si>
  <si>
    <t>XXX5</t>
  </si>
  <si>
    <t>XXX6</t>
  </si>
  <si>
    <t>XXX7</t>
  </si>
  <si>
    <t>XXX8</t>
  </si>
  <si>
    <t>XXX9</t>
  </si>
  <si>
    <t>XXX10</t>
  </si>
  <si>
    <t>XXX17</t>
  </si>
  <si>
    <t>其他直播</t>
    <phoneticPr fontId="1" type="noConversion"/>
  </si>
  <si>
    <t>电影列表</t>
    <phoneticPr fontId="1" type="noConversion"/>
  </si>
  <si>
    <t>成为铁杆学员</t>
    <phoneticPr fontId="1" type="noConversion"/>
  </si>
  <si>
    <t>讲师介绍</t>
    <phoneticPr fontId="1" type="noConversion"/>
  </si>
  <si>
    <t>增量排行</t>
    <phoneticPr fontId="1" type="noConversion"/>
  </si>
  <si>
    <t>搜索视频/文章/直播</t>
    <phoneticPr fontId="1" type="noConversion"/>
  </si>
  <si>
    <t>媒体聚焦</t>
    <phoneticPr fontId="1" type="noConversion"/>
  </si>
  <si>
    <t>视频列表</t>
    <phoneticPr fontId="1" type="noConversion"/>
  </si>
  <si>
    <t>视频详情</t>
    <phoneticPr fontId="1" type="noConversion"/>
  </si>
  <si>
    <t>文章列表</t>
    <phoneticPr fontId="1" type="noConversion"/>
  </si>
  <si>
    <t>文章详细</t>
    <phoneticPr fontId="1" type="noConversion"/>
  </si>
  <si>
    <t>电影详情</t>
    <phoneticPr fontId="1" type="noConversion"/>
  </si>
  <si>
    <r>
      <t>直播间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SimSun"/>
        <charset val="134"/>
      </rPr>
      <t>铁杆学员列表</t>
    </r>
    <phoneticPr fontId="1" type="noConversion"/>
  </si>
  <si>
    <r>
      <t>视屏直播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SimSun"/>
        <charset val="134"/>
      </rPr>
      <t>确认邀请码</t>
    </r>
    <phoneticPr fontId="1" type="noConversion"/>
  </si>
  <si>
    <t>线下培训列表</t>
    <phoneticPr fontId="1" type="noConversion"/>
  </si>
  <si>
    <t>token</t>
    <phoneticPr fontId="1" type="noConversion"/>
  </si>
  <si>
    <t>字符串</t>
    <phoneticPr fontId="1" type="noConversion"/>
  </si>
  <si>
    <t>非必须</t>
    <phoneticPr fontId="1" type="noConversion"/>
  </si>
  <si>
    <t>orderField</t>
    <phoneticPr fontId="1" type="noConversion"/>
  </si>
  <si>
    <t>orderDir</t>
    <phoneticPr fontId="1" type="noConversion"/>
  </si>
  <si>
    <t>排序字段</t>
    <phoneticPr fontId="1" type="noConversion"/>
  </si>
  <si>
    <t>desc/asc</t>
    <phoneticPr fontId="1" type="noConversion"/>
  </si>
  <si>
    <t>排序方式</t>
    <phoneticPr fontId="1" type="noConversion"/>
  </si>
  <si>
    <t>按最新录制时间排序：rec_time</t>
    <phoneticPr fontId="1" type="noConversion"/>
  </si>
  <si>
    <t>XXX</t>
    <phoneticPr fontId="1" type="noConversion"/>
  </si>
  <si>
    <t>第几页</t>
    <phoneticPr fontId="1" type="noConversion"/>
  </si>
  <si>
    <t>每页数量</t>
    <phoneticPr fontId="1" type="noConversion"/>
  </si>
  <si>
    <t>pageSize</t>
    <phoneticPr fontId="1" type="noConversion"/>
  </si>
  <si>
    <t>pageIndex</t>
    <phoneticPr fontId="1" type="noConversion"/>
  </si>
  <si>
    <t>返回值：1—成功，0—失败</t>
    <phoneticPr fontId="1" type="noConversion"/>
  </si>
  <si>
    <t>类型</t>
    <phoneticPr fontId="1" type="noConversion"/>
  </si>
  <si>
    <t>点赞数量</t>
  </si>
  <si>
    <t>简介</t>
  </si>
  <si>
    <t>type</t>
    <phoneticPr fontId="1" type="noConversion"/>
  </si>
  <si>
    <t>在线直播列表</t>
    <phoneticPr fontId="1" type="noConversion"/>
  </si>
  <si>
    <t>data</t>
    <phoneticPr fontId="1" type="noConversion"/>
  </si>
  <si>
    <t>名称</t>
  </si>
  <si>
    <t>XXX1</t>
    <phoneticPr fontId="1" type="noConversion"/>
  </si>
  <si>
    <t>XXX4</t>
  </si>
  <si>
    <t>用户ID</t>
    <phoneticPr fontId="1" type="noConversion"/>
  </si>
  <si>
    <t>userId</t>
    <phoneticPr fontId="1" type="noConversion"/>
  </si>
  <si>
    <t>电影ID</t>
  </si>
  <si>
    <t>电影名称</t>
  </si>
  <si>
    <t>点评老师ID</t>
  </si>
  <si>
    <t>点评老师名称</t>
  </si>
  <si>
    <t>标签（1初级；2高级）</t>
    <phoneticPr fontId="1" type="noConversion"/>
  </si>
  <si>
    <t>封面图片地址</t>
    <phoneticPr fontId="1" type="noConversion"/>
  </si>
  <si>
    <t>XXX4</t>
    <phoneticPr fontId="1" type="noConversion"/>
  </si>
  <si>
    <t>电影ID</t>
    <phoneticPr fontId="1" type="noConversion"/>
  </si>
  <si>
    <t>keyValue</t>
    <phoneticPr fontId="1" type="noConversion"/>
  </si>
  <si>
    <t>关键字搜索</t>
    <phoneticPr fontId="1" type="noConversion"/>
  </si>
  <si>
    <t>搜索名称</t>
    <phoneticPr fontId="1" type="noConversion"/>
  </si>
  <si>
    <t>XXXId</t>
    <phoneticPr fontId="1" type="noConversion"/>
  </si>
  <si>
    <t>主演描述</t>
  </si>
  <si>
    <t>评论数量</t>
  </si>
  <si>
    <t>收藏数量</t>
  </si>
  <si>
    <t>直播间-公聊</t>
    <phoneticPr fontId="1" type="noConversion"/>
  </si>
  <si>
    <t>直播间-公聊列表</t>
    <phoneticPr fontId="1" type="noConversion"/>
  </si>
  <si>
    <t>直播间-铁杆学员列表</t>
    <phoneticPr fontId="1" type="noConversion"/>
  </si>
  <si>
    <t>list[i]</t>
    <phoneticPr fontId="1" type="noConversion"/>
  </si>
  <si>
    <t>list[i]</t>
    <phoneticPr fontId="1" type="noConversion"/>
  </si>
  <si>
    <t>视屏直播-确认邀请码</t>
    <phoneticPr fontId="1" type="noConversion"/>
  </si>
  <si>
    <t>默认传：1</t>
    <phoneticPr fontId="1" type="noConversion"/>
  </si>
  <si>
    <t>20</t>
    <phoneticPr fontId="1" type="noConversion"/>
  </si>
  <si>
    <t>文章，视频，直播标题（在线分享，其他直播）</t>
    <phoneticPr fontId="1" type="noConversion"/>
  </si>
  <si>
    <t>对象ID</t>
  </si>
  <si>
    <t>对象名称</t>
  </si>
  <si>
    <t>对象类型（1图文，2视频，3直播）</t>
    <phoneticPr fontId="1" type="noConversion"/>
  </si>
  <si>
    <r>
      <t>直播间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SimSun"/>
        <charset val="134"/>
      </rPr>
      <t>公聊/提问</t>
    </r>
    <phoneticPr fontId="1" type="noConversion"/>
  </si>
  <si>
    <r>
      <t>直播间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SimSun"/>
        <charset val="134"/>
      </rPr>
      <t>公聊/提问列表</t>
    </r>
    <phoneticPr fontId="1" type="noConversion"/>
  </si>
  <si>
    <t>public/lector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</si>
  <si>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</si>
  <si>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</si>
  <si>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</si>
  <si>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</si>
  <si>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</si>
  <si>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</si>
  <si>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</si>
  <si>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</si>
  <si>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</si>
  <si>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</si>
  <si>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{"uid":1,"token":"86c4fe6aa6379d62b4f956d8bfc6c817"}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</si>
  <si>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</si>
  <si>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</si>
  <si>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</si>
  <si>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</si>
  <si>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</si>
  <si>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</si>
  <si>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</si>
  <si>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</si>
  <si>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uid</t>
    <phoneticPr fontId="1" type="noConversion"/>
  </si>
  <si>
    <t>讲师ID</t>
    <phoneticPr fontId="1" type="noConversion"/>
  </si>
  <si>
    <t>int</t>
    <phoneticPr fontId="1" type="noConversion"/>
  </si>
  <si>
    <t>1</t>
    <phoneticPr fontId="1" type="noConversion"/>
  </si>
  <si>
    <t>返回值</t>
    <phoneticPr fontId="1" type="noConversion"/>
  </si>
  <si>
    <t>返回值示例</t>
    <phoneticPr fontId="1" type="noConversion"/>
  </si>
  <si>
    <t xml:space="preserve">
{"status":1,"msg":"\u64cd\u4f5c\u6210\u529f","data":{"token":"86c4fe6aa6379d62b4f956d8bfc6c817","lector":{"img":"http:\/\/127.0.0.1\/snjrw\/data\/upload\/item_uname\/569725b1ee030_thumb.png","name":"\u90b5\u7acb\u80dc","intro":"\u6e29\u5dde\u4eba\u58eb\uff0c\u62e5\u670915\u5e74\u7684\u91d1\u878d\u6295\u8d44\u4ea4\u6613\u7ecf\u9a8c\u30021995\u5e74\u8003\u5165\u6e29\u5dde\u5e02\u516c\u5b89\u5c40\uff0c\u4ece\u8b6618\u5e74\uff0c\u5148\u540e\u4ece\u4e8b\u8fc7\u8def\u9762\u4ea4\u8b66\u548c\u7eaa\u68c0\u76d1\u5bdf\u5de5\u4f5c\u30021999\u5e74\u8fdb\u5165\u80a1\u5e02\uff0c\u7ecf\u5386\u8fc7\u80a1\u5e02\u7684\u725b\u718a\u8f6e\u56de\uff0c\u53d7\u8fc7\u5e02\u573a\u7684\u6b8b\u9177\u6d17\u793c\u3002\u75db\u5b9a\u601d\u75db\u540e\u901a\u8fc7\u5b66\u4e60\uff0c\u603b\u7ed3\u51fa\u4e00\u5957\u884c\u4e4b\u6709\u6548\u6301\u7eed\u76c8\u5229\u7684\u4ea4\u6613\u6a21\u5f0f\u548c\u7cfb\u7edf\uff0c\u5728\u80a1\u5e02\u4e2d\u6536\u76ca\u9887\u4e30\u3002\n \n\u4ed6\u4e8e2007\u5e74\u6d89\u8db3\u671f\u8d27\uff0c\u752b\u4e00\u8fdb\u5165\u5e02\u573a\u4fbf\u6709\u6240\u65a9\u83b7\u30022009\u5e74\u5728\u4e25\u683c\u7684\u8d44\u91d1\u7ba1\u7406\u4e0b\u8fd0\u7528\u81ea\u5df1\u521b\u7acb\u4ea4\u6613\u7cfb\u7edf\u4e0b\u505a\u94dc\u76c8\u52293\u500d\u4e4b\u591a\uff0c2010\u5e74\u64cd\u4f5c\u68c9\u82b1\u76c8\u52295\u500d\u6709\u4f59\uff0c2010\u5e74\u81f3\u4eca\u4e00\u76f4\u4fdd\u6301\u7740\u7a33\u5b9a\u76c8\u5229\u3002\n \n\u4ed6\u521b\u7acb\u7684\u7cfb\u7edf\u64c5\u957f\u6355\u6349\u8d8b\u52bf\u5927\u884c\u60c5\uff0c\u5bf9\u6355\u6349\u6ce2\u6bb5\u548c\u77ed\u7ebf\u7684\u884c\u60c5\u4e5f\u6e38\u5203\u6709\u4f59\uff0c\u5bf9\u5546\u54c1\u4ea4\u6613\u4e2d\u54c1\u79cd\u884c\u60c5\u7684\u8d77\u52a8\u70b9\u3001\u8d44\u91d1\u7ba1\u7406\u3001\u5fc3\u6001\u60c5\u7eea\u63a7\u5236\u7b49\u5747\u6709\u72ec\u5230\u4e4b\u5904\uff0c\u5c24\u5176\u4ed6\u53c8\u80fd\u4ee5\u671f\u8d27\u7684\u72ec\u7279\u773c\u5149\u6d1e\u5bdf\u80a1\u5e02\u3002\u901a\u8fc7\u591a\u5e74\u7684\u5e02\u573a\u68c0\u9a8c\uff0c\u4ed6\u521b\u7acb\u7684\u7cfb\u7edf\u5728\u80a1\u5e02\u4e0e\u671f\u5e02\u4e2d\u90fd\u80fd\u6301\u7eed\u7a33\u5b9a\u76c8\u5229\u30022012\u5e74\u521d\u4ed6\u4e3b\u52a8\u8f9e\u804c\u79bb\u5f00\u516c\u52a1\u5458\u4f53\u5236\uff0c\u7ec4\u5efa\u6295\u8d44\u56e2\u961f\u548c\u8d44\u4ea7\u7ba1\u7406\u516c\u53f8\uff0c\u5728\u53c2\u4e0e\u80a1\u7968\u3001\u671f\u8d27\u5e02\u573a\u8fd0\u4f5c\u7684\u540c\u65f6\uff0c\u4e5f\u62c5\u4efb\u4ea4\u6613\u64cd\u76d8\u624b\u7684\u57f9\u8bad\u8001\u5e08\u3002","fans":"53","hardstudent":"69"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</si>
  <si>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</si>
  <si>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</si>
  <si>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</si>
  <si>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</si>
  <si>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</si>
  <si>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</si>
  <si>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</si>
  <si>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</si>
  <si>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</si>
  <si>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lector</t>
    <phoneticPr fontId="1" type="noConversion"/>
  </si>
  <si>
    <t>img</t>
    <phoneticPr fontId="1" type="noConversion"/>
  </si>
  <si>
    <t>http://127.0.0.1/snjrw/data/upload/item_uname/569725b1ee030_thumb.png</t>
    <phoneticPr fontId="1" type="noConversion"/>
  </si>
  <si>
    <t>name</t>
    <phoneticPr fontId="1" type="noConversion"/>
  </si>
  <si>
    <t>邵立胜</t>
    <phoneticPr fontId="1" type="noConversion"/>
  </si>
  <si>
    <t>根据type来区分这个是视频还是文章</t>
    <phoneticPr fontId="1" type="noConversion"/>
  </si>
  <si>
    <t>intro</t>
    <phoneticPr fontId="1" type="noConversion"/>
  </si>
  <si>
    <t>-----</t>
    <phoneticPr fontId="1" type="noConversion"/>
  </si>
  <si>
    <t>fans</t>
    <phoneticPr fontId="1" type="noConversion"/>
  </si>
  <si>
    <t>关注人数</t>
    <phoneticPr fontId="1" type="noConversion"/>
  </si>
  <si>
    <t>hardstudent</t>
    <phoneticPr fontId="1" type="noConversion"/>
  </si>
  <si>
    <t>铁杆学员人数</t>
    <phoneticPr fontId="1" type="noConversion"/>
  </si>
  <si>
    <t>已完成</t>
    <phoneticPr fontId="1" type="noConversion"/>
  </si>
  <si>
    <t>item/category</t>
    <phoneticPr fontId="1" type="noConversion"/>
  </si>
  <si>
    <t>视频分类查询</t>
  </si>
  <si>
    <t>视频分类查询</t>
    <phoneticPr fontId="1" type="noConversion"/>
  </si>
  <si>
    <t>视频分类查询</t>
    <phoneticPr fontId="1" type="noConversion"/>
  </si>
  <si>
    <t>item/category</t>
    <phoneticPr fontId="1" type="noConversion"/>
  </si>
  <si>
    <t>{"token":"70e3f4754d6870e8fac9646fd1812846"}</t>
    <phoneticPr fontId="1" type="noConversion"/>
  </si>
  <si>
    <t xml:space="preserve">
</t>
    <phoneticPr fontId="1" type="noConversion"/>
  </si>
  <si>
    <t>用于验证身份</t>
    <phoneticPr fontId="1" type="noConversion"/>
  </si>
  <si>
    <t>cate 里有 self 和 children</t>
    <phoneticPr fontId="1" type="noConversion"/>
  </si>
  <si>
    <t>id</t>
    <phoneticPr fontId="1" type="noConversion"/>
  </si>
  <si>
    <t>栏目id</t>
    <phoneticPr fontId="1" type="noConversion"/>
  </si>
  <si>
    <t>pid</t>
    <phoneticPr fontId="1" type="noConversion"/>
  </si>
  <si>
    <t>栏目的父id</t>
    <phoneticPr fontId="1" type="noConversion"/>
  </si>
  <si>
    <t>栏目名称</t>
    <phoneticPr fontId="1" type="noConversion"/>
  </si>
  <si>
    <t>这里的self是大栏目分类，children是该大栏目下的子栏目分类，
这个接口的目的是能够让我们在服务端增删改栏目，客户端也能跟随变化</t>
    <phoneticPr fontId="1" type="noConversion"/>
  </si>
  <si>
    <t>视频分类查询</t>
    <phoneticPr fontId="1" type="noConversion"/>
  </si>
  <si>
    <t>public/like_praise</t>
    <phoneticPr fontId="1" type="noConversion"/>
  </si>
  <si>
    <t>视频/文章【收藏/点赞】</t>
    <phoneticPr fontId="1" type="noConversion"/>
  </si>
  <si>
    <t>收藏/点赞</t>
  </si>
  <si>
    <t>最终更新者</t>
    <phoneticPr fontId="1" type="noConversion"/>
  </si>
  <si>
    <t>public/like_praise</t>
    <phoneticPr fontId="1" type="noConversion"/>
  </si>
  <si>
    <t>{"id":318,"type":1,"mod":1,"uid":37,"uname":"指导员","token":"c18a82104fcd61cb3d39a918bf5d1f16"}</t>
    <phoneticPr fontId="1" type="noConversion"/>
  </si>
  <si>
    <t>文章或者视频的id</t>
    <phoneticPr fontId="1" type="noConversion"/>
  </si>
  <si>
    <t>318</t>
    <phoneticPr fontId="1" type="noConversion"/>
  </si>
  <si>
    <t>收藏或点赞</t>
    <phoneticPr fontId="1" type="noConversion"/>
  </si>
  <si>
    <t>1:收藏  2:点赞</t>
    <phoneticPr fontId="1" type="noConversion"/>
  </si>
  <si>
    <t>mod</t>
    <phoneticPr fontId="1" type="noConversion"/>
  </si>
  <si>
    <t>文章或视频的标记</t>
    <phoneticPr fontId="1" type="noConversion"/>
  </si>
  <si>
    <t>1:视频  2:文章</t>
    <phoneticPr fontId="1" type="noConversion"/>
  </si>
  <si>
    <t>1:视频  2:文章</t>
    <phoneticPr fontId="1" type="noConversion"/>
  </si>
  <si>
    <t>uid</t>
    <phoneticPr fontId="1" type="noConversion"/>
  </si>
  <si>
    <t>用户身份唯一标识</t>
    <phoneticPr fontId="1" type="noConversion"/>
  </si>
  <si>
    <t>用户身份唯一标识</t>
    <phoneticPr fontId="1" type="noConversion"/>
  </si>
  <si>
    <t>int</t>
    <phoneticPr fontId="1" type="noConversion"/>
  </si>
  <si>
    <t>必须</t>
    <phoneticPr fontId="1" type="noConversion"/>
  </si>
  <si>
    <t>37</t>
    <phoneticPr fontId="1" type="noConversion"/>
  </si>
  <si>
    <t>37</t>
    <phoneticPr fontId="1" type="noConversion"/>
  </si>
  <si>
    <t>uname</t>
    <phoneticPr fontId="1" type="noConversion"/>
  </si>
  <si>
    <t>uname</t>
    <phoneticPr fontId="1" type="noConversion"/>
  </si>
  <si>
    <t>用户昵称</t>
    <phoneticPr fontId="1" type="noConversion"/>
  </si>
  <si>
    <t>用户昵称</t>
    <phoneticPr fontId="1" type="noConversion"/>
  </si>
  <si>
    <t>varchar</t>
    <phoneticPr fontId="1" type="noConversion"/>
  </si>
  <si>
    <t>varchar</t>
    <phoneticPr fontId="1" type="noConversion"/>
  </si>
  <si>
    <t>指导员</t>
    <phoneticPr fontId="1" type="noConversion"/>
  </si>
  <si>
    <t>指导员</t>
    <phoneticPr fontId="1" type="noConversion"/>
  </si>
  <si>
    <t>token</t>
    <phoneticPr fontId="1" type="noConversion"/>
  </si>
  <si>
    <t>验证</t>
    <phoneticPr fontId="1" type="noConversion"/>
  </si>
  <si>
    <t>验证</t>
    <phoneticPr fontId="1" type="noConversion"/>
  </si>
  <si>
    <t>-</t>
    <phoneticPr fontId="1" type="noConversion"/>
  </si>
  <si>
    <t>返回值</t>
    <phoneticPr fontId="1" type="noConversion"/>
  </si>
  <si>
    <t>返回值示例</t>
    <phoneticPr fontId="1" type="noConversion"/>
  </si>
  <si>
    <t xml:space="preserve">
{"status":1,"msg":"\u6536\u85cf\u6210\u529f","data":{"uid":37,"uname":"指导员","action":"likeitem","score":"10","token":"c18a82104fcd61cb3d39a918bf5d1f16"}}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</si>
  <si>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</si>
  <si>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</si>
  <si>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</si>
  <si>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类型</t>
    <phoneticPr fontId="1" type="noConversion"/>
  </si>
  <si>
    <t>示例</t>
    <phoneticPr fontId="1" type="noConversion"/>
  </si>
  <si>
    <t>说明</t>
    <phoneticPr fontId="1" type="noConversion"/>
  </si>
  <si>
    <t>字符串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</si>
  <si>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</si>
  <si>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</si>
  <si>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</si>
  <si>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</si>
  <si>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</si>
  <si>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用户id</t>
    <phoneticPr fontId="1" type="noConversion"/>
  </si>
  <si>
    <t>用户id</t>
    <phoneticPr fontId="1" type="noConversion"/>
  </si>
  <si>
    <t>action</t>
    <phoneticPr fontId="1" type="noConversion"/>
  </si>
  <si>
    <t>action</t>
    <phoneticPr fontId="1" type="noConversion"/>
  </si>
  <si>
    <t>操作行为名称</t>
    <phoneticPr fontId="1" type="noConversion"/>
  </si>
  <si>
    <t>操作行为名称</t>
    <phoneticPr fontId="1" type="noConversion"/>
  </si>
  <si>
    <t>likeitem</t>
    <phoneticPr fontId="1" type="noConversion"/>
  </si>
  <si>
    <t>score</t>
    <phoneticPr fontId="1" type="noConversion"/>
  </si>
  <si>
    <t>score</t>
    <phoneticPr fontId="1" type="noConversion"/>
  </si>
  <si>
    <t>赠送积分数量</t>
    <phoneticPr fontId="1" type="noConversion"/>
  </si>
  <si>
    <t>赠送积分数量</t>
    <phoneticPr fontId="1" type="noConversion"/>
  </si>
  <si>
    <t>这里如果score存在且大于0 代表赠送了用户积分，要提示用户</t>
    <phoneticPr fontId="1" type="noConversion"/>
  </si>
  <si>
    <t>这里如果score存在且大于0 代表赠送了用户积分，要提示用户</t>
    <phoneticPr fontId="1" type="noConversion"/>
  </si>
  <si>
    <t>身份验证</t>
    <phoneticPr fontId="1" type="noConversion"/>
  </si>
  <si>
    <t>身份验证</t>
    <phoneticPr fontId="1" type="noConversion"/>
  </si>
  <si>
    <t>视频/文章【收藏/点赞】</t>
    <phoneticPr fontId="1" type="noConversion"/>
  </si>
  <si>
    <t>public/comment</t>
    <phoneticPr fontId="1" type="noConversion"/>
  </si>
  <si>
    <t>视频/文章【评论】</t>
    <phoneticPr fontId="1" type="noConversion"/>
  </si>
  <si>
    <t>评论</t>
  </si>
  <si>
    <t>更新日</t>
    <phoneticPr fontId="1" type="noConversion"/>
  </si>
  <si>
    <t>评论</t>
    <phoneticPr fontId="1" type="noConversion"/>
  </si>
  <si>
    <t>public/comment</t>
    <phoneticPr fontId="1" type="noConversion"/>
  </si>
  <si>
    <t>王磊</t>
    <phoneticPr fontId="1" type="noConversion"/>
  </si>
  <si>
    <t>输入参数</t>
    <phoneticPr fontId="1" type="noConversion"/>
  </si>
  <si>
    <t>访问示例：</t>
    <phoneticPr fontId="1" type="noConversion"/>
  </si>
  <si>
    <t>{"id":890,"info":"\u6211\u662f\u597d\u4eba\u4f60\u662f\u4e2d\u56fd\u5171\u4ea7\u515a\u54c8\u54c8\u54c8","mod":2,"uid":41,"uname":"\u5de6\u5cb8\u7684\u5c0f\u718a","token":"c18a82104fcd61cb3d39a918bf5d1f16"}</t>
    <phoneticPr fontId="1" type="noConversion"/>
  </si>
  <si>
    <t>info</t>
    <phoneticPr fontId="1" type="noConversion"/>
  </si>
  <si>
    <t>评论内容</t>
    <phoneticPr fontId="1" type="noConversion"/>
  </si>
  <si>
    <t>我是好人你是中国共产党哈哈哈</t>
    <phoneticPr fontId="1" type="noConversion"/>
  </si>
  <si>
    <t>2</t>
    <phoneticPr fontId="1" type="noConversion"/>
  </si>
  <si>
    <t xml:space="preserve">{"status":1,"msg":"\u8bc4\u8bba\u53d1\u8868\u6210\u529f","data":{"uid":41,"uname":"\u5de6\u5cb8\u7684\u5c0f\u718a","action":"commentarticle","score":"10","token":"c18a82104fcd61cb3d39a918bf5d1f16","info":"\u6211\u662f\u597d\u4eba\u4f60\u662f***\u54c8\u54c8\u54c8","id":304,"add_time":1461141308,"add_time_s":"\u521a\u521a"}}
</t>
    <phoneticPr fontId="1" type="noConversion"/>
  </si>
  <si>
    <t>commentarticle</t>
    <phoneticPr fontId="1" type="noConversion"/>
  </si>
  <si>
    <t>返回内容</t>
    <phoneticPr fontId="1" type="noConversion"/>
  </si>
  <si>
    <t>我是好人你是***哈哈哈</t>
    <phoneticPr fontId="1" type="noConversion"/>
  </si>
  <si>
    <t>这里是服务器返回的评论内容，过滤或者替换了某些词语</t>
    <phoneticPr fontId="1" type="noConversion"/>
  </si>
  <si>
    <t>该条评论的id</t>
    <phoneticPr fontId="1" type="noConversion"/>
  </si>
  <si>
    <t>回复时间</t>
    <phoneticPr fontId="1" type="noConversion"/>
  </si>
  <si>
    <t>add_time_s</t>
    <phoneticPr fontId="1" type="noConversion"/>
  </si>
  <si>
    <t>回复友好时间</t>
    <phoneticPr fontId="1" type="noConversion"/>
  </si>
  <si>
    <t>刚刚</t>
    <phoneticPr fontId="1" type="noConversion"/>
  </si>
  <si>
    <t>视频/文章【评论】</t>
    <phoneticPr fontId="1" type="noConversion"/>
  </si>
  <si>
    <t>public/comment_reply</t>
    <phoneticPr fontId="1" type="noConversion"/>
  </si>
  <si>
    <t>视频/文章【对评论的回复】</t>
    <phoneticPr fontId="1" type="noConversion"/>
  </si>
  <si>
    <t>对评论的回复</t>
  </si>
  <si>
    <t>public/comment_reply</t>
    <phoneticPr fontId="1" type="noConversion"/>
  </si>
  <si>
    <t>{"id":302,"info":"2B\u9752\u5e74\u54c8\u54c8\u54c8\u54c8","mod":1,"uid":41,"uname":"\u5de6\u5cb8\u7684\u5c0f\u718a","token":"c18a82104fcd61cb3d39a918bf5d1f16"}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</si>
  <si>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</si>
  <si>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</si>
  <si>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</si>
  <si>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</si>
  <si>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</si>
  <si>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</si>
  <si>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id</t>
    <phoneticPr fontId="1" type="noConversion"/>
  </si>
  <si>
    <t>评论的id</t>
    <phoneticPr fontId="1" type="noConversion"/>
  </si>
  <si>
    <t>评论的id</t>
    <phoneticPr fontId="1" type="noConversion"/>
  </si>
  <si>
    <t>int</t>
    <phoneticPr fontId="1" type="noConversion"/>
  </si>
  <si>
    <t>302</t>
    <phoneticPr fontId="1" type="noConversion"/>
  </si>
  <si>
    <t>info</t>
    <phoneticPr fontId="1" type="noConversion"/>
  </si>
  <si>
    <t>回复内容</t>
    <phoneticPr fontId="1" type="noConversion"/>
  </si>
  <si>
    <t>varchar</t>
    <phoneticPr fontId="1" type="noConversion"/>
  </si>
  <si>
    <t>2B青年哈哈哈哈</t>
    <phoneticPr fontId="1" type="noConversion"/>
  </si>
  <si>
    <t>mod</t>
    <phoneticPr fontId="1" type="noConversion"/>
  </si>
  <si>
    <t>文章或视频的标记</t>
    <phoneticPr fontId="1" type="noConversion"/>
  </si>
  <si>
    <t>1</t>
    <phoneticPr fontId="1" type="noConversion"/>
  </si>
  <si>
    <t>1:视频  2:文章</t>
    <phoneticPr fontId="1" type="noConversion"/>
  </si>
  <si>
    <t>uid</t>
    <phoneticPr fontId="1" type="noConversion"/>
  </si>
  <si>
    <t>用户身份唯一标识</t>
    <phoneticPr fontId="1" type="noConversion"/>
  </si>
  <si>
    <t>41</t>
    <phoneticPr fontId="1" type="noConversion"/>
  </si>
  <si>
    <t>41</t>
    <phoneticPr fontId="1" type="noConversion"/>
  </si>
  <si>
    <t>uname</t>
    <phoneticPr fontId="1" type="noConversion"/>
  </si>
  <si>
    <t>用户昵称</t>
    <phoneticPr fontId="1" type="noConversion"/>
  </si>
  <si>
    <t>左岸的小熊</t>
    <phoneticPr fontId="1" type="noConversion"/>
  </si>
  <si>
    <t>左岸的小熊</t>
    <phoneticPr fontId="1" type="noConversion"/>
  </si>
  <si>
    <t>token</t>
    <phoneticPr fontId="1" type="noConversion"/>
  </si>
  <si>
    <t>验证</t>
    <phoneticPr fontId="1" type="noConversion"/>
  </si>
  <si>
    <t>返回值</t>
    <phoneticPr fontId="1" type="noConversion"/>
  </si>
  <si>
    <t>返回值示例</t>
    <phoneticPr fontId="1" type="noConversion"/>
  </si>
  <si>
    <t xml:space="preserve">
{"status":1,"msg":"\u56de\u590d\u53d1\u8868\u6210\u529f","data":{"token":"c18a82104fcd61cb3d39a918bf5d1f16","info":"##\u9752\u5e74\u54c8\u54c8\u54c8\u54c8","id":31,"add_time":1461140490,"add_time_s":"\u521a\u521a"}}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</si>
  <si>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</si>
  <si>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</si>
  <si>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</si>
  <si>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</si>
  <si>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字符串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</si>
  <si>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</si>
  <si>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</si>
  <si>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</si>
  <si>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</si>
  <si>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</si>
  <si>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身份验证</t>
    <phoneticPr fontId="1" type="noConversion"/>
  </si>
  <si>
    <t>该条回复内容</t>
    <phoneticPr fontId="1" type="noConversion"/>
  </si>
  <si>
    <t>##青年哈哈哈哈</t>
    <phoneticPr fontId="1" type="noConversion"/>
  </si>
  <si>
    <t>这里是服务器返回的评论内容，过滤或者替换了某些词语</t>
    <phoneticPr fontId="1" type="noConversion"/>
  </si>
  <si>
    <t>该条回复id</t>
    <phoneticPr fontId="1" type="noConversion"/>
  </si>
  <si>
    <t>add_time</t>
    <phoneticPr fontId="1" type="noConversion"/>
  </si>
  <si>
    <t>该条回复时间</t>
    <phoneticPr fontId="1" type="noConversion"/>
  </si>
  <si>
    <t>add_time_s</t>
    <phoneticPr fontId="1" type="noConversion"/>
  </si>
  <si>
    <t>该条回复友好时间</t>
    <phoneticPr fontId="1" type="noConversion"/>
  </si>
  <si>
    <t>刚刚</t>
    <phoneticPr fontId="1" type="noConversion"/>
  </si>
  <si>
    <t>视频/文章【对评论的回复】</t>
    <phoneticPr fontId="1" type="noConversion"/>
  </si>
  <si>
    <t>public/comment_praise</t>
    <phoneticPr fontId="1" type="noConversion"/>
  </si>
  <si>
    <t>视频/文章【点赞评论】</t>
    <phoneticPr fontId="1" type="noConversion"/>
  </si>
  <si>
    <t>点赞评论</t>
    <phoneticPr fontId="1" type="noConversion"/>
  </si>
  <si>
    <t>public/comment_praise</t>
    <phoneticPr fontId="1" type="noConversion"/>
  </si>
  <si>
    <t>{"id":340,"mod":2,"uid":41,"uname":"\u5de6\u5cb8\u7684\u5c0f\u718a","token":"c18a82104fcd61cb3d39a918bf5d1f16"}</t>
    <phoneticPr fontId="1" type="noConversion"/>
  </si>
  <si>
    <t>340</t>
    <phoneticPr fontId="1" type="noConversion"/>
  </si>
  <si>
    <t xml:space="preserve">{"status":1,"msg":"\u70b9\u8d5e\u6210\u529f","data":{"token":"c18a82104fcd61cb3d39a918bf5d1f16"}}
</t>
    <phoneticPr fontId="1" type="noConversion"/>
  </si>
  <si>
    <t>视频/文章【点赞评论】</t>
    <phoneticPr fontId="1" type="noConversion"/>
  </si>
  <si>
    <t>public/comment_list</t>
  </si>
  <si>
    <t>public/comment_list</t>
    <phoneticPr fontId="1" type="noConversion"/>
  </si>
  <si>
    <t>视频/文章【评论列表】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</si>
  <si>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</si>
  <si>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</si>
  <si>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</si>
  <si>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</si>
  <si>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评论列表</t>
  </si>
  <si>
    <t>评论列表</t>
    <phoneticPr fontId="1" type="noConversion"/>
  </si>
  <si>
    <t>{"id":177,"mod":1,"p":2,"pagesize":10,"token":"c18a82104fcd61cb3d39a918bf5d1f16"}</t>
    <phoneticPr fontId="1" type="noConversion"/>
  </si>
  <si>
    <t>文章或者视频的id</t>
    <phoneticPr fontId="1" type="noConversion"/>
  </si>
  <si>
    <t>177</t>
    <phoneticPr fontId="1" type="noConversion"/>
  </si>
  <si>
    <t>p</t>
    <phoneticPr fontId="1" type="noConversion"/>
  </si>
  <si>
    <t>第几页</t>
    <phoneticPr fontId="1" type="noConversion"/>
  </si>
  <si>
    <t>2</t>
    <phoneticPr fontId="1" type="noConversion"/>
  </si>
  <si>
    <t>每页显示几条（每次请求显示几条）按量分配，请慎重</t>
    <phoneticPr fontId="1" type="noConversion"/>
  </si>
  <si>
    <t>pagesize</t>
    <phoneticPr fontId="1" type="noConversion"/>
  </si>
  <si>
    <t>每页几条记录</t>
    <phoneticPr fontId="1" type="noConversion"/>
  </si>
  <si>
    <t>int</t>
  </si>
  <si>
    <t>第几页【这个和pagesize是联通的】</t>
    <phoneticPr fontId="1" type="noConversion"/>
  </si>
  <si>
    <t xml:space="preserve">
{"status":1,"msg":"\u64cd\u4f5c\u6210\u529f","data":{"token":"c18a82104fcd61cb3d39a918bf5d1f16","list":{"count":"1","list":[{"id":"402","item_id":"177","uid":"41","uname":"\u5de6\u5cb8\u7684\u5c0f\u718a","info":"f","add_time":"1461144063","comments_num":"0","praise_num":"1","status":"1","type":"1","uimg":"http:\/\/127.0.0.1\/snjrw\/data\/upload\/avatar\/000\/00\/00\/3416a75f4cea9109507cacd8e2f2aefc_48.jpg","add_time_s":"45\u5206\u949f\u524d"}]}}}
</t>
    <phoneticPr fontId="1" type="noConversion"/>
  </si>
  <si>
    <t>list</t>
    <phoneticPr fontId="1" type="noConversion"/>
  </si>
  <si>
    <t>count</t>
    <phoneticPr fontId="1" type="noConversion"/>
  </si>
  <si>
    <t>请根据总记录分页一下【每页多少条由你传的pagesize决定】</t>
    <phoneticPr fontId="1" type="noConversion"/>
  </si>
  <si>
    <t>评论id</t>
    <phoneticPr fontId="1" type="noConversion"/>
  </si>
  <si>
    <t>item_id或者article_id</t>
    <phoneticPr fontId="1" type="noConversion"/>
  </si>
  <si>
    <t>用户id</t>
    <phoneticPr fontId="1" type="noConversion"/>
  </si>
  <si>
    <t>评论内容</t>
    <phoneticPr fontId="1" type="noConversion"/>
  </si>
  <si>
    <t>f</t>
    <phoneticPr fontId="1" type="noConversion"/>
  </si>
  <si>
    <t>评论时间</t>
    <phoneticPr fontId="1" type="noConversion"/>
  </si>
  <si>
    <t>comments_num</t>
    <phoneticPr fontId="1" type="noConversion"/>
  </si>
  <si>
    <t>回复数量</t>
    <phoneticPr fontId="1" type="noConversion"/>
  </si>
  <si>
    <t>1（对该条评论的回复数量）</t>
    <phoneticPr fontId="1" type="noConversion"/>
  </si>
  <si>
    <t>praise_num</t>
    <phoneticPr fontId="1" type="noConversion"/>
  </si>
  <si>
    <t>点赞数量</t>
    <phoneticPr fontId="1" type="noConversion"/>
  </si>
  <si>
    <t>1（对该条评论的点赞数量）</t>
    <phoneticPr fontId="1" type="noConversion"/>
  </si>
  <si>
    <t>status</t>
    <phoneticPr fontId="1" type="noConversion"/>
  </si>
  <si>
    <t>评论状态</t>
    <phoneticPr fontId="1" type="noConversion"/>
  </si>
  <si>
    <t xml:space="preserve">1：审核通过 0：正在审核 2：审核不通过 </t>
    <phoneticPr fontId="1" type="noConversion"/>
  </si>
  <si>
    <t>type</t>
    <phoneticPr fontId="1" type="noConversion"/>
  </si>
  <si>
    <t>uimg</t>
    <phoneticPr fontId="1" type="noConversion"/>
  </si>
  <si>
    <t>用户头像</t>
    <phoneticPr fontId="1" type="noConversion"/>
  </si>
  <si>
    <t>绝对地址http://127.0.0.1/snjrw/data/upload/avatar/000/00/00/3416a75f4cea9109507cacd8e2f2aefc_48.jpg</t>
    <phoneticPr fontId="1" type="noConversion"/>
  </si>
  <si>
    <t>评论友好时间</t>
    <phoneticPr fontId="1" type="noConversion"/>
  </si>
  <si>
    <t>45分钟前</t>
    <phoneticPr fontId="1" type="noConversion"/>
  </si>
  <si>
    <t>视频/文章【评论列表】</t>
    <phoneticPr fontId="1" type="noConversion"/>
  </si>
  <si>
    <t>public/comment_reply_list</t>
    <phoneticPr fontId="1" type="noConversion"/>
  </si>
  <si>
    <t>视频/文章【回复列表】</t>
    <phoneticPr fontId="1" type="noConversion"/>
  </si>
  <si>
    <t>回复列表</t>
  </si>
  <si>
    <t>回复列表</t>
    <phoneticPr fontId="1" type="noConversion"/>
  </si>
  <si>
    <t>public/comment_reply_list</t>
    <phoneticPr fontId="1" type="noConversion"/>
  </si>
  <si>
    <t>{"id":51,"mod":2,"p":1,"pagesize":3,"token":"c18a82104fcd61cb3d39a918bf5d1f16"}</t>
    <phoneticPr fontId="1" type="noConversion"/>
  </si>
  <si>
    <t>某条评论的id</t>
    <phoneticPr fontId="1" type="noConversion"/>
  </si>
  <si>
    <t>51</t>
    <phoneticPr fontId="1" type="noConversion"/>
  </si>
  <si>
    <t>文章或者视频的某一条评论的id</t>
    <phoneticPr fontId="1" type="noConversion"/>
  </si>
  <si>
    <t xml:space="preserve">
{"status":1,"msg":"\u64cd\u4f5c\u6210\u529f","data":{"token":"c18a82104fcd61cb3d39a918bf5d1f16","list":{"count":"2","list":[{"id":"15","comment_id":"51","uid":"39","uname":"\u4e8f\u7ed9","info":"sdfs ","add_time":"1447916815","status":"1","uimg":"http:\/\/127.0.0.1\/snjrw\/data\/upload\/avatar\/000\/00\/00\/d67d8ab4f4c10bf22aa353e27879133c_48.jpg","add_time_s":"2015\u5e7411\u670819\u65e5"},{"id":"14","comment_id":"51","uid":"39","uname":"\u4e8f\u7ed9","info":"666","add_time":"1447916749","status":"1","uimg":"http:\/\/127.0.0.1\/snjrw\/data\/upload\/avatar\/000\/00\/00\/d67d8ab4f4c10bf22aa353e27879133c_48.jpg","add_time_s":"2015\u5e7411\u670819\u65e5"}]}}}
</t>
    <phoneticPr fontId="1" type="noConversion"/>
  </si>
  <si>
    <t>该条回复的id</t>
    <phoneticPr fontId="1" type="noConversion"/>
  </si>
  <si>
    <t>comment_id</t>
    <phoneticPr fontId="1" type="noConversion"/>
  </si>
  <si>
    <t>亏给</t>
    <phoneticPr fontId="1" type="noConversion"/>
  </si>
  <si>
    <t>666&lt;img src=http://127.0.0.1/snjrw/static/css/default/images/emotion/6.gif&gt;</t>
    <phoneticPr fontId="1" type="noConversion"/>
  </si>
  <si>
    <t>回复时间</t>
    <phoneticPr fontId="1" type="noConversion"/>
  </si>
  <si>
    <t>回复状态</t>
    <phoneticPr fontId="1" type="noConversion"/>
  </si>
  <si>
    <t>绝对地址http://127.0.0.1/snjrw/data/upload/avatar/000/00/00/d67d8ab4f4c10bf22aa353e27879133c_48.jpg</t>
    <phoneticPr fontId="1" type="noConversion"/>
  </si>
  <si>
    <t>回复友好时间</t>
    <phoneticPr fontId="1" type="noConversion"/>
  </si>
  <si>
    <t>视频/文章【回复列表】</t>
    <phoneticPr fontId="1" type="noConversion"/>
  </si>
  <si>
    <t>public/readfire</t>
  </si>
  <si>
    <t>public/readfire</t>
    <phoneticPr fontId="1" type="noConversion"/>
  </si>
  <si>
    <t>视频/文章【阅后即焚】</t>
    <phoneticPr fontId="1" type="noConversion"/>
  </si>
  <si>
    <t>阅后即焚</t>
  </si>
  <si>
    <t>{"id":405,"mod":2,"uid":41,"uname":"\u5de6\u5cb8\u7684\u5c0f\u718a","token":"626c95d671e05bd00b54be6c72652603"}</t>
    <phoneticPr fontId="1" type="noConversion"/>
  </si>
  <si>
    <t>405</t>
    <phoneticPr fontId="1" type="noConversion"/>
  </si>
  <si>
    <t xml:space="preserve">{"status":1,"msg":"\u64cd\u4f5c\u6210\u529f","data":{"uid":41,"uname":"\u5de6\u5cb8\u7684\u5c0f\u718a","action":"firearticle","score":"10","token":"626c95d671e05bd00b54be6c72652603"}}
</t>
    <phoneticPr fontId="1" type="noConversion"/>
  </si>
  <si>
    <t>指导员</t>
    <phoneticPr fontId="1" type="noConversion"/>
  </si>
  <si>
    <t>action</t>
    <phoneticPr fontId="1" type="noConversion"/>
  </si>
  <si>
    <t>操作行为名称</t>
    <phoneticPr fontId="1" type="noConversion"/>
  </si>
  <si>
    <t>likeitem</t>
    <phoneticPr fontId="1" type="noConversion"/>
  </si>
  <si>
    <t>score</t>
    <phoneticPr fontId="1" type="noConversion"/>
  </si>
  <si>
    <t>赠送积分数量</t>
    <phoneticPr fontId="1" type="noConversion"/>
  </si>
  <si>
    <t>这里如果score存在且大于0 代表赠送了用户积分，要提示用户</t>
    <phoneticPr fontId="1" type="noConversion"/>
  </si>
  <si>
    <t>视频/文章【阅后即焚】</t>
    <phoneticPr fontId="1" type="noConversion"/>
  </si>
  <si>
    <t>item/lists</t>
    <phoneticPr fontId="1" type="noConversion"/>
  </si>
  <si>
    <t>视频列表</t>
  </si>
  <si>
    <t>item/lists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</si>
  <si>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</si>
  <si>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</si>
  <si>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</si>
  <si>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</si>
  <si>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</si>
  <si>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</si>
  <si>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</si>
  <si>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输入参数</t>
    <phoneticPr fontId="1" type="noConversion"/>
  </si>
  <si>
    <t>访问示例：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</si>
  <si>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</si>
  <si>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</si>
  <si>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</si>
  <si>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</si>
  <si>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</si>
  <si>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</si>
  <si>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level</t>
    <phoneticPr fontId="1" type="noConversion"/>
  </si>
  <si>
    <t>难度等级</t>
    <phoneticPr fontId="1" type="noConversion"/>
  </si>
  <si>
    <t>int</t>
    <phoneticPr fontId="1" type="noConversion"/>
  </si>
  <si>
    <t>请看右侧</t>
    <phoneticPr fontId="1" type="noConversion"/>
  </si>
  <si>
    <t>2</t>
    <phoneticPr fontId="1" type="noConversion"/>
  </si>
  <si>
    <t>用户如果选择了难度等级 则必须传值 1:初阶 2进阶 3 高阶</t>
    <phoneticPr fontId="1" type="noConversion"/>
  </si>
  <si>
    <r>
      <t xml:space="preserve">最新视频：uid:41(非) leve:1(非） order(必须为"i.rec_time DESC") pagesize(必须) p(必须)
访问示例：{"uid":41,"level":1,"p":1,"pagesize":3,"order":"i.rec_time DESC","token":"70e3f4754d6870e8fac9646fd1812846"}
------------------------------------------------------------------------
热点视频：uid:41(非) leve:2(非） order:(必须为"i.hits DESC") pagesize(必须) p(必须)
访问示例：{"uid":41,"level":1,"p":1,"pagesize":3,"order":"i.hits DESC","token":"70e3f4754d6870e8fac9646fd1812846"}
------------------------------------------------------------------------
讲座论坛:uid:41(非) leve:0(非） cate_id(必须为24) pagesize(必须) p(必须) 
访问示例：{"uid":41,"level":0,"p":1,"pagesize":5,"cate_id":24,"token":"70e3f4754d6870e8fac9646fd1812846"}
</t>
    </r>
    <r>
      <rPr>
        <b/>
        <sz val="10"/>
        <color rgb="FFC00000"/>
        <rFont val="宋体"/>
        <family val="3"/>
        <charset val="134"/>
        <scheme val="minor"/>
      </rPr>
      <t xml:space="preserve">基本上就这些种类，如果按照分类查的话，查询分类的接口 会返回 cate_id 拿着cate_id请求这里的接口就可以等到该分类下的信息列表了
</t>
    </r>
    <r>
      <rPr>
        <b/>
        <sz val="10"/>
        <rFont val="宋体"/>
        <family val="3"/>
        <charset val="134"/>
        <scheme val="minor"/>
      </rPr>
      <t xml:space="preserve">------------------------------------------------------------------------
某个讲师的视频:uid:41(非) leve:0(非） lid(必须为2) pagesize(必须) p(必须)
访问示例：{"uid":41,"level":0,"p":1,"pagesize":5,"lid":2,"token":"70e3f4754d6870e8fac9646fd1812846"}
------------------------------------------------------------------------
</t>
    </r>
    <phoneticPr fontId="1" type="noConversion"/>
  </si>
  <si>
    <t>order</t>
    <phoneticPr fontId="1" type="noConversion"/>
  </si>
  <si>
    <t>排序</t>
    <phoneticPr fontId="1" type="noConversion"/>
  </si>
  <si>
    <t>排序方式</t>
    <phoneticPr fontId="1" type="noConversion"/>
  </si>
  <si>
    <t>cate_id</t>
    <phoneticPr fontId="1" type="noConversion"/>
  </si>
  <si>
    <t>hits DESC</t>
    <phoneticPr fontId="1" type="noConversion"/>
  </si>
  <si>
    <t>token</t>
    <phoneticPr fontId="1" type="noConversion"/>
  </si>
  <si>
    <t>pagesize</t>
    <phoneticPr fontId="1" type="noConversion"/>
  </si>
  <si>
    <t>5</t>
    <phoneticPr fontId="1" type="noConversion"/>
  </si>
  <si>
    <t>每页显示几条（每次请求显示几条）按量分配，请慎重</t>
    <phoneticPr fontId="1" type="noConversion"/>
  </si>
  <si>
    <t>lid</t>
    <phoneticPr fontId="1" type="noConversion"/>
  </si>
  <si>
    <t>讲师id</t>
    <phoneticPr fontId="1" type="noConversion"/>
  </si>
  <si>
    <t>根据讲师的id 查询讲师的视频列表</t>
    <phoneticPr fontId="1" type="noConversion"/>
  </si>
  <si>
    <t>p</t>
    <phoneticPr fontId="1" type="noConversion"/>
  </si>
  <si>
    <t>第几页【这个和pagesize是联通的】</t>
    <phoneticPr fontId="1" type="noConversion"/>
  </si>
  <si>
    <t>uid</t>
    <phoneticPr fontId="1" type="noConversion"/>
  </si>
  <si>
    <t>用户身份唯一标识</t>
    <phoneticPr fontId="1" type="noConversion"/>
  </si>
  <si>
    <t>41</t>
    <phoneticPr fontId="1" type="noConversion"/>
  </si>
  <si>
    <t>用户id 如果用户登录了，需传，用于过滤用户焚毁的视频</t>
    <phoneticPr fontId="1" type="noConversion"/>
  </si>
  <si>
    <t>返回值</t>
    <phoneticPr fontId="1" type="noConversion"/>
  </si>
  <si>
    <t>返回值示例</t>
    <phoneticPr fontId="1" type="noConversion"/>
  </si>
  <si>
    <t xml:space="preserve">
{"status":1,"msg":"\u64cd\u4f5c\u6210\u529f","data":{"token":"70e3f4754d6870e8fac9646fd1812846","list":{"count":"127","list":[{"id":"17","title":"\u77e5\u884c\u5408\u4e00","colors":"","add_time":"1433225177","rec_time":"1393826760","length":"6","comments":"3","praise":"7","likes":"3","hits":"1721","img":"http:\/\/127.0.0.1\/snjrw\/data\/upload\/item\/1508\/06\/55c2cde625299_s.jpg","level":"1","lector_name":"\u674e\u5c27","lector_id":"2"},{"id":"228","title":"01.\u57fa\u672c\u9762\u4e0e\u6280\u672f\u9762","colors":"","add_time":"1439979951","rec_time":"1313749500","length":"5","comments":"8","praise":"6","likes":"5","hits":"624","img":"http:\/\/127.0.0.1\/snjrw\/data\/upload\/item\/1508\/19\/55d459af29d0d_s.jpg","level":"1","lector_name":"\u80a1\u6797\u5916\u4f20","lector_id":"80"},{"id":"61","title":"\u77ed\u7ebf\u8fdb\u51fa\u5236\u80dc\u6cd5\u5b9d","colors":"","add_time":"1436868848","rec_time":"1428315240","length":"21","comments":"1","praise":"2","likes":"1","hits":"391","img":"http:\/\/127.0.0.1\/snjrw\/data\/upload\/item\/1508\/05\/55c1af222d5a8_s.jpg","level":"1","lector_name":"\u80e1\u7acb\u9633","lector_id":"13"}]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</si>
  <si>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</si>
  <si>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</si>
  <si>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</si>
  <si>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</si>
  <si>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字符串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</si>
  <si>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</si>
  <si>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</si>
  <si>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</si>
  <si>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</si>
  <si>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</si>
  <si>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</si>
  <si>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count</t>
    <phoneticPr fontId="1" type="noConversion"/>
  </si>
  <si>
    <t>请根据总记录分页一下【每页多少条由你传的pagesize决定】</t>
    <phoneticPr fontId="1" type="noConversion"/>
  </si>
  <si>
    <t>id</t>
    <phoneticPr fontId="1" type="noConversion"/>
  </si>
  <si>
    <t>视频id</t>
    <phoneticPr fontId="1" type="noConversion"/>
  </si>
  <si>
    <t>title</t>
    <phoneticPr fontId="1" type="noConversion"/>
  </si>
  <si>
    <t>标题</t>
    <phoneticPr fontId="1" type="noConversion"/>
  </si>
  <si>
    <t>知行合一</t>
    <phoneticPr fontId="1" type="noConversion"/>
  </si>
  <si>
    <t>colors</t>
    <phoneticPr fontId="1" type="noConversion"/>
  </si>
  <si>
    <t>字符串</t>
    <phoneticPr fontId="1" type="noConversion"/>
  </si>
  <si>
    <t>标题颜色</t>
    <phoneticPr fontId="1" type="noConversion"/>
  </si>
  <si>
    <t>#3385ff</t>
  </si>
  <si>
    <t>add_time</t>
    <phoneticPr fontId="1" type="noConversion"/>
  </si>
  <si>
    <t>添加时间</t>
    <phoneticPr fontId="1" type="noConversion"/>
  </si>
  <si>
    <t>时间戳</t>
    <phoneticPr fontId="1" type="noConversion"/>
  </si>
  <si>
    <t>rec_time</t>
    <phoneticPr fontId="1" type="noConversion"/>
  </si>
  <si>
    <t>录制时间</t>
    <phoneticPr fontId="1" type="noConversion"/>
  </si>
  <si>
    <t>length</t>
    <phoneticPr fontId="1" type="noConversion"/>
  </si>
  <si>
    <t>长度</t>
    <phoneticPr fontId="1" type="noConversion"/>
  </si>
  <si>
    <t>comments</t>
    <phoneticPr fontId="1" type="noConversion"/>
  </si>
  <si>
    <t>评论数量</t>
    <phoneticPr fontId="1" type="noConversion"/>
  </si>
  <si>
    <t>praise</t>
    <phoneticPr fontId="1" type="noConversion"/>
  </si>
  <si>
    <t>点赞数量</t>
    <phoneticPr fontId="1" type="noConversion"/>
  </si>
  <si>
    <t>likes</t>
    <phoneticPr fontId="1" type="noConversion"/>
  </si>
  <si>
    <t>收藏数量</t>
    <phoneticPr fontId="1" type="noConversion"/>
  </si>
  <si>
    <t>hits</t>
    <phoneticPr fontId="1" type="noConversion"/>
  </si>
  <si>
    <t>浏览数量</t>
    <phoneticPr fontId="1" type="noConversion"/>
  </si>
  <si>
    <t>img</t>
    <phoneticPr fontId="1" type="noConversion"/>
  </si>
  <si>
    <t>图片</t>
    <phoneticPr fontId="1" type="noConversion"/>
  </si>
  <si>
    <t>绝对地址</t>
    <phoneticPr fontId="1" type="noConversion"/>
  </si>
  <si>
    <t>level</t>
    <phoneticPr fontId="1" type="noConversion"/>
  </si>
  <si>
    <t>难度等级</t>
    <phoneticPr fontId="1" type="noConversion"/>
  </si>
  <si>
    <t>1:初阶 2进阶 3 高阶</t>
    <phoneticPr fontId="1" type="noConversion"/>
  </si>
  <si>
    <t>lector_name</t>
    <phoneticPr fontId="1" type="noConversion"/>
  </si>
  <si>
    <t>讲师名称</t>
    <phoneticPr fontId="1" type="noConversion"/>
  </si>
  <si>
    <t>李尧</t>
    <phoneticPr fontId="1" type="noConversion"/>
  </si>
  <si>
    <t>lector_id</t>
    <phoneticPr fontId="1" type="noConversion"/>
  </si>
  <si>
    <t>讲师id</t>
    <phoneticPr fontId="1" type="noConversion"/>
  </si>
  <si>
    <t>已完成</t>
    <phoneticPr fontId="1" type="noConversion"/>
  </si>
  <si>
    <t>item/info</t>
    <phoneticPr fontId="1" type="noConversion"/>
  </si>
  <si>
    <t>视频详细</t>
  </si>
  <si>
    <t>{"id":263,"uid":41,"token":"70e3f4754d6870e8fac9646fd1812846"}</t>
    <phoneticPr fontId="1" type="noConversion"/>
  </si>
  <si>
    <t>649</t>
    <phoneticPr fontId="1" type="noConversion"/>
  </si>
  <si>
    <t>不是必须</t>
    <phoneticPr fontId="1" type="noConversion"/>
  </si>
  <si>
    <t>uid不是必须的，但是如果用户登录了，这个参数必须传递，用于判断用户是否焚过此视频,是否赞过，收藏过</t>
    <phoneticPr fontId="1" type="noConversion"/>
  </si>
  <si>
    <t xml:space="preserve">{"status":1,"msg":"\u64cd\u4f5c\u6210\u529f","data":{"token":"70e3f4754d6870e8fac9646fd1812846","data":{"id":"263","cate_id":"39","orig_id":"3","uid":"62","uname":"\u90ce\u54b8\u5e73","key_id":null,"title":"A\u80a1\u6da8\u8dcc\u4e4b\u8c1c","colors":"","video":"http:\/\/127.0.0.1\/snjrw\/data\/upload\/video\/1508\/20\/55d57cc09c791.flv","intro":"A\u80a1\u6da8\u8dcc\u4e4b\u8c1c","img":"http:\/\/127.0.0.1\/snjrw\/data\/upload\/item\/1508\/20\/55d58ae5d4917_s.jpg","price":"0.00","length":"43","type":"1","hits":"281","likes":"0","praise":"1","comments":"0","rec_time":"1439193143","add_time":"1440058085","tag_cache":"a:1:{i:177;s:6:\"\u6da8\u8dcc\";}","comments_cache":"","ordid":"255","status":"1","url_model":"1","item_pid":"0","level":"2","orig":{"name":"\u5341\u5e74\u91d1\u878d\u7f51","url":"http:\/\/www.10jrw.com","img":"http:\/\/127.0.0.1\/snjrw\/data\/upload\/item_orig\/5696304bc5d3e_thumb.png"},"is_fire":false,"is_praise":true,"is_like":false}}}
</t>
    <phoneticPr fontId="1" type="noConversion"/>
  </si>
  <si>
    <t>视频id</t>
  </si>
  <si>
    <t>视频的分类id</t>
  </si>
  <si>
    <t>这个是该视频所属分类的id</t>
  </si>
  <si>
    <t>orig_id</t>
    <phoneticPr fontId="1" type="noConversion"/>
  </si>
  <si>
    <t>来源id</t>
    <phoneticPr fontId="1" type="noConversion"/>
  </si>
  <si>
    <t>uname</t>
    <phoneticPr fontId="1" type="noConversion"/>
  </si>
  <si>
    <t>讲师姓名</t>
    <phoneticPr fontId="1" type="noConversion"/>
  </si>
  <si>
    <t>varchar</t>
    <phoneticPr fontId="1" type="noConversion"/>
  </si>
  <si>
    <t>郎咸平</t>
    <phoneticPr fontId="1" type="noConversion"/>
  </si>
  <si>
    <t>key_id</t>
    <phoneticPr fontId="1" type="noConversion"/>
  </si>
  <si>
    <t>视频标题</t>
  </si>
  <si>
    <t>股市大灾</t>
    <phoneticPr fontId="13" type="noConversion"/>
  </si>
  <si>
    <t>colors</t>
    <phoneticPr fontId="1" type="noConversion"/>
  </si>
  <si>
    <t>视频标题的颜色</t>
  </si>
  <si>
    <t>#FFFFFFF</t>
    <phoneticPr fontId="1" type="noConversion"/>
  </si>
  <si>
    <t>video</t>
    <phoneticPr fontId="1" type="noConversion"/>
  </si>
  <si>
    <t>视频地址</t>
    <phoneticPr fontId="1" type="noConversion"/>
  </si>
  <si>
    <t>tag_cache</t>
    <phoneticPr fontId="1" type="noConversion"/>
  </si>
  <si>
    <t>视频标签序列化数据</t>
    <phoneticPr fontId="1" type="noConversion"/>
  </si>
  <si>
    <t>text</t>
    <phoneticPr fontId="1" type="noConversion"/>
  </si>
  <si>
    <t>视频标签序列化数据</t>
  </si>
  <si>
    <t>img</t>
    <phoneticPr fontId="1" type="noConversion"/>
  </si>
  <si>
    <t>图片</t>
    <phoneticPr fontId="1" type="noConversion"/>
  </si>
  <si>
    <t>intro</t>
    <phoneticPr fontId="1" type="noConversion"/>
  </si>
  <si>
    <t>视频简介</t>
  </si>
  <si>
    <t>简介</t>
    <phoneticPr fontId="1" type="noConversion"/>
  </si>
  <si>
    <t>length</t>
    <phoneticPr fontId="1" type="noConversion"/>
  </si>
  <si>
    <t>视频长度</t>
    <phoneticPr fontId="1" type="noConversion"/>
  </si>
  <si>
    <t>comments</t>
    <phoneticPr fontId="1" type="noConversion"/>
  </si>
  <si>
    <t>评论数</t>
    <phoneticPr fontId="1" type="noConversion"/>
  </si>
  <si>
    <t>praise</t>
    <phoneticPr fontId="1" type="noConversion"/>
  </si>
  <si>
    <t>点赞数</t>
    <phoneticPr fontId="1" type="noConversion"/>
  </si>
  <si>
    <t>likes</t>
    <phoneticPr fontId="1" type="noConversion"/>
  </si>
  <si>
    <t>收藏数</t>
    <phoneticPr fontId="1" type="noConversion"/>
  </si>
  <si>
    <t>hits</t>
    <phoneticPr fontId="1" type="noConversion"/>
  </si>
  <si>
    <t>浏览量</t>
    <phoneticPr fontId="1" type="noConversion"/>
  </si>
  <si>
    <t>ordid</t>
    <phoneticPr fontId="1" type="noConversion"/>
  </si>
  <si>
    <t>add_time</t>
    <phoneticPr fontId="1" type="noConversion"/>
  </si>
  <si>
    <t>添加时间</t>
    <phoneticPr fontId="1" type="noConversion"/>
  </si>
  <si>
    <t>rec_time</t>
    <phoneticPr fontId="1" type="noConversion"/>
  </si>
  <si>
    <t>录制时间</t>
    <phoneticPr fontId="1" type="noConversion"/>
  </si>
  <si>
    <t>status</t>
    <phoneticPr fontId="1" type="noConversion"/>
  </si>
  <si>
    <t>视频状态</t>
  </si>
  <si>
    <t>url_model</t>
    <phoneticPr fontId="1" type="noConversion"/>
  </si>
  <si>
    <t>页面模板类型</t>
    <phoneticPr fontId="1" type="noConversion"/>
  </si>
  <si>
    <t>视频来源的id</t>
  </si>
  <si>
    <t>视频的难度等级</t>
  </si>
  <si>
    <t>1:初阶 2进阶 3 高阶</t>
    <phoneticPr fontId="1" type="noConversion"/>
  </si>
  <si>
    <t>orig</t>
    <phoneticPr fontId="1" type="noConversion"/>
  </si>
  <si>
    <t>name：来源 url：来源地址 
img：来源图片</t>
    <phoneticPr fontId="1" type="noConversion"/>
  </si>
  <si>
    <t>数组</t>
    <phoneticPr fontId="1" type="noConversion"/>
  </si>
  <si>
    <t>主要用到name，url  是视频的来源</t>
  </si>
  <si>
    <t>is_fire</t>
    <phoneticPr fontId="1" type="noConversion"/>
  </si>
  <si>
    <t>是否焚毁过</t>
    <phoneticPr fontId="1" type="noConversion"/>
  </si>
  <si>
    <t>如果用户登录了，要传uid  我据uid 来判断用户有没有焚毁过视频,true：是 false：否</t>
    <phoneticPr fontId="1" type="noConversion"/>
  </si>
  <si>
    <t>is_praise</t>
    <phoneticPr fontId="1" type="noConversion"/>
  </si>
  <si>
    <t>是否赞过</t>
    <phoneticPr fontId="1" type="noConversion"/>
  </si>
  <si>
    <t>如果用户登录了，要传uid  我据uid 来判断用户有没有赞过视频true：是 false：否</t>
    <phoneticPr fontId="1" type="noConversion"/>
  </si>
  <si>
    <t>is_like</t>
    <phoneticPr fontId="1" type="noConversion"/>
  </si>
  <si>
    <t>是否收藏过</t>
    <phoneticPr fontId="1" type="noConversion"/>
  </si>
  <si>
    <t>如果用户登录了，要传uid  我据uid 来判断用户有没有收藏过视频true：是 false：否</t>
    <phoneticPr fontId="1" type="noConversion"/>
  </si>
  <si>
    <t>article/info</t>
  </si>
  <si>
    <t>article/info</t>
    <phoneticPr fontId="1" type="noConversion"/>
  </si>
  <si>
    <t>文章详细</t>
  </si>
  <si>
    <t>{"id":639,"uid":41,"token":"70e3f4754d6870e8fac9646fd1812846"}</t>
    <phoneticPr fontId="1" type="noConversion"/>
  </si>
  <si>
    <t>文章唯一标识</t>
    <phoneticPr fontId="1" type="noConversion"/>
  </si>
  <si>
    <t>889</t>
    <phoneticPr fontId="1" type="noConversion"/>
  </si>
  <si>
    <t>文章的id</t>
    <phoneticPr fontId="1" type="noConversion"/>
  </si>
  <si>
    <t>uid不是必须的，但是如果用户登录了，这个参数必须传递，用于判断用户是否焚过此文章,是否赞过，收藏过</t>
    <phoneticPr fontId="1" type="noConversion"/>
  </si>
  <si>
    <t xml:space="preserve">{"status":1,"msg":"\u64cd\u4f5c\u6210\u529f","data":{"token":"70e3f4754d6870e8fac9646fd1812846","data":{"id":"889","cate_id":"22","title":"\u6c5f\u6e56\u9669\u6076\uff0c\u4e0d\u884c\u5c31\u64a4\uff01\u671f\u8d27\u4ea4\u6613\u6210\u8d25\u7684\u79d8\u5bc6\u7686\u5728\u4e8e\u6b64\uff08\u5b57\u62b5\u4e07\u91d1\uff0c\u4e0d\u53ef\u4e0d\u8bfb\uff09","colors":"","author":"admin888","tags":"","img":"http:\/\/127.0.0.1\/snjrw\/data\/upload\/article\/1604\/16\/5711aa908e8fc_thumb.png","intro":"","info":"
\r\n\t\"\" \r\n&lt;\/p&gt;\r\n
\r\n\"\" \r\n&lt;\/p&gt;\r\nfdsfdsfsafasdfsafsf\r\n
\r\n\"\" \r\n&lt;\/p&gt;","comments":"1","praise":"2","likes":"2","hits":"331","ordid":"255","add_time":"1460775568","last_time":"1460775668","status":"1","seo_title":"\u6c5f\u6e56\u9669\u6076\uff0c\u4e0d\u884c\u5c31\u64a4\uff01\u671f\u8d27\u4ea4\u6613\u6210\u8d25\u7684\u79d8\u5bc6\u7686\u5728\u4e8e\u6b64\uff08\u5b57\u62b5\u4e07\u91d1\uff0c\u4e0d\u53ef\u4e0d\u8bfb\uff09","seo_keys":"\u6c5f\u6e56\u9669\u6076\uff0c\u4e0d\u884c\u5c31\u64a4\uff01\u671f\u8d27\u4ea4\u6613\u6210\u8d25\u7684\u79d8\u5bc6\u7686\u5728\u4e8e\u6b64\uff08\u5b57\u62b5\u4e07\u91d1\uff0c\u4e0d\u53ef\u4e0d\u8bfb\uff09","seo_desc":"","url_model":"2","orig_id":"3","level":"1","orig":{"name":"\u5341\u5e74\u91d1\u878d\u7f51","url":"http:\/\/www.10jrw.com\/","img":"http:\/\/127.0.0.1\/snjrw\/data\/upload\/article_orig\/5695c657f18a3_thumb.png"},"is_fire":false}}}
</t>
    <phoneticPr fontId="1" type="noConversion"/>
  </si>
  <si>
    <t>文章id</t>
    <phoneticPr fontId="1" type="noConversion"/>
  </si>
  <si>
    <t>文章的分类id</t>
    <phoneticPr fontId="1" type="noConversion"/>
  </si>
  <si>
    <t>这个是该文章所属分类的id</t>
    <phoneticPr fontId="1" type="noConversion"/>
  </si>
  <si>
    <t>文章标题</t>
    <phoneticPr fontId="1" type="noConversion"/>
  </si>
  <si>
    <t>文章的标题</t>
    <phoneticPr fontId="1" type="noConversion"/>
  </si>
  <si>
    <t>文章标题的颜色</t>
    <phoneticPr fontId="1" type="noConversion"/>
  </si>
  <si>
    <t>文章标题的颜色，必须要加上，方便我们管理文章标题的颜色</t>
    <phoneticPr fontId="1" type="noConversion"/>
  </si>
  <si>
    <t>author</t>
    <phoneticPr fontId="1" type="noConversion"/>
  </si>
  <si>
    <t>作者</t>
    <phoneticPr fontId="1" type="noConversion"/>
  </si>
  <si>
    <t>admin888</t>
    <phoneticPr fontId="1" type="noConversion"/>
  </si>
  <si>
    <t>文章作者</t>
    <phoneticPr fontId="1" type="noConversion"/>
  </si>
  <si>
    <t>tags</t>
    <phoneticPr fontId="1" type="noConversion"/>
  </si>
  <si>
    <t>文章标签</t>
    <phoneticPr fontId="1" type="noConversion"/>
  </si>
  <si>
    <t>股票，期货</t>
    <phoneticPr fontId="1" type="noConversion"/>
  </si>
  <si>
    <t>文章简介</t>
    <phoneticPr fontId="1" type="noConversion"/>
  </si>
  <si>
    <t>info</t>
    <phoneticPr fontId="1" type="noConversion"/>
  </si>
  <si>
    <t>文章详细内容</t>
    <phoneticPr fontId="1" type="noConversion"/>
  </si>
  <si>
    <t>文章的详细内容</t>
    <phoneticPr fontId="1" type="noConversion"/>
  </si>
  <si>
    <t>last_time</t>
    <phoneticPr fontId="1" type="noConversion"/>
  </si>
  <si>
    <t>最后更新时间</t>
    <phoneticPr fontId="1" type="noConversion"/>
  </si>
  <si>
    <t>status</t>
    <phoneticPr fontId="1" type="noConversion"/>
  </si>
  <si>
    <t>文章状态</t>
    <phoneticPr fontId="1" type="noConversion"/>
  </si>
  <si>
    <t>url_model</t>
    <phoneticPr fontId="1" type="noConversion"/>
  </si>
  <si>
    <t>页面模板类型</t>
    <phoneticPr fontId="1" type="noConversion"/>
  </si>
  <si>
    <t>orig_id</t>
    <phoneticPr fontId="1" type="noConversion"/>
  </si>
  <si>
    <t>文章来源的id</t>
    <phoneticPr fontId="1" type="noConversion"/>
  </si>
  <si>
    <t>level</t>
    <phoneticPr fontId="1" type="noConversion"/>
  </si>
  <si>
    <t>文章的难度等级</t>
    <phoneticPr fontId="1" type="noConversion"/>
  </si>
  <si>
    <t>int</t>
    <phoneticPr fontId="1" type="noConversion"/>
  </si>
  <si>
    <t>1:初阶 2进阶 3 高阶</t>
    <phoneticPr fontId="1" type="noConversion"/>
  </si>
  <si>
    <t>orig</t>
    <phoneticPr fontId="1" type="noConversion"/>
  </si>
  <si>
    <t>name：来源 url：来源地址 
img：来源图片</t>
    <phoneticPr fontId="1" type="noConversion"/>
  </si>
  <si>
    <t>数组</t>
    <phoneticPr fontId="1" type="noConversion"/>
  </si>
  <si>
    <t>主要用到name，url  是文章的来源</t>
    <phoneticPr fontId="1" type="noConversion"/>
  </si>
  <si>
    <t>is_fire</t>
    <phoneticPr fontId="1" type="noConversion"/>
  </si>
  <si>
    <t>是否焚毁过</t>
    <phoneticPr fontId="1" type="noConversion"/>
  </si>
  <si>
    <t>如果用户登录了，要传uid  我据uid 来判断用户有没有焚毁过这篇文章,true：是 false：否</t>
    <phoneticPr fontId="1" type="noConversion"/>
  </si>
  <si>
    <t>is_praise</t>
    <phoneticPr fontId="1" type="noConversion"/>
  </si>
  <si>
    <t>是否赞过</t>
    <phoneticPr fontId="1" type="noConversion"/>
  </si>
  <si>
    <t>如果用户登录了，要传uid  我据uid 来判断用户有没有赞过这篇文章true：是 false：否</t>
    <phoneticPr fontId="1" type="noConversion"/>
  </si>
  <si>
    <t>is_like</t>
    <phoneticPr fontId="1" type="noConversion"/>
  </si>
  <si>
    <t>是否收藏过</t>
    <phoneticPr fontId="1" type="noConversion"/>
  </si>
  <si>
    <t>如果用户登录了，要传uid  我据uid 来判断用户有没有收藏过这篇文章true：是 false：否</t>
    <phoneticPr fontId="1" type="noConversion"/>
  </si>
  <si>
    <r>
      <t xml:space="preserve">最新文章：uid:41(非) leve:2(非） order(必须为"add_time DESC") pagesize(必须) p(必须)
访问示例：{"level":1,"uid":41,"p":1,"pagesize":3,"order":"add_time DESC","token":"70e3f4754d6870e8fac9646fd1812846"}
------------------------------------------------------------------------
热点文章：uid:41(非) leve:2(非） order:(必须为"hits DESC") pagesize(必须) p(必须)
访问示例：{"level":1,"uid":41,"p":1,"pagesize":3,"order":"hits DESC","token":"70e3f4754d6870e8fac9646fd1812846"}
------------------------------------------------------------------------
主题活动:uid:41(非) leve:2(非） cate_id(必须为18) pagesize(必须) p(必须) 
访问示例：{"level":1,"uid":41,"p":1,"pagesize":5,"cate_id":18,"token":"70e3f4754d6870e8fac9646fd1812846"}
</t>
    </r>
    <r>
      <rPr>
        <b/>
        <sz val="10"/>
        <color rgb="FFFF0000"/>
        <rFont val="宋体"/>
        <family val="3"/>
        <charset val="134"/>
        <scheme val="minor"/>
      </rPr>
      <t>基本上就这些种类，如果按照分类查的话，查询分类的接口 会返回 cate_id 拿着cate_id请求这里的接口就可以等到该分类下的信息列表了</t>
    </r>
    <r>
      <rPr>
        <b/>
        <sz val="10"/>
        <rFont val="宋体"/>
        <family val="3"/>
        <charset val="134"/>
        <scheme val="minor"/>
      </rPr>
      <t xml:space="preserve">
------------------------------------------------------------------------
</t>
    </r>
    <phoneticPr fontId="1" type="noConversion"/>
  </si>
  <si>
    <t>用户id 如果用户登录了，需传，用于过滤用户焚毁的文章</t>
    <phoneticPr fontId="1" type="noConversion"/>
  </si>
  <si>
    <t>生存第一，赚大赔小——献给还在挣扎中的期货战友们</t>
    <phoneticPr fontId="1" type="noConversion"/>
  </si>
  <si>
    <t>标题颜色</t>
    <phoneticPr fontId="1" type="noConversion"/>
  </si>
  <si>
    <t>时间戳</t>
    <phoneticPr fontId="1" type="noConversion"/>
  </si>
  <si>
    <t>评论数量</t>
    <phoneticPr fontId="1" type="noConversion"/>
  </si>
  <si>
    <t>点赞数量</t>
    <phoneticPr fontId="1" type="noConversion"/>
  </si>
  <si>
    <t>收藏数量</t>
    <phoneticPr fontId="1" type="noConversion"/>
  </si>
  <si>
    <t>浏览数量</t>
    <phoneticPr fontId="1" type="noConversion"/>
  </si>
  <si>
    <t>绝对地址</t>
    <phoneticPr fontId="1" type="noConversion"/>
  </si>
  <si>
    <t>article/category</t>
    <phoneticPr fontId="1" type="noConversion"/>
  </si>
  <si>
    <t>文章分类查询</t>
  </si>
  <si>
    <t>文章分类查询</t>
    <phoneticPr fontId="1" type="noConversion"/>
  </si>
  <si>
    <t>article/category</t>
    <phoneticPr fontId="1" type="noConversion"/>
  </si>
  <si>
    <t xml:space="preserve">
"status":1,"msg":"\u64cd\u4f5c\u6210\u529f","data":{"token":"70e3f4754d6870e8fac9646fd1812846","cate":{"1":{"self":{"id":"1","pid":"0","name":"\u5341\u5e74\u597d\u6587"},"children":[{"id":"22","pid":"1","name":"\u4ea4\u6613\u597d\u6587"},{"id":"23","pid":"1","name":"\u751f\u6d3b\u597d\u6587"},{"id":"24","pid":"1","name":"\u6295\u8d44\u7bb4\u8a00"}]},"18":{"self":{"id":"18","pid":"0","name":"\u4e3b\u9898\u6d3b\u52a8"}},"21":{"self":{"id":"21","pid":"0","name":"\u5b9e\u6218\u6392\u540d"}}}}}
</t>
    <phoneticPr fontId="1" type="noConversion"/>
  </si>
  <si>
    <t>交易号文</t>
    <phoneticPr fontId="1" type="noConversion"/>
  </si>
  <si>
    <t>文章分类查询</t>
    <phoneticPr fontId="1" type="noConversion"/>
  </si>
  <si>
    <t>public/next_pre</t>
    <phoneticPr fontId="1" type="noConversion"/>
  </si>
  <si>
    <t>文章/视频详细页的上一篇、下一篇</t>
    <phoneticPr fontId="1" type="noConversion"/>
  </si>
  <si>
    <t>文章/视频详细页的上一篇、下一篇</t>
    <phoneticPr fontId="1" type="noConversion"/>
  </si>
  <si>
    <t>public/next_pre</t>
    <phoneticPr fontId="1" type="noConversion"/>
  </si>
  <si>
    <t>{"id":147,"type":1,"uid":41,"level":0,"token":"70e3f4754d6870e8fac9646fd1812846"}</t>
    <phoneticPr fontId="1" type="noConversion"/>
  </si>
  <si>
    <t>文章/视频唯一标识</t>
    <phoneticPr fontId="1" type="noConversion"/>
  </si>
  <si>
    <t>358</t>
    <phoneticPr fontId="1" type="noConversion"/>
  </si>
  <si>
    <t>文章/视频的id</t>
    <phoneticPr fontId="1" type="noConversion"/>
  </si>
  <si>
    <t>type</t>
    <phoneticPr fontId="1" type="noConversion"/>
  </si>
  <si>
    <t>如果是文章，type是2
如果是视频  type是1</t>
    <phoneticPr fontId="1" type="noConversion"/>
  </si>
  <si>
    <t>用于判断是文章还是视频</t>
    <phoneticPr fontId="1" type="noConversion"/>
  </si>
  <si>
    <t>身份验证</t>
    <phoneticPr fontId="1" type="noConversion"/>
  </si>
  <si>
    <t xml:space="preserve">
{"status":1,"msg":"\u64cd\u4f5c\u6210\u529f","data":{"token":"70e3f4754d6870e8fac9646fd1812846","data":{"pre_news":{"id":"148","title":"\u6768\u6d2a\u658c-\u4f20\u64ad\u6b63\u786e\u7406\u5ff5\uff0c\u8ba9\u671f\u8d27\u6295\u8d44\u8005\u5c11\u8d70\u5f2f\u8def","colors":""},"next_news":{"id":"146","title":"\u6768\u6d2a\u658c\uff1a\u4e00\u5b9a\u8981\u8ba4\u8bc6\u4ef7\u683c\u53d8\u5316\u7684\u672c\u8d28\u539f\u56e0","colors":""}}}}
</t>
    <phoneticPr fontId="1" type="noConversion"/>
  </si>
  <si>
    <t>data【pre_news】
【next_news】</t>
    <phoneticPr fontId="1" type="noConversion"/>
  </si>
  <si>
    <t>标题（文章或视频的标题）</t>
    <phoneticPr fontId="1" type="noConversion"/>
  </si>
  <si>
    <t>#FFFFFF</t>
    <phoneticPr fontId="1" type="noConversion"/>
  </si>
  <si>
    <t>id（文章或者视频的id）</t>
    <phoneticPr fontId="1" type="noConversion"/>
  </si>
  <si>
    <t>data中的
pre_news代表上一篇
next_news代表下一篇</t>
    <phoneticPr fontId="1" type="noConversion"/>
  </si>
  <si>
    <t>文章/视频详细页的上一篇、下一篇</t>
    <phoneticPr fontId="1" type="noConversion"/>
  </si>
  <si>
    <t>已完成</t>
    <phoneticPr fontId="1" type="noConversion"/>
  </si>
  <si>
    <t>回复列表(某条评论的回复)</t>
    <phoneticPr fontId="1" type="noConversion"/>
  </si>
  <si>
    <t>阅后即焚</t>
    <phoneticPr fontId="1" type="noConversion"/>
  </si>
  <si>
    <t>评论列表</t>
    <phoneticPr fontId="1" type="noConversion"/>
  </si>
  <si>
    <t>点赞评论</t>
    <phoneticPr fontId="1" type="noConversion"/>
  </si>
  <si>
    <t>对评论的回复</t>
    <phoneticPr fontId="1" type="noConversion"/>
  </si>
  <si>
    <t>评论</t>
    <phoneticPr fontId="1" type="noConversion"/>
  </si>
  <si>
    <t>收藏/点赞</t>
    <phoneticPr fontId="1" type="noConversion"/>
  </si>
  <si>
    <t>视频分类查询</t>
    <phoneticPr fontId="1" type="noConversion"/>
  </si>
  <si>
    <t>POST</t>
    <phoneticPr fontId="1" type="noConversion"/>
  </si>
  <si>
    <t>POST</t>
    <phoneticPr fontId="1" type="noConversion"/>
  </si>
  <si>
    <t>POST</t>
    <phoneticPr fontId="1" type="noConversion"/>
  </si>
  <si>
    <t>已完成          评论</t>
    <phoneticPr fontId="1" type="noConversion"/>
  </si>
  <si>
    <t>已完成          评论列表</t>
    <phoneticPr fontId="1" type="noConversion"/>
  </si>
  <si>
    <t>已完成           收藏//点赞</t>
    <phoneticPr fontId="1" type="noConversion"/>
  </si>
  <si>
    <t>POST</t>
    <phoneticPr fontId="1" type="noConversion"/>
  </si>
  <si>
    <t>live/live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</si>
  <si>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</si>
  <si>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</si>
  <si>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</si>
  <si>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</si>
  <si>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</si>
  <si>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</si>
  <si>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</si>
  <si>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输入参数</t>
    <phoneticPr fontId="1" type="noConversion"/>
  </si>
  <si>
    <t>访问示例：</t>
    <phoneticPr fontId="1" type="noConversion"/>
  </si>
  <si>
    <t>{"token":"626c95d671e05bd00b54be6c72652603"}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</si>
  <si>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</si>
  <si>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</si>
  <si>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</si>
  <si>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</si>
  <si>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</si>
  <si>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</si>
  <si>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</si>
  <si>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</si>
  <si>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</si>
  <si>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626c95d671e05bd00b54be6c72652603","list":[{"title":"\u90b5\u7acb\u80dc\u8001\u5e08\u5728\u7ebf\u76f4\u64ad\u95f4","intro":"1999\u5e74\u8fdb\u5165\u80a1\u5e02\uff0c\u7ecf\u5386\u8fc7\u80a1\u5e02\u7684\u725b\u718a\u8f6e\u56de\u3002\n2007\u5e74\u6d89\u8db3\u671f\u8d27\uff0c\u4e00\u5165\u5e02\u573a\u4fbf\u6709\u6240\u65a9\u83b7\u3002\n2009\u5e74\u5728\u4e25\u683c\u7684\u8d44\u91d1\u7ba1\u7406\u4e0b\u8fd0\u7528\u81ea\u5df1\u521b\u7acb\u4ea4\u6613\u7cfb\u7edf\u4e0b\u505a\u94dc\u76c8\u52293\u500d\uff0c\n2010\u5e74\u64cd\u4f5c\u68c9\u82b1\u76c8\u52295\u500d...","room_id":"2","name":"\u90b5\u7acb\u80dc","img":"http:\/\/127.0.0.1\/snjrw\/data\/upload\/item_uname\/569725b1ee030_thumb.png","uid":"1","is_live":0,"start_time":"1461564000","tags":["\u5b9e\u6218\u5bf9\u7b56","\u80a1\u7968,\u671f\u8d27"],"fans":"56"},{"title":"\u5f20\u5b8f\u5efa\u8001\u5e08\u5728\u7ebf\u76f4\u64ad\u95f4","intro":"\u72ec\u7acb\u804c\u4e1a\u4ea4\u6613\u5458\uff0c\u201c\u5c60\u9f99\u516b\u6cd5\u201d\u4e0e\u201c\u6025\u6d41\u52c7\u9000\u201d\u4ea4\u6613\u6218\u6cd5\u7684\u5f00\u521b\u8005\u3002\u81ea1999\u5e74\u8d77\u5148\u540e\u8fdb\u5165\u80a1\u7968\u53ca\u671f\u8d27\u5e02\u573a\uff0c\u4ece\u4e8b\u91d1\u878d\u4ea4\u6613\u4e8b\u4e1a18\u5e74\uff0c\u671f\u8d27\u80a1\u7968\u5e02\u573a\u5bf9\u51b2\u4ea4\u6613\uff0c\u5584\u4e8e\u4ece\u5b8f\u89c2\u4e0a\u628a\u63e1\u4ef7\u683c\u8d8b\u52bf\uff0c\u4fa7\u91cd\u4e8e\u4e70\u5356\u65f6\u673a\u548c\u4ea4\u6613\u7b56\u7565\u7684\u8fd0\u7528\uff0c\u5021\u5bfc\u8f7b\u4ed3\u957f\u7ebf\uff0c\u8d8b\u52bf\u8ddf\u8e2a\u3002\u80a1\u7968\u5219\u4fa7\u91cd\u4e8e\u53d1\u6398\u5927\u578b\u5e95\u90e8\u5e76\u64c5\u957f\u5bf9\u4f18\u8d28\u80a1\u7684\u4e2d\u957f\u7ebf\u7684\u6301\u4ed3\u3002 \n","room_id":"6","name":"\u5f20\u5b8f\u5efa","img":"http:\/\/127.0.0.1\/snjrw\/data\/upload\/item_uname\/5694917f49562_thumb.png","uid":"94","is_live":0,"start_time":"1461304800","tags":["\u6280\u672f\u5206\u6790","\u80a1\u7968,\u671f\u8d27"],"fans":"3"},{"title":"\u95eb\u4fca\u4f1f\u8001\u5e08\u5728\u7ebf\u76f4\u64ad\u95f4","intro":"\u804c\u4e1a\u6295\u8d44\u4eba\uff0c\u4e0a\u6d77\u4fee\u987a\u8d44\u4ea7\u7ba1\u7406\u6709\u9650\u516c\u53f8\u8463\u4e8b\u957f\uff0c\u6295\u8d44\u7b56\u7565\u5206\u6790\u5e08\u3001\u98ce\u63a7\u603b\u76d1\u3001\u91d1\u878d\u57f9\u8bad\u5e08\uff0c\u6570\u5e74\u7684\u91d1\u878d\u8d44\u4ea7\u7ba1\u7406\u53ca\u79c1\u52df\u4ece\u4e1a\u7ecf\u5386\uff0c\u62e5\u6709\u4e2a\u4eba\u7684\u201c\u592a\u6781\u9634\u9633\u4ea4\u6613\u201d\u4e4b\u9053\uff0c\u548c\u201c\u6613\u987a\u201d\u6295\u8d44\u7406\u5ff5\uff0c\u64c5\u957f\u8d8b\u52bf\u4ea4\u6613\uff0c\u4ea4\u6613\u98ce\u683c\u7a33\u5065\u3002","room_id":"7","name":"\u95eb\u4fca\u4f1f","img":"http:\/\/127.0.0.1\/snjrw\/data\/upload\/item_uname\/566e33daadc8d_thumb.png","uid":"95","is_live":null,"start_time":null,"tags":["\u592a\u6781\u4ea4\u6613","\u80a1\u7968,\u671f\u8d27"],"fans":"96"},{"title":"\u6c64\u627f\u5f6a\u8001\u5e08\u5728\u7ebf\u76f4\u64ad\u95f4","intro":"\u7ecf\u6d4e\u5b66\u3001\u6982\u7387\u5b66\u53cc\u7855\u58eb\n\u66fe\u4efb\u9999\u6e2f\u8457\u540d\u4e0a\u5e02\u5238\u5546\u8d44\u4ea7\u7ba1\u7406\u90e8\u6267\u884c\u603b\u76d1\n\u66fe\u4efb\u56fd\u5185\u8457\u540d\u53ccA\u7ea7\u671f\u8d27\u516c\u53f8\uff08\u4e0a\u6d77\uff09\u91cf\u5316\u5de5\u7a0b\u90e8\u6295\u8d44\u603b\u76d1\u3001\u91d1\u878d\u673a\u6784\u4e1a\u52a1\u603b\u90e8\u526f\u603b\u76d1\n\u73b0\u4efb\u8d62\u987a\u8d44\u4ea7\u7ba1\u7406\u516c\u53f8\u526f\u603b\u7ecf\u7406\u3001\u6295\u8d44\u603b\u76d1\n\u4e86\u89e3\u56fd\u5185\u5916\u5404\u79cd\u91cf\u5316\u4ea4\u6613\u5e73\u53f0\uff0c\u719f\u6089\u5185\u5730\u91d1\u878d\u884c\u4e1a\u683c\u5c40\u3002\u64c5\u957f\u6570\u636e\u7684\u91c7\u96c6\u3001\u6316\u6398\uff0c\u5404\u5f0f\u4ea4\u6613\u6a21\u578b\u7684\u6784\u5efa\u3002\n","room_id":"3","name":"\u6c64\u627f\u5f6a","img":"http:\/\/127.0.0.1\/snjrw\/data\/upload\/item_uname\/569616774a757_thumb.png","uid":"91","is_live":null,"start_time":null,"tags":["\u91cf\u5316\u5bf9\u51b2","\u671f\u8d27"],"fans":"1"},{"title":"\u738b\u7ef4\u8001\u5e08\u5728\u7ebf\u76f4\u64ad\u95f4","intro":"\u5317\u7f8e\u8457\u540d\u7f8e\u80a1\u6295\u8d44\u6559\u80b2\u57f9\u8bad\u5bfc\u5e08\n \u4e2d\u56fd\u77e5\u540d\u7f51\u7ad9\u201c\u4f18\u7c73\u7f51\u201d\u8bb2\u5e08\n\u4e0a\u6d77\u590d\u65e6\u6c42\u662f\u5b66\u9662\u5bfc\u5e08\n \u4e8c\u5341\u5e74\u7f8e\u80a1\u3001\u57fa\u91d1\u6295\u8d44\u4ea4\u6613\u7ecf\u9a8c\n \u72ec\u521b\u201c\u7f8e\u80a1\u738b\u6ce2\u6bb5\u4ea4\u6613\u6cd5\u201c\uff0c\u5e76\u8457\u6709\u4e13\u8457\n\u201c\u7f8e\u80a1\u738b\u201d\u7cfb\u5217\u5206\u6790\u4ea4\u6613\u8f6f\u4ef6\u603b\u8bbe\u8ba1\u5e08\n \u7f8e\u56fd\u591a\u5bb6\u7535\u89c6\u53f0\u4e0e\u7535\u53f0\u7279\u9080\u4e3b\u8bb2\u5609\u5bbe\n \u8363\u767b2010\u5e74\u5ea6\u300a\u5168\u7403\u534e\u4eba\u98ce\u4e91\u699c\u300b\n \u7f8e\u56fd\u5fc5\u5f97\u91d1\u878d\u96c6\u56e2\u521b\u59cb\u4eba\n","room_id":"9","name":"\u738b\u7ef4","img":"http:\/\/127.0.0.1\/snjrw\/data\/upload\/item_uname\/566e33dfa94ac_thumb.png","uid":"96","is_live":null,"start_time":null,"tags":["\u7f8e\u80a1\u5916\u76d8","\u7f8e\u80a1,\u5916\u6c47"],"fans":"1"},{"title":"\u53f6\u519b\u8001\u5e08\u5728\u7ebf\u76f4\u64ad\u95f4","intro":"2006-2010\u5e74 \u4f01\u4e1a\u7ba1\u7406\u54a8\u8be2\u987e\u95ee\uff0c\u9879\u76ee\u7ecf\u7406\u3002\u64c5\u957f\u4f01\u4e1a\u6d41\u7a0b\u91cd\u5efa\uff0c\u4e0e\u4f01\u4e1a\u7ba1\u7406\u8f6f\u4ef6\u57f9\u8bad\u3002\n2011-2015\u5e74 \u8de8\u5883\u7535\u5546\u521b\u4e1a\u3002\u5728Ebay Amazon \u901f\u5356\u901a\u5e73\u53f0\u5c06\u4e2d\u56fd\u4ea7\u54c1\u9500\u5f80\u5168\u4e16\u754c\u3002\n\u6700\u9ad8\u83b7\u5f9760%\u7684\u6536\u76ca\uff0c\u4f46\u8d44\u91d1\u66f2\u7ebf\u8d77\u4f0f\u4e0d\u5b9a\u3002\n2015\u5e745\u6708\u300a\u77e5\u884c\u5408\u4e00\u6295\u8d44\u667a\u6167\u300b\u4e00\u9636\u5b66\u4e60\n2015\u5e746\u6708\u4e8c\u9636\u5b66\u4e60\n2015\u5e746\u6708\u5e7f\u5dde\u8bad\u7ec3\u5e73\u53f0-\u80a1\u7968\u73ed\u7b2c4\u671f\n2015\u5e748\u6708\u4e09\u9636\u5b66\u4e60\n \u901a\u8fc7\u4e0a\u4e07\u76d8\u5fb7\u5dde\u6251\u514b\u6e38\u620f\uff0c\u5bf9\u8001\u5e08\u8bfe\u7a0b\u7684\u7cbe\u9ad3\uff0c\u6709\u4e86\u4ece\u201c\u77e5\u9053\u2014\u2014\u7406\u89e3\u2014\u2014\u8fd0\u7528\u201d\u7684\u4f53\u4f1a\u3002\u4e2a\u4eba\u5bf9\u5fb7\u5dde\u6251\u514b\u7684\u73a9\u6cd5\u8fdb\u884c\u603b\u7ed3\uff0c\u5e76\u5c06\u5176\u878d\u4f1a\u8d2f\u901a\u5230\u6e2f\u80a1\u6295\u8d44\u4e2d\u3002\u5728\u63a7\u5236\u56de\u64a4\u7684\u524d\u63d0\u4e0b\uff0c\u83b7\u5f97\u4e86\u5f88\u591a\u6536\u76ca\u3002\n\n\n","room_id":"12","name":"\u53f6\u519b","img":"http:\/\/127.0.0.1\/snjrw\/data\/upload\/item_uname\/56949a369eb75_thumb.png","uid":"97","is_live":null,"start_time":null,"tags":["\u57fa\u7840\u77e5\u8bc6","\u80a1\u7968"],"fans":"0"}]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</si>
  <si>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</si>
  <si>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</si>
  <si>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</si>
  <si>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</si>
  <si>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字符串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</si>
  <si>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</si>
  <si>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</si>
  <si>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</si>
  <si>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</si>
  <si>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</si>
  <si>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</si>
  <si>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title</t>
    <phoneticPr fontId="1" type="noConversion"/>
  </si>
  <si>
    <t>直播间名称</t>
    <phoneticPr fontId="1" type="noConversion"/>
  </si>
  <si>
    <t>邵立胜老师在线直播间</t>
    <phoneticPr fontId="1" type="noConversion"/>
  </si>
  <si>
    <t>intro</t>
    <phoneticPr fontId="1" type="noConversion"/>
  </si>
  <si>
    <t>简介</t>
    <phoneticPr fontId="1" type="noConversion"/>
  </si>
  <si>
    <t>999年进入股市，经历过股市的牛熊轮回。
2007年涉足期货，一入市场便有所斩获。
2009年在严格的资金管理下运用自己创立交易系统下做铜盈利3倍，
2010年操作棉花盈利5倍…</t>
    <phoneticPr fontId="1" type="noConversion"/>
  </si>
  <si>
    <t>room_id</t>
    <phoneticPr fontId="1" type="noConversion"/>
  </si>
  <si>
    <t>房间id</t>
    <phoneticPr fontId="1" type="noConversion"/>
  </si>
  <si>
    <t>name</t>
    <phoneticPr fontId="1" type="noConversion"/>
  </si>
  <si>
    <t>讲师名称</t>
    <phoneticPr fontId="1" type="noConversion"/>
  </si>
  <si>
    <t>邵立胜</t>
    <phoneticPr fontId="1" type="noConversion"/>
  </si>
  <si>
    <t>img</t>
    <phoneticPr fontId="1" type="noConversion"/>
  </si>
  <si>
    <t>讲师头像</t>
    <phoneticPr fontId="1" type="noConversion"/>
  </si>
  <si>
    <t>uid</t>
    <phoneticPr fontId="1" type="noConversion"/>
  </si>
  <si>
    <t>讲师id</t>
    <phoneticPr fontId="1" type="noConversion"/>
  </si>
  <si>
    <t>start_time</t>
    <phoneticPr fontId="1" type="noConversion"/>
  </si>
  <si>
    <t>直播间开始时间</t>
    <phoneticPr fontId="1" type="noConversion"/>
  </si>
  <si>
    <t>is_live</t>
    <phoneticPr fontId="1" type="noConversion"/>
  </si>
  <si>
    <t>当前直播状态</t>
    <phoneticPr fontId="1" type="noConversion"/>
  </si>
  <si>
    <t>1:正在直播 其他为即将直播</t>
    <phoneticPr fontId="1" type="noConversion"/>
  </si>
  <si>
    <t>tags</t>
    <phoneticPr fontId="1" type="noConversion"/>
  </si>
  <si>
    <t>数组</t>
    <phoneticPr fontId="1" type="noConversion"/>
  </si>
  <si>
    <t>讲师标签组</t>
  </si>
  <si>
    <t xml:space="preserve"> array
    0 =&gt; string '技术分析' 
    1 =&gt; string '股票,期货' </t>
    <phoneticPr fontId="1" type="noConversion"/>
  </si>
  <si>
    <t>fans</t>
    <phoneticPr fontId="1" type="noConversion"/>
  </si>
  <si>
    <t>讲师关注量</t>
    <phoneticPr fontId="1" type="noConversion"/>
  </si>
  <si>
    <t>在线直播列表</t>
    <phoneticPr fontId="1" type="noConversion"/>
  </si>
  <si>
    <t>在线直播列表</t>
    <phoneticPr fontId="1" type="noConversion"/>
  </si>
  <si>
    <t>在线直播列表</t>
    <phoneticPr fontId="1" type="noConversion"/>
  </si>
  <si>
    <t>live/hardstudent</t>
    <phoneticPr fontId="1" type="noConversion"/>
  </si>
  <si>
    <t>讲师铁杆学员</t>
  </si>
  <si>
    <t>live/hardstudent</t>
    <phoneticPr fontId="1" type="noConversion"/>
  </si>
  <si>
    <t>{"lid":1,"pagesize":3,"p":1,"token":"626c95d671e05bd00b54be6c72652603"}</t>
    <phoneticPr fontId="1" type="noConversion"/>
  </si>
  <si>
    <t>lid</t>
    <phoneticPr fontId="1" type="noConversion"/>
  </si>
  <si>
    <t>int</t>
    <phoneticPr fontId="1" type="noConversion"/>
  </si>
  <si>
    <t>1</t>
    <phoneticPr fontId="1" type="noConversion"/>
  </si>
  <si>
    <t>根据讲师的id 查询讲师的铁杆学员</t>
    <phoneticPr fontId="1" type="noConversion"/>
  </si>
  <si>
    <t>pagesize</t>
    <phoneticPr fontId="1" type="noConversion"/>
  </si>
  <si>
    <t>每页数量</t>
    <phoneticPr fontId="1" type="noConversion"/>
  </si>
  <si>
    <t>3</t>
    <phoneticPr fontId="1" type="noConversion"/>
  </si>
  <si>
    <t>每页显示几条（每次请求显示几条）按量分配，请慎重</t>
    <phoneticPr fontId="1" type="noConversion"/>
  </si>
  <si>
    <t>p</t>
    <phoneticPr fontId="1" type="noConversion"/>
  </si>
  <si>
    <t>第几页</t>
    <phoneticPr fontId="1" type="noConversion"/>
  </si>
  <si>
    <t>第几页【这个和pagesize是联通的】</t>
    <phoneticPr fontId="1" type="noConversion"/>
  </si>
  <si>
    <t>身份验证</t>
    <phoneticPr fontId="1" type="noConversion"/>
  </si>
  <si>
    <t>varchar</t>
    <phoneticPr fontId="1" type="noConversion"/>
  </si>
  <si>
    <t xml:space="preserve">{"status":1,"msg":"\u64cd\u4f5c\u6210\u529f","data":{"token":"626c95d671e05bd00b54be6c72652603","list":{"count":"78","list":[{"uid":"1219","uname":"\u738b\u5cfb\u6ed488\u671f","uimg":"http:\/\/127.0.0.1\/snjrw\/data\/upload\/avatar\/default_48.jpg"},{"uid":"104","uname":"\u98d8\u96ea\u827a\u9633\u5929","uimg":"http:\/\/127.0.0.1\/snjrw\/data\/upload\/avatar\/default_48.jpg"},{"uid":"1348","uname":"\u738b\u6d77\u71d5","uimg":"http:\/\/127.0.0.1\/snjrw\/data\/upload\/avatar\/default_48.jpg"}]}}}
</t>
    <phoneticPr fontId="1" type="noConversion"/>
  </si>
  <si>
    <t>count</t>
    <phoneticPr fontId="1" type="noConversion"/>
  </si>
  <si>
    <t>请根据总记录分页一下【每页多少条由你传的pagesize决定】</t>
    <phoneticPr fontId="1" type="noConversion"/>
  </si>
  <si>
    <t>会员id</t>
    <phoneticPr fontId="1" type="noConversion"/>
  </si>
  <si>
    <t>uname</t>
    <phoneticPr fontId="1" type="noConversion"/>
  </si>
  <si>
    <t>会员昵称</t>
    <phoneticPr fontId="1" type="noConversion"/>
  </si>
  <si>
    <t>uimg</t>
    <phoneticPr fontId="1" type="noConversion"/>
  </si>
  <si>
    <t>会员头像</t>
    <phoneticPr fontId="1" type="noConversion"/>
  </si>
  <si>
    <t>live/score_rank</t>
  </si>
  <si>
    <t>live/score_rank</t>
    <phoneticPr fontId="1" type="noConversion"/>
  </si>
  <si>
    <t>增量排行</t>
  </si>
  <si>
    <t>{"lid":1,"days":7,"token":"626c95d671e05bd00b54be6c72652603"}</t>
    <phoneticPr fontId="1" type="noConversion"/>
  </si>
  <si>
    <t>必须要传递</t>
    <phoneticPr fontId="1" type="noConversion"/>
  </si>
  <si>
    <t>days</t>
    <phoneticPr fontId="1" type="noConversion"/>
  </si>
  <si>
    <t>近X天增量</t>
    <phoneticPr fontId="1" type="noConversion"/>
  </si>
  <si>
    <t>7</t>
    <phoneticPr fontId="1" type="noConversion"/>
  </si>
  <si>
    <t>近几天增量排行 1：近1天曾量 7：近7天曾量 100：积分总榜</t>
    <phoneticPr fontId="1" type="noConversion"/>
  </si>
  <si>
    <t xml:space="preserve">
{"status":1,"msg":"\u64cd\u4f5c\u6210\u529f","data":{"token":"626c95d671e05bd00b54be6c72652603","list":[{"uid":"271","uname":"\u6d2a\u73b2\u73b2","t_score":"20000","uimg":"http:\/\/127.0.0.1\/snjrw\/data\/upload\/avatar\/default_48.jpg"},{"uid":"242","uname":"\u5434\u7389\u5b9d","t_score":"10700","uimg":"http:\/\/127.0.0.1\/snjrw\/data\/upload\/avatar\/default_48.jpg"},{"uid":"1358","uname":"\u738b\u4eae","t_score":"10410","uimg":"http:\/\/127.0.0.1\/snjrw\/data\/upload\/avatar\/default_48.jpg"},{"uid":"1377","uname":"\u4e07\u5f00\u5b87","t_score":"10310","uimg":"http:\/\/127.0.0.1\/snjrw\/data\/upload\/avatar\/default_48.jpg"},{"uid":"170","uname":"\u6ca7\u6d77","t_score":"2620","uimg":"http:\/\/127.0.0.1\/snjrw\/data\/upload\/avatar\/default_48.jpg"},{"uid":"93","uname":"\u5468\u6615","t_score":"2400","uimg":"http:\/\/127.0.0.1\/snjrw\/data\/upload\/avatar\/000\/00\/00\/98dce83da57b0395e163467c9dae521b_48.jpg"},{"uid":"1219","uname":"\u738b\u5cfb\u6ed488\u671f","t_score":"2170","uimg":"http:\/\/127.0.0.1\/snjrw\/data\/upload\/avatar\/default_48.jpg"},{"uid":"41","uname":"\u5de6\u5cb8\u7684\u5c0f\u718a","t_score":"1480","uimg":"http:\/\/127.0.0.1\/snjrw\/data\/upload\/avatar\/000\/00\/00\/3416a75f4cea9109507cacd8e2f2aefc_48.jpg"}]}}
</t>
    <phoneticPr fontId="1" type="noConversion"/>
  </si>
  <si>
    <t>所有的返回，在这里之所以传递token是为了你那边校验，校验正确了，才处理数据,切记</t>
    <phoneticPr fontId="1" type="noConversion"/>
  </si>
  <si>
    <t>洪玲玲</t>
    <phoneticPr fontId="1" type="noConversion"/>
  </si>
  <si>
    <t>t_score</t>
    <phoneticPr fontId="1" type="noConversion"/>
  </si>
  <si>
    <t>积分量</t>
    <phoneticPr fontId="1" type="noConversion"/>
  </si>
  <si>
    <t>live/to_hardstudent</t>
  </si>
  <si>
    <t>live/to_hardstudent</t>
    <phoneticPr fontId="1" type="noConversion"/>
  </si>
  <si>
    <t>成为铁杆学员</t>
  </si>
  <si>
    <t>{"lid":2,"uid":41,"uname":"\u5de6\u5cb8\u7684\u5c0f\u718a","token":"626c95d671e05bd00b54be6c72652603"}</t>
    <phoneticPr fontId="1" type="noConversion"/>
  </si>
  <si>
    <t>2</t>
    <phoneticPr fontId="1" type="noConversion"/>
  </si>
  <si>
    <t>用户身份唯一标识</t>
    <phoneticPr fontId="1" type="noConversion"/>
  </si>
  <si>
    <t>41</t>
    <phoneticPr fontId="1" type="noConversion"/>
  </si>
  <si>
    <t>用户昵称</t>
    <phoneticPr fontId="1" type="noConversion"/>
  </si>
  <si>
    <t>左岸的小熊</t>
    <phoneticPr fontId="1" type="noConversion"/>
  </si>
  <si>
    <t xml:space="preserve">
{"status":1,"msg":"\u606d\u559c\u60a8\uff0c\u60a8\u73b0\u5728\u5df2\u7ecf\u6210\u4e3a\u94c1\u6746\u5b66\u5458\u4e86\uff01","data":{"token":"626c95d671e05bd00b54be6c72652603","score":-1000}}
</t>
    <phoneticPr fontId="1" type="noConversion"/>
  </si>
  <si>
    <t>score</t>
    <phoneticPr fontId="1" type="noConversion"/>
  </si>
  <si>
    <t>扣减积分数量</t>
    <phoneticPr fontId="1" type="noConversion"/>
  </si>
  <si>
    <t>这里如果有扣减积分，需提示用户</t>
    <phoneticPr fontId="1" type="noConversion"/>
  </si>
  <si>
    <t>live/other_live</t>
    <phoneticPr fontId="1" type="noConversion"/>
  </si>
  <si>
    <t>其他直播</t>
  </si>
  <si>
    <t>live/other_live</t>
    <phoneticPr fontId="1" type="noConversion"/>
  </si>
  <si>
    <t>{"room_id":6,"p":3,"pagesize":2,"token":"626c95d671e05bd00b54be6c72652603"}</t>
    <phoneticPr fontId="1" type="noConversion"/>
  </si>
  <si>
    <t>6</t>
    <phoneticPr fontId="1" type="noConversion"/>
  </si>
  <si>
    <t>每页几条记录</t>
    <phoneticPr fontId="1" type="noConversion"/>
  </si>
  <si>
    <t xml:space="preserve">{"status":1,"msg":"\u64cd\u4f5c\u6210\u529f","data":{"token":"626c95d671e05bd00b54be6c72652603","list":{"count":"5","list":[{"title":"\u53f6\u519b\u8001\u5e08\u76f4\u64ad\u95f4","intro":"2006-2010\u5e74 \u4f01\u4e1a\u7ba1\u7406\u54a8\u8be2\u987e\u95ee\uff0c\u9879\u76ee\u7ecf\u7406\u3002\u64c5\u957f\u4f01\u4e1a\u6d41\u7a0b\u91cd\u5efa\uff0c\u4e0e\u4f01\u4e1a\u7ba1\u7406\u8f6f\u4ef6\u57f9\u8bad\u3002\n2011-2015\u5e74 \u8de8\u5883\u7535\u5546\u521b\u4e1a\u3002\u5728Ebay Amazon \u901f\u5356\u901a\u5e73\u53f0\u5c06\u4e2d\u56fd\u4ea7\u54c1\u9500\u5f80\u5168\u4e16\u754c\u3002\n\u6700\u9ad8\u83b7\u5f9760%\u7684\u6536\u76ca\uff0c\u4f46\u8d44\u91d1\u66f2\u7ebf\u8d77\u4f0f\u4e0d\u5b9a\u3002\n2015\u5e745\u6708\u300a\u77e5\u884c\u5408\u4e00\u6295\u8d44\u667a\u6167\u300b\u4e00\u9636\u5b66\u4e60\n2015\u5e746\u6708\u4e8c\u9636\u5b66\u4e60\n2015\u5e746\u6708\u5e7f\u5dde\u8bad\u7ec3\u5e73\u53f0-\u80a1\u7968\u73ed\u7b2c4\u671f\n2015\u5e748\u6708\u4e09\u9636\u5b66\u4e60\n \u901a\u8fc7\u4e0a\u4e07\u76d8\u5fb7\u5dde\u6251\u514b\u6e38\u620f\uff0c\u5bf9\u8001\u5e08\u8bfe\u7a0b\u7684\u7cbe\u9ad3\uff0c\u6709\u4e86\u4ece\u201c\u77e5\u9053\u2014\u2014\u7406\u89e3\u2014\u2014\u8fd0\u7528\u201d\u7684\u4f53\u4f1a\u3002\u4e2a\u4eba\u5bf9\u5fb7\u5dde\u6251\u514b\u7684\u73a9\u6cd5\u8fdb\u884c\u603b\u7ed3\uff0c\u5e76\u5c06\u5176\u878d\u4f1a\u8d2f\u901a\u5230\u6e2f\u80a1\u6295\u8d44\u4e2d\u3002\u5728\u63a7\u5236\u56de\u64a4\u7684\u524d\u63d0\u4e0b\uff0c\u83b7\u5f97\u4e86\u5f88\u591a\u6536\u76ca\u3002\n\n\n","room_id":"12","name":"\u53f6\u519b","img":"http:\/\/127.0.0.1\/snjrw\/data\/upload\/item_uname\/56949a369eb75_thumb.png","lid":"97"}]}}}
</t>
    <phoneticPr fontId="1" type="noConversion"/>
  </si>
  <si>
    <t>叶军老师在线直播间</t>
    <phoneticPr fontId="1" type="noConversion"/>
  </si>
  <si>
    <t>2006-2010年 企业管理咨询顾问，项目经理。</t>
    <phoneticPr fontId="1" type="noConversion"/>
  </si>
  <si>
    <t>直播间id</t>
    <phoneticPr fontId="1" type="noConversion"/>
  </si>
  <si>
    <t>叶军</t>
    <phoneticPr fontId="1" type="noConversion"/>
  </si>
  <si>
    <t>http://127.0.0.1/snjrw/data/upload/item_uname/56949a369eb75_thumb.png</t>
    <phoneticPr fontId="1" type="noConversion"/>
  </si>
  <si>
    <t>live/send_msg</t>
    <phoneticPr fontId="1" type="noConversion"/>
  </si>
  <si>
    <t>公聊&amp;提问</t>
  </si>
  <si>
    <t>公聊&amp;提问</t>
    <phoneticPr fontId="1" type="noConversion"/>
  </si>
  <si>
    <t>live/send_msg</t>
    <phoneticPr fontId="1" type="noConversion"/>
  </si>
  <si>
    <t>{"content":"66666","room_id":2,"uid":41,"uname":"\u5de6\u5cb8\u7684\u5c0f\u718a","type":2,"utype":1,"token":"626c95d671e05bd00b54be6c72652603"}</t>
    <phoneticPr fontId="1" type="noConversion"/>
  </si>
  <si>
    <t>content</t>
    <phoneticPr fontId="1" type="noConversion"/>
  </si>
  <si>
    <t>公聊/提问内容</t>
    <phoneticPr fontId="1" type="noConversion"/>
  </si>
  <si>
    <t>666</t>
    <phoneticPr fontId="1" type="noConversion"/>
  </si>
  <si>
    <t>type</t>
    <phoneticPr fontId="1" type="noConversion"/>
  </si>
  <si>
    <t>类型：是公聊还是提问</t>
    <phoneticPr fontId="1" type="noConversion"/>
  </si>
  <si>
    <t>1：公聊 2：提问</t>
    <phoneticPr fontId="1" type="noConversion"/>
  </si>
  <si>
    <t>utype</t>
    <phoneticPr fontId="1" type="noConversion"/>
  </si>
  <si>
    <t>会员类型</t>
    <phoneticPr fontId="1" type="noConversion"/>
  </si>
  <si>
    <t>1：讲师铁杆学员 0：普通学员 9：系统消息</t>
    <phoneticPr fontId="1" type="noConversion"/>
  </si>
  <si>
    <r>
      <t>这里讲一下：
如果是用户进入直播间页面，则客户端直接向服务端发送一条消息：
{"content":"\u5de6\u5cb8\u7684\u5c0f\u718a\u8fdb\u5165\u76f4\u64ad\u95f4","room_id":2,"uid":42,"uname":"\u7cfb\u7edf\u6d88\u606f","type":1,"utype":9,"token":"626c95d671e05bd00b54be6c72652603"}
参数详细：
content：</t>
    </r>
    <r>
      <rPr>
        <sz val="10"/>
        <color rgb="FF00B050"/>
        <rFont val="宋体"/>
        <family val="3"/>
        <charset val="134"/>
        <scheme val="minor"/>
      </rPr>
      <t>左岸的小熊进入直播间</t>
    </r>
    <r>
      <rPr>
        <sz val="10"/>
        <color rgb="FFFF0000"/>
        <rFont val="宋体"/>
        <family val="3"/>
        <charset val="134"/>
        <scheme val="minor"/>
      </rPr>
      <t>（就是用户昵称+进入直播间）
uname：</t>
    </r>
    <r>
      <rPr>
        <sz val="10"/>
        <color rgb="FF00B050"/>
        <rFont val="宋体"/>
        <family val="3"/>
        <charset val="134"/>
        <scheme val="minor"/>
      </rPr>
      <t xml:space="preserve">系统消息（固定）
</t>
    </r>
    <r>
      <rPr>
        <sz val="10"/>
        <color rgb="FFFF0000"/>
        <rFont val="宋体"/>
        <family val="3"/>
        <charset val="134"/>
        <scheme val="minor"/>
      </rPr>
      <t>type：</t>
    </r>
    <r>
      <rPr>
        <sz val="10"/>
        <color rgb="FF00B050"/>
        <rFont val="宋体"/>
        <family val="3"/>
        <charset val="134"/>
        <scheme val="minor"/>
      </rPr>
      <t>1（固定）</t>
    </r>
    <r>
      <rPr>
        <sz val="10"/>
        <color rgb="FFFF0000"/>
        <rFont val="宋体"/>
        <family val="3"/>
        <charset val="134"/>
        <scheme val="minor"/>
      </rPr>
      <t xml:space="preserve">
utype：</t>
    </r>
    <r>
      <rPr>
        <sz val="10"/>
        <color rgb="FF00B050"/>
        <rFont val="宋体"/>
        <family val="3"/>
        <charset val="134"/>
        <scheme val="minor"/>
      </rPr>
      <t>9（固定）</t>
    </r>
    <phoneticPr fontId="1" type="noConversion"/>
  </si>
  <si>
    <t xml:space="preserve">{"status":1,"msg":"\u53d1\u9001\u6210\u529f","data":{"token":"626c95d671e05bd00b54be6c72652603","score":"10","id":3}}
</t>
    <phoneticPr fontId="1" type="noConversion"/>
  </si>
  <si>
    <t>增加/扣减积分数量</t>
    <phoneticPr fontId="1" type="noConversion"/>
  </si>
  <si>
    <t>这里如果有score且不为0，需提示用户(当扣减用户积分，这里是负数)</t>
    <phoneticPr fontId="1" type="noConversion"/>
  </si>
  <si>
    <t>id</t>
    <phoneticPr fontId="1" type="noConversion"/>
  </si>
  <si>
    <t>消息序列号</t>
    <phoneticPr fontId="1" type="noConversion"/>
  </si>
  <si>
    <t>消息索引号</t>
    <phoneticPr fontId="1" type="noConversion"/>
  </si>
  <si>
    <t>已完成</t>
    <phoneticPr fontId="1" type="noConversion"/>
  </si>
  <si>
    <t>other/line_train</t>
  </si>
  <si>
    <t>other/line_train</t>
    <phoneticPr fontId="1" type="noConversion"/>
  </si>
  <si>
    <t>已完成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</si>
  <si>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</si>
  <si>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</si>
  <si>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</si>
  <si>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</si>
  <si>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</si>
  <si>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</si>
  <si>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</si>
  <si>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线下培训</t>
  </si>
  <si>
    <t>范吉磊</t>
    <phoneticPr fontId="1" type="noConversion"/>
  </si>
  <si>
    <t>输入参数</t>
    <phoneticPr fontId="1" type="noConversion"/>
  </si>
  <si>
    <t>访问示例：</t>
    <phoneticPr fontId="1" type="noConversion"/>
  </si>
  <si>
    <t>{"token":"832dcb4bdddc093212518440a792af83"}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</si>
  <si>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</si>
  <si>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</si>
  <si>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</si>
  <si>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</si>
  <si>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</si>
  <si>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</si>
  <si>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</si>
  <si>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>字符串</t>
    <phoneticPr fontId="1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</si>
  <si>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</si>
  <si>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</si>
  <si>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832dcb4bdddc093212518440a792af83","list":[{"img":"http:\/\/127.0.0.1\/snjrw\/data\/upload\/item_uname\/567a5caf79791_thumb.png","name":"\u674e\u5c27","theme":"\u77e5\u884c\u5408\u4e00\u6295\u8d44\u667a\u6167","intro":"\u300a\u77e5\u884c\u5408\u4e00\u6295\u8d44\u8d62\u5bb6\u300b\u7cfb\u5217\u80a1\u7968\u671f\u8d27\u57f9\u8bad\u8bfe\u7a0b\u521b\u59cb\u4eba\uff0c\u8bc1\u5238\u6295\u8d44\u5fc3\u7406\u5b66\u53ca\u7cfb\u7edf\u4ea4\u6613\u4e13\u5bb6\uff0c\u8457\u540d\u6295\u8d44\u6559\u7ec3\uff0c\u592e\u89c6\u8d22\u7ecf\u680f\u76ee\u7279\u9080\u5609\u5bbe\uff0c\u7f8e\u56fdACHE\u5fc3\u7406\u6cbb\u7597\u5e08\uff0c\u9759\u5fc3\u7985\u4fee\u5bfc\u5e08\u3002\n1993\u5e74\u8d77\u4ece\u4e8b\u6295\u8d44\u53ca\u673a\u6784\u6295\u8d44\u7b56\u5212\uff1b\n1993-2005\u5e74\u6210\u529f\u7b56\u5212\u591a\u4e2a\u5341\u4ebf\u4ee5\u4e0a\u89c4\u6a21\u7684\u80a1\u7968\u6295\u8d44\u9879\u76ee\uff1b\n2006-2007\u5e74\u6210\u529f\u907f\u5f00A\u80a1\u5e02\u573a\u51e0\u6b21\u5927\u8dcc\u884c\u60c5\uff0c\u8d62\u5f97\u6700\u9ad815\u500d\u7684\u6536\u76ca\uff1b \n2008\u5e74\u8165\u98ce\u8840\u96e8\u7684A\u80a1\u5e02\u573a\u4ecd\u7136\u83b7\u5f9740%\u7684\u56de\u62a5\uff1b \n2009\u5e74\u8ff7\u832b\u9707\u8361\u7684\u5e02\u573a\u4e2d\u521b\u9020160%\u7684\u6536\u76ca\uff1b\n2010\u5e74\u5f00\u529e\u300a\u77e5\u884c\u5408\u4e00\u6295\u8d44\u667a\u6167\u300b\u7cfb\u5217\u8bfe\u7a0b\u81f3\u4eca\uff0c\u8f85\u5bfc\u6295\u8d44\u80055000\u4f59\u4eba\u3002"},{"img":"http:\/\/127.0.0.1\/snjrw\/data\/upload\/item_uname\/569725b1ee030_thumb.png","name":"\u90b5\u7acb\u80dc","theme":"\u8d62\u5bb6\u64cd\u76d8\u624b\u7279\u8bad\u8425","intro":"\u6e29\u5dde\u4eba\u58eb\uff0c\u62e5\u670915\u5e74\u7684\u91d1\u878d\u6295\u8d44\u4ea4\u6613\u7ecf\u9a8c\u30021995\u5e74\u8003\u5165\u6e29\u5dde\u5e02\u516c\u5b89\u5c40\uff0c\u4ece\u8b6618\u5e74\uff0c\u5148\u540e\u4ece\u4e8b\u8fc7\u8def\u9762\u4ea4\u8b66\u548c\u7eaa\u68c0\u76d1\u5bdf\u5de5\u4f5c\u30021999\u5e74\u8fdb\u5165\u80a1\u5e02\uff0c\u7ecf\u5386\u8fc7\u80a1\u5e02\u7684\u725b\u718a\u8f6e\u56de\uff0c\u53d7\u8fc7\u5e02\u573a\u7684\u6b8b\u9177\u6d17\u793c\u3002\u75db\u5b9a\u601d\u75db\u540e\u901a\u8fc7\u5b66\u4e60\uff0c\u603b\u7ed3\u51fa\u4e00\u5957\u884c\u4e4b\u6709\u6548\u6301\u7eed\u76c8\u5229\u7684\u4ea4\u6613\u6a21\u5f0f\u548c\u7cfb\u7edf\uff0c\u5728\u80a1\u5e02\u4e2d\u6536\u76ca\u9887\u4e30\u3002\n \n\u4ed6\u4e8e2007\u5e74\u6d89\u8db3\u671f\u8d27\uff0c\u752b\u4e00\u8fdb\u5165\u5e02\u573a\u4fbf\u6709\u6240\u65a9\u83b7\u30022009\u5e74\u5728\u4e25\u683c\u7684\u8d44\u91d1\u7ba1\u7406\u4e0b\u8fd0\u7528\u81ea\u5df1\u521b\u7acb\u4ea4\u6613\u7cfb\u7edf\u4e0b\u505a\u94dc\u76c8\u52293\u500d\u4e4b\u591a\uff0c2010\u5e74\u64cd\u4f5c\u68c9\u82b1\u76c8\u52295\u500d\u6709\u4f59\uff0c2010\u5e74\u81f3\u4eca\u4e00\u76f4\u4fdd\u6301\u7740\u7a33\u5b9a\u76c8\u5229\u3002\n \n\u4ed6\u521b\u7acb\u7684\u7cfb\u7edf\u64c5\u957f\u6355\u6349\u8d8b\u52bf\u5927\u884c\u60c5\uff0c\u5bf9\u6355\u6349\u6ce2\u6bb5\u548c\u77ed\u7ebf\u7684\u884c\u60c5\u4e5f\u6e38\u5203\u6709\u4f59\uff0c\u5bf9\u5546\u54c1\u4ea4\u6613\u4e2d\u54c1\u79cd\u884c\u60c5\u7684\u8d77\u52a8\u70b9\u3001\u8d44\u91d1\u7ba1\u7406\u3001\u5fc3\u6001\u60c5\u7eea\u63a7\u5236\u7b49\u5747\u6709\u72ec\u5230\u4e4b\u5904\uff0c\u5c24\u5176\u4ed6\u53c8\u80fd\u4ee5\u671f\u8d27\u7684\u72ec\u7279\u773c\u5149\u6d1e\u5bdf\u80a1\u5e02\u3002\u901a\u8fc7\u591a\u5e74\u7684\u5e02\u573a\u68c0\u9a8c\uff0c\u4ed6\u521b\u7acb\u7684\u7cfb\u7edf\u5728\u80a1\u5e02\u4e0e\u671f\u5e02\u4e2d\u90fd\u80fd\u6301\u7eed\u7a33\u5b9a\u76c8\u5229\u30022012\u5e74\u521d\u4ed6\u4e3b\u52a8\u8f9e\u804c\u79bb\u5f00\u516c\u52a1\u5458\u4f53\u5236\uff0c\u7ec4\u5efa\u6295\u8d44\u56e2\u961f\u548c\u8d44\u4ea7\u7ba1\u7406\u516c\u53f8\uff0c\u5728\u53c2\u4e0e\u80a1\u7968\u3001\u671f\u8d27\u5e02\u573a\u8fd0\u4f5c\u7684\u540c\u65f6\uff0c\u4e5f\u62c5\u4efb\u4ea4\u6613\u64cd\u76d8\u624b\u7684\u57f9\u8bad\u8001\u5e08\u3002"}]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</si>
  <si>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</si>
  <si>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</si>
  <si>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</si>
  <si>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</si>
  <si>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</si>
  <si>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</si>
  <si>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</si>
  <si>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</si>
  <si>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</si>
  <si>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</si>
  <si>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img</t>
    <phoneticPr fontId="1" type="noConversion"/>
  </si>
  <si>
    <t>讲师头像</t>
    <phoneticPr fontId="21" type="noConversion"/>
  </si>
  <si>
    <t>name</t>
    <phoneticPr fontId="1" type="noConversion"/>
  </si>
  <si>
    <t>讲师名称</t>
    <phoneticPr fontId="21" type="noConversion"/>
  </si>
  <si>
    <t>theme</t>
    <phoneticPr fontId="1" type="noConversion"/>
  </si>
  <si>
    <t>线下培训主题</t>
    <phoneticPr fontId="21" type="noConversion"/>
  </si>
  <si>
    <t>intro</t>
    <phoneticPr fontId="1" type="noConversion"/>
  </si>
  <si>
    <t>简介</t>
    <phoneticPr fontId="21" type="noConversion"/>
  </si>
  <si>
    <t>live/get_msg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</si>
  <si>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</si>
  <si>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</si>
  <si>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</si>
  <si>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</si>
  <si>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公聊&amp;提问列表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</si>
  <si>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</si>
  <si>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</si>
  <si>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</si>
  <si>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公聊&amp;提问列表</t>
  </si>
  <si>
    <t>live/get_msg</t>
    <phoneticPr fontId="1" type="noConversion"/>
  </si>
  <si>
    <t>输入参数</t>
    <phoneticPr fontId="1" type="noConversion"/>
  </si>
  <si>
    <t>访问示例：</t>
    <phoneticPr fontId="1" type="noConversion"/>
  </si>
  <si>
    <t>{"type":1,"max_id":"all","room_id":2,"uid":42,"token":"832dcb4bdddc093212518440a792af83"}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</si>
  <si>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</si>
  <si>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</si>
  <si>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</si>
  <si>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</si>
  <si>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</si>
  <si>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</si>
  <si>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type</t>
    <phoneticPr fontId="1" type="noConversion"/>
  </si>
  <si>
    <t>类型：是公聊还是提问</t>
    <phoneticPr fontId="1" type="noConversion"/>
  </si>
  <si>
    <t>int</t>
    <phoneticPr fontId="1" type="noConversion"/>
  </si>
  <si>
    <t>1</t>
    <phoneticPr fontId="1" type="noConversion"/>
  </si>
  <si>
    <t>1：公聊 2：提问</t>
    <phoneticPr fontId="1" type="noConversion"/>
  </si>
  <si>
    <t>max_id</t>
    <phoneticPr fontId="1" type="noConversion"/>
  </si>
  <si>
    <t>消息序列号</t>
    <phoneticPr fontId="1" type="noConversion"/>
  </si>
  <si>
    <t>字符串</t>
    <phoneticPr fontId="1" type="noConversion"/>
  </si>
  <si>
    <t>all</t>
    <phoneticPr fontId="1" type="noConversion"/>
  </si>
  <si>
    <t>这里有两种类型值：一种是用户进入直播间，传递"all"，服务端返回数据，用来查找信息，
一种是用户已在直播间，传递当前所有消息的最大序列号，服务端返回 大于该序列号，也就是最新的所有消息。</t>
    <phoneticPr fontId="1" type="noConversion"/>
  </si>
  <si>
    <t>提醒：每隔6秒或者8秒
向服务端请求数据，公聊列表用6秒请求一次，提问列表用8秒请求一次，不要一起发送请求</t>
    <phoneticPr fontId="1" type="noConversion"/>
  </si>
  <si>
    <t>room_id</t>
    <phoneticPr fontId="1" type="noConversion"/>
  </si>
  <si>
    <t>房间id</t>
    <phoneticPr fontId="1" type="noConversion"/>
  </si>
  <si>
    <t>2</t>
    <phoneticPr fontId="1" type="noConversion"/>
  </si>
  <si>
    <t>uid</t>
    <phoneticPr fontId="1" type="noConversion"/>
  </si>
  <si>
    <t>用户id</t>
    <phoneticPr fontId="1" type="noConversion"/>
  </si>
  <si>
    <t>42</t>
    <phoneticPr fontId="1" type="noConversion"/>
  </si>
  <si>
    <t>token</t>
    <phoneticPr fontId="1" type="noConversion"/>
  </si>
  <si>
    <t>身份校验</t>
    <phoneticPr fontId="1" type="noConversion"/>
  </si>
  <si>
    <t>返回值</t>
    <phoneticPr fontId="1" type="noConversion"/>
  </si>
  <si>
    <t>返回值示例</t>
    <phoneticPr fontId="1" type="noConversion"/>
  </si>
  <si>
    <t xml:space="preserve">
{"status":1,"msg":"\u64cd\u4f5c\u6210\u529f","data":{"token":"832dcb4bdddc093212518440a792af83","list":[{"id":"12","uname":"\u7cfb\u7edf\u6d88\u606f","content":"\u5de6\u5cb8\u7684\u5c0f\u718a\u8fdb\u5165\u76f4\u64ad\u95f4","add_time":"21:43","utype":"9"},{"id":"13","uname":"\u5de6\u5cb8\u7684\u5c0f\u718a","content":"66666","add_time":"21:43","utype":"1"},{"id":"14","uname":"\u5de6\u5cb8\u7684\u5c0f\u718a","content":"66666","add_time":"21:48","utype":"1"},{"id":"15","uname":"\u5de6\u5cb8\u7684\u5c0f\u718a","content":"66666","add_time":"21:48","utype":"9"},{"id":"16","uname":"\u5de6\u5cb8\u7684\u5c0f\u718a","content":"66666","add_time":"21:50","utype":"0"},{"id":"17","uname":"\u7cfb\u7edf\u6d88\u606f","content":"66666","add_time":"22:07","utype":"9"},{"id":"18","uname":"\u7cfb\u7edf\u6d88\u606f","content":"66666[\u53d1\u5446]","add_time":"22:07","utype":"9"},{"id":"19","uname":"\u7cfb\u7edf\u6d88\u606f","content":"\u5de6\u5cb8\u7684\u5c0f\u718a\u8fdb\u5165\u76f4\u64ad\u95f4","add_time":"22:08","utype":"9"},{"id":"20","uname":"\u7cfb\u7edf\u6d88\u606f","content":"\u5de6\u5cb8\u7684\u5c0f\u718a\u8fdb\u5165\u76f4\u64ad\u95f4","add_time":"22:09","utype":"9"},{"id":"21","uname":"\u7cfb\u7edf\u6d88\u606f","content":"\u5de6\u5cb8\u7684\u5c0f\u718a\u8fdb\u5165\u76f4\u64ad\u95f4","add_time":"22:12","utype":"9"}]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</si>
  <si>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</si>
  <si>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</si>
  <si>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</si>
  <si>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</si>
  <si>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</si>
  <si>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</si>
  <si>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</si>
  <si>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</si>
  <si>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</si>
  <si>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用于验证身份</t>
    <phoneticPr fontId="1" type="noConversion"/>
  </si>
  <si>
    <t>list</t>
    <phoneticPr fontId="1" type="noConversion"/>
  </si>
  <si>
    <t>id</t>
    <phoneticPr fontId="1" type="noConversion"/>
  </si>
  <si>
    <t>uname</t>
    <phoneticPr fontId="1" type="noConversion"/>
  </si>
  <si>
    <t>会员昵称</t>
    <phoneticPr fontId="1" type="noConversion"/>
  </si>
  <si>
    <t>左岸的小熊</t>
    <phoneticPr fontId="1" type="noConversion"/>
  </si>
  <si>
    <t>content</t>
    <phoneticPr fontId="1" type="noConversion"/>
  </si>
  <si>
    <t>内容</t>
    <phoneticPr fontId="1" type="noConversion"/>
  </si>
  <si>
    <t>add_time</t>
    <phoneticPr fontId="1" type="noConversion"/>
  </si>
  <si>
    <t>时间</t>
    <phoneticPr fontId="1" type="noConversion"/>
  </si>
  <si>
    <t>utype</t>
    <phoneticPr fontId="1" type="noConversion"/>
  </si>
  <si>
    <t>会员类型</t>
    <phoneticPr fontId="1" type="noConversion"/>
  </si>
  <si>
    <t>1：讲师铁杆学员 0：普通学员 9：系统消息 【这里根据这个 设置不同的马甲】</t>
    <phoneticPr fontId="1" type="noConversion"/>
  </si>
  <si>
    <t>live/check_invitecode</t>
    <phoneticPr fontId="1" type="noConversion"/>
  </si>
  <si>
    <t>检测邀请码是否正确</t>
  </si>
  <si>
    <t>live/check_invitecode</t>
    <phoneticPr fontId="1" type="noConversion"/>
  </si>
  <si>
    <t>{"invite_code":"NE95MXEE9","room_id":12,"uid":41,"token":"832dcb4bdddc093212518440a792af83"}</t>
    <phoneticPr fontId="1" type="noConversion"/>
  </si>
  <si>
    <t>invite_code</t>
    <phoneticPr fontId="1" type="noConversion"/>
  </si>
  <si>
    <t>邀请码编码</t>
    <phoneticPr fontId="1" type="noConversion"/>
  </si>
  <si>
    <t>varchar</t>
  </si>
  <si>
    <t>NE95MXEE9</t>
    <phoneticPr fontId="1" type="noConversion"/>
  </si>
  <si>
    <t>必须是大写。请客户端验证一下，是否是大写，再请求服务端</t>
    <phoneticPr fontId="1" type="noConversion"/>
  </si>
  <si>
    <t>房间编号</t>
    <phoneticPr fontId="1" type="noConversion"/>
  </si>
  <si>
    <t>12</t>
    <phoneticPr fontId="1" type="noConversion"/>
  </si>
  <si>
    <t>直播间的id</t>
    <phoneticPr fontId="1" type="noConversion"/>
  </si>
  <si>
    <t>验证</t>
    <phoneticPr fontId="1" type="noConversion"/>
  </si>
  <si>
    <t>varchar</t>
    <phoneticPr fontId="1" type="noConversion"/>
  </si>
  <si>
    <t xml:space="preserve">{"status":1,"msg":"\u606d\u559c\u4f60\uff0c\u64cd\u4f5c\u6210\u529f","data":{"token":"832dcb4bdddc093212518440a792af83"}}
</t>
    <phoneticPr fontId="1" type="noConversion"/>
  </si>
  <si>
    <r>
      <t>d</t>
    </r>
    <r>
      <rPr>
        <sz val="12"/>
        <rFont val="宋体"/>
        <family val="3"/>
        <charset val="134"/>
      </rPr>
      <t>ata</t>
    </r>
    <phoneticPr fontId="1" type="noConversion"/>
  </si>
  <si>
    <t>身份验证</t>
    <phoneticPr fontId="1" type="noConversion"/>
  </si>
  <si>
    <t>已完成（4-22新增）</t>
    <phoneticPr fontId="1" type="noConversion"/>
  </si>
  <si>
    <t>已完成   （4-22新增）</t>
    <phoneticPr fontId="1" type="noConversion"/>
  </si>
  <si>
    <t xml:space="preserve">{"status":1,"msg":"\u64cd\u4f5c\u6210\u529f","data":{"token":"70e3f4754d6870e8fac9646fd1812846","list":{"count":"610","list":[{"id":"891","title":"\u751f\u5b58\u7b2c\u4e00\uff0c\u8d5a\u5927\u8d54\u5c0f\u2014\u2014\u732e\u7ed9\u8fd8\u5728\u6323\u624e\u4e2d\u7684\u671f\u8d27\u6218\u53cb\u4eec","colors":"","add_time":"1460943156","comments":"0","praise":"0","likes":"0","hits":"16","img":"http:\/\/127.0.0.1\/snjrw\/data\/upload\/article\/1604\/18\/57143934d27ba_thumb.jpg","level":"1"},{"id":"890","title":"\u5b66\u7ecf\u6d4e\u548c\u5b66\u91d1\u878d\u5728\u5c06\u6765\u5c31\u4e1a\u65b9\u9762\u6709\u4ec0\u4e48\u533a\u522b\uff1f","colors":"","add_time":"1460775922","comments":"0","praise":"2","likes":"1","hits":"252","img":"http:\/\/127.0.0.1\/snjrw\/data\/upload\/article\/1604\/16\/5711abf2dd31d_thumb.jpg","level":"1"},{"id":"889","title":"\u6c5f\u6e56\u9669\u6076\uff0c\u4e0d\u884c\u5c31\u64a4\uff01\u671f\u8d27\u4ea4\u6613\u6210\u8d25\u7684\u79d8\u5bc6\u7686\u5728\u4e8e\u6b64\uff08\u5b57\u62b5\u4e07\u91d1\uff0c\u4e0d\u53ef\u4e0d\u8bfb\uff09","colors":"","add_time":"1460775568","comments":"1","praise":"2","likes":"2","hits":"333","img":"http:\/\/127.0.0.1\/snjrw\/data\/upload\/article\/1604\/16\/5711aa908e8fc_thumb.png","level":"1"}]}}}
</t>
    <phoneticPr fontId="1" type="noConversion"/>
  </si>
  <si>
    <t>intro</t>
    <phoneticPr fontId="1" type="noConversion"/>
  </si>
  <si>
    <t>字符串</t>
    <phoneticPr fontId="1" type="noConversion"/>
  </si>
  <si>
    <t>字符串</t>
    <phoneticPr fontId="1" type="noConversion"/>
  </si>
  <si>
    <t>导师介绍</t>
    <phoneticPr fontId="1" type="noConversion"/>
  </si>
  <si>
    <t>public/media_focus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</si>
  <si>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</si>
  <si>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</si>
  <si>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</si>
  <si>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</si>
  <si>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视频-媒体聚焦</t>
    <phoneticPr fontId="2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</si>
  <si>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</si>
  <si>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</si>
  <si>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</si>
  <si>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视频-媒体聚焦</t>
  </si>
  <si>
    <t>public/media_focus</t>
    <phoneticPr fontId="1" type="noConversion"/>
  </si>
  <si>
    <t>输入参数</t>
    <phoneticPr fontId="1" type="noConversion"/>
  </si>
  <si>
    <t>访问示例：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</si>
  <si>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</si>
  <si>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</si>
  <si>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</si>
  <si>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</si>
  <si>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</si>
  <si>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</si>
  <si>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level</t>
    <phoneticPr fontId="1" type="noConversion"/>
  </si>
  <si>
    <t>难度等级</t>
    <phoneticPr fontId="1" type="noConversion"/>
  </si>
  <si>
    <t>int</t>
    <phoneticPr fontId="1" type="noConversion"/>
  </si>
  <si>
    <t>请看右侧</t>
    <phoneticPr fontId="1" type="noConversion"/>
  </si>
  <si>
    <t>2</t>
    <phoneticPr fontId="1" type="noConversion"/>
  </si>
  <si>
    <t>用户如果选择了难度等级 则必须传值 1:初阶 2进阶 3 高阶</t>
    <phoneticPr fontId="1" type="noConversion"/>
  </si>
  <si>
    <r>
      <t xml:space="preserve">
这里main  和 other 的区别在于  如果在媒体聚焦这个栏目下  某个讲师的视频大于10个 则把讲师的id放在main数组里（</t>
    </r>
    <r>
      <rPr>
        <b/>
        <sz val="10"/>
        <color theme="1"/>
        <rFont val="宋体"/>
        <family val="3"/>
        <charset val="134"/>
        <scheme val="minor"/>
      </rPr>
      <t>页面上的表现形式是讲师的“名称”</t>
    </r>
    <r>
      <rPr>
        <b/>
        <sz val="10"/>
        <color rgb="FFFF0000"/>
        <rFont val="宋体"/>
        <family val="3"/>
        <charset val="134"/>
        <scheme val="minor"/>
      </rPr>
      <t>） 如何调用该讲师在该栏目下的视频列表?
uid:41(非) leve:0(非）lid(讲师id必须传递) cate_id(必须为39) pagesize(必须) p(必须)
访问示例：{"uid":41,"level":0,"p":1,"pagesize":5,“cate_id”:39,lid:29,"token":"70e3f4754d6870e8fac9646fd1812846"}(</t>
    </r>
    <r>
      <rPr>
        <b/>
        <sz val="10"/>
        <color theme="1"/>
        <rFont val="宋体"/>
        <family val="3"/>
        <charset val="134"/>
        <scheme val="minor"/>
      </rPr>
      <t>接口是视频列表</t>
    </r>
    <r>
      <rPr>
        <b/>
        <sz val="10"/>
        <color rgb="FFFF0000"/>
        <rFont val="宋体"/>
        <family val="3"/>
        <charset val="134"/>
        <scheme val="minor"/>
      </rPr>
      <t>)
如果讲师的视频小于10个 则把这些讲师的id链接成字符串放在other里面(</t>
    </r>
    <r>
      <rPr>
        <b/>
        <sz val="10"/>
        <color theme="1"/>
        <rFont val="宋体"/>
        <family val="3"/>
        <charset val="134"/>
        <scheme val="minor"/>
      </rPr>
      <t>页面上的表现形式是“其他”</t>
    </r>
    <r>
      <rPr>
        <b/>
        <sz val="10"/>
        <color rgb="FFFF0000"/>
        <rFont val="宋体"/>
        <family val="3"/>
        <charset val="134"/>
        <scheme val="minor"/>
      </rPr>
      <t>)
如何调用这些讲师在该栏目下的视频列表?
uid:41(非) leve:0(非）lid(讲师id必须传递) cate_id(必须为39) pagesize(必须) p(必须)
访问示例：{"uid":41,"level":0,"p":1,"pagesize":5,“cate_id”:39,lid:'69,24,10,67,81,26,88,*******',"token":"70e3f4754d6870e8fac9646fd1812846"}(</t>
    </r>
    <r>
      <rPr>
        <b/>
        <sz val="10"/>
        <color theme="1"/>
        <rFont val="宋体"/>
        <family val="3"/>
        <charset val="134"/>
        <scheme val="minor"/>
      </rPr>
      <t>接口是视频列表,这里的lid就是other</t>
    </r>
    <r>
      <rPr>
        <b/>
        <sz val="10"/>
        <color rgb="FFFF0000"/>
        <rFont val="宋体"/>
        <family val="3"/>
        <charset val="134"/>
        <scheme val="minor"/>
      </rPr>
      <t xml:space="preserve">) 
</t>
    </r>
    <phoneticPr fontId="1" type="noConversion"/>
  </si>
  <si>
    <t>token</t>
    <phoneticPr fontId="1" type="noConversion"/>
  </si>
  <si>
    <t>uid</t>
    <phoneticPr fontId="1" type="noConversion"/>
  </si>
  <si>
    <t>用户身份唯一标识</t>
    <phoneticPr fontId="1" type="noConversion"/>
  </si>
  <si>
    <t>41</t>
    <phoneticPr fontId="1" type="noConversion"/>
  </si>
  <si>
    <t>用户id 如果用户登录了，需传，用于过滤用户焚毁的视频</t>
    <phoneticPr fontId="1" type="noConversion"/>
  </si>
  <si>
    <t>返回值</t>
    <phoneticPr fontId="1" type="noConversion"/>
  </si>
  <si>
    <t>返回值示例</t>
    <phoneticPr fontId="1" type="noConversion"/>
  </si>
  <si>
    <t xml:space="preserve">
{"status":1,"msg":"\u64cd\u4f5c\u6210\u529f","data":{"token":"d9c534a450bf1d890321e7a9a4c418e8","list":{"main":[{"num":"26","uid":"29","name":"\u5468\u52c7"},{"num":"17","uid":"12","name":"\u674e\u82e5\u5c71"},{"num":"13","uid":"90","name":"\u9996\u5e2d\u8bc4\u8bba"},{"num":"23","uid":"11","name":"\u4e01\u9e4f"},{"num":"16","uid":"16","name":"\u738b\u5fb7\u57f9"},{"num":"12","uid":"62","name":"\u90ce\u54b8\u5e73"}],"other":"64,65,23,83,68,87,15,20,27,89,17,22,78,66,14,3,25,84,86,2,19,63,28,98,21,69,24,10,67,81,26,88,82,18,1"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</si>
  <si>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</si>
  <si>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</si>
  <si>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</si>
  <si>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</si>
  <si>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字符串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</si>
  <si>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</si>
  <si>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</si>
  <si>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</si>
  <si>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</si>
  <si>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</si>
  <si>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</si>
  <si>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other</t>
    <phoneticPr fontId="1" type="noConversion"/>
  </si>
  <si>
    <t>64,65,23,83,68,87,15,20,27,89,17,2</t>
    <phoneticPr fontId="21" type="noConversion"/>
  </si>
  <si>
    <t>字符串（把这些讲师的id拼接起来了）</t>
    <phoneticPr fontId="1" type="noConversion"/>
  </si>
  <si>
    <t>main</t>
    <phoneticPr fontId="21" type="noConversion"/>
  </si>
  <si>
    <t>num</t>
    <phoneticPr fontId="1" type="noConversion"/>
  </si>
  <si>
    <t>在媒体聚焦下面该讲师有几条视频</t>
    <phoneticPr fontId="1" type="noConversion"/>
  </si>
  <si>
    <t>讲师id</t>
    <phoneticPr fontId="21" type="noConversion"/>
  </si>
  <si>
    <t>name</t>
    <phoneticPr fontId="1" type="noConversion"/>
  </si>
  <si>
    <t>字符串</t>
    <phoneticPr fontId="1" type="noConversion"/>
  </si>
  <si>
    <t>讲师名称</t>
    <phoneticPr fontId="1" type="noConversion"/>
  </si>
  <si>
    <t>李若山</t>
    <phoneticPr fontId="21" type="noConversion"/>
  </si>
  <si>
    <t>2016/5/6(新增)</t>
    <phoneticPr fontId="1" type="noConversion"/>
  </si>
  <si>
    <t>视频文章</t>
    <phoneticPr fontId="1" type="noConversion"/>
  </si>
  <si>
    <t>POST</t>
    <phoneticPr fontId="1" type="noConversion"/>
  </si>
  <si>
    <t>基础知识</t>
  </si>
  <si>
    <t>基础知识</t>
    <phoneticPr fontId="1" type="noConversion"/>
  </si>
  <si>
    <t>public/basic_knowledge</t>
  </si>
  <si>
    <t>public/basic_knowledge</t>
    <phoneticPr fontId="1" type="noConversion"/>
  </si>
  <si>
    <t>基础知识</t>
    <phoneticPr fontId="1" type="noConversion"/>
  </si>
  <si>
    <t>2016/5/12(新增修改)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</si>
  <si>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</si>
  <si>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</si>
  <si>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</si>
  <si>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</si>
  <si>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>王磊</t>
    <phoneticPr fontId="1" type="noConversion"/>
  </si>
  <si>
    <t>最终更新者</t>
    <phoneticPr fontId="1" type="noConversion"/>
  </si>
  <si>
    <t>更新日</t>
    <phoneticPr fontId="1" type="noConversion"/>
  </si>
  <si>
    <t>输入参数</t>
    <phoneticPr fontId="1" type="noConversion"/>
  </si>
  <si>
    <t>访问示例：</t>
    <phoneticPr fontId="1" type="noConversion"/>
  </si>
  <si>
    <t>{"token":"d9c534a450bf1d890321e7a9a4c418e8"}</t>
    <phoneticPr fontId="24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</si>
  <si>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</si>
  <si>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</si>
  <si>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</si>
  <si>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</si>
  <si>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</si>
  <si>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</si>
  <si>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token</t>
    <phoneticPr fontId="1" type="noConversion"/>
  </si>
  <si>
    <t xml:space="preserve">
这里的基础知识  包含  视频  和文章  用type来区分
视频的部分 栏目其实都是讲师  所以我返回了讲师的id  拿着讲师的id请求数据列表即可（参考视频列表接口）
文章部门 是标准栏目  所以我返回了栏目的cate_id 拿着这个id请求数据列表即可（参考文章列表接口）
辛苦了！！！！！！！！！！！！！！</t>
    <phoneticPr fontId="24" type="noConversion"/>
  </si>
  <si>
    <t>返回值</t>
    <phoneticPr fontId="1" type="noConversion"/>
  </si>
  <si>
    <t>返回值示例</t>
    <phoneticPr fontId="1" type="noConversion"/>
  </si>
  <si>
    <t xml:space="preserve">{"status":1,"msg":"\u64cd\u4f5c\u6210\u529f","data":{"token":"adf7db518b57f039377443854b1dcb1b","list":[{"type":"video","uid":80,"uname":"\u80a1\u6797\u5916\u4f20","cate_id":null,"title":"\u80a1\u7968\u6295\u8d44\u57fa\u7840\u6559\u7a0b"},{"type":"video","uid":99,"uname":"\u6295\u8d44\u6559\u80b2","cate_id":null,"title":"\u671f\u8d27\u6295\u8d44\u57fa\u7840\u6559\u7a0b"},{"type":"video","uid":79,"uname":"\u4f26\u53d4","cate_id":null,"title":"\u4f26\u53d4"},{"type":"video","uid":13,"uname":"\u80e1\u7acb\u9633","cate_id":null,"title":"\u80e1\u7acb\u9633"},{"type":"article","uid":null,"uname":null,"cate_id":24,"title":"\u6295\u8d44\u7bb4\u8a00"}]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</si>
  <si>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</si>
  <si>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</si>
  <si>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</si>
  <si>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</si>
  <si>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字符串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</si>
  <si>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</si>
  <si>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</si>
  <si>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</si>
  <si>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</si>
  <si>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</si>
  <si>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list</t>
    <phoneticPr fontId="1" type="noConversion"/>
  </si>
  <si>
    <t>type</t>
    <phoneticPr fontId="24" type="noConversion"/>
  </si>
  <si>
    <t>article或video</t>
    <phoneticPr fontId="24" type="noConversion"/>
  </si>
  <si>
    <t>video</t>
    <phoneticPr fontId="1" type="noConversion"/>
  </si>
  <si>
    <t>title</t>
    <phoneticPr fontId="1" type="noConversion"/>
  </si>
  <si>
    <t>栏目名称</t>
    <phoneticPr fontId="1" type="noConversion"/>
  </si>
  <si>
    <t>期货投资基础教程</t>
    <phoneticPr fontId="24" type="noConversion"/>
  </si>
  <si>
    <t>cate_id</t>
    <phoneticPr fontId="24" type="noConversion"/>
  </si>
  <si>
    <t>uid</t>
    <phoneticPr fontId="1" type="noConversion"/>
  </si>
  <si>
    <t>讲师id</t>
    <phoneticPr fontId="24" type="noConversion"/>
  </si>
  <si>
    <t>uname</t>
    <phoneticPr fontId="1" type="noConversion"/>
  </si>
  <si>
    <t>讲师名称</t>
    <phoneticPr fontId="1" type="noConversion"/>
  </si>
  <si>
    <t>投资教育</t>
    <phoneticPr fontId="24" type="noConversion"/>
  </si>
  <si>
    <t>已完成  （4-22新增）</t>
    <phoneticPr fontId="1" type="noConversion"/>
  </si>
  <si>
    <t>已完成  （5-17新增）</t>
    <phoneticPr fontId="1" type="noConversion"/>
  </si>
  <si>
    <t>获取直播</t>
  </si>
  <si>
    <t>获取直播</t>
    <phoneticPr fontId="1" type="noConversion"/>
  </si>
  <si>
    <t>live/get_live</t>
  </si>
  <si>
    <t>live/get_live</t>
    <phoneticPr fontId="1" type="noConversion"/>
  </si>
  <si>
    <t>最终更新者</t>
    <phoneticPr fontId="1" type="noConversion"/>
  </si>
  <si>
    <t>更新日</t>
    <phoneticPr fontId="1" type="noConversion"/>
  </si>
  <si>
    <t>获取直播</t>
    <phoneticPr fontId="1" type="noConversion"/>
  </si>
  <si>
    <t>王磊</t>
    <phoneticPr fontId="1" type="noConversion"/>
  </si>
  <si>
    <t>输入参数</t>
    <phoneticPr fontId="1" type="noConversion"/>
  </si>
  <si>
    <t>访问示例：</t>
    <phoneticPr fontId="1" type="noConversion"/>
  </si>
  <si>
    <t>{"uid":39,"room_id":6,"token":"78ae88c049cf99b25289975dcb5b87b9"}</t>
    <phoneticPr fontId="1" type="noConversion"/>
  </si>
  <si>
    <t>{"uid":39,"room_id":6,"token":"78ae88c049cf99b25289975dcb5b87b9"}</t>
    <phoneticPr fontId="1" type="noConversion"/>
  </si>
  <si>
    <t>参数名（物理）</t>
    <phoneticPr fontId="1" type="noConversion"/>
  </si>
  <si>
    <t>参数名（逻辑）</t>
    <phoneticPr fontId="1" type="noConversion"/>
  </si>
  <si>
    <t>类型</t>
    <phoneticPr fontId="1" type="noConversion"/>
  </si>
  <si>
    <t>必须</t>
    <phoneticPr fontId="1" type="noConversion"/>
  </si>
  <si>
    <t>示例</t>
    <phoneticPr fontId="1" type="noConversion"/>
  </si>
  <si>
    <t>说明</t>
    <phoneticPr fontId="1" type="noConversion"/>
  </si>
  <si>
    <t>uid</t>
    <phoneticPr fontId="1" type="noConversion"/>
  </si>
  <si>
    <t>用户id</t>
    <phoneticPr fontId="1" type="noConversion"/>
  </si>
  <si>
    <t>int</t>
    <phoneticPr fontId="1" type="noConversion"/>
  </si>
  <si>
    <t>39</t>
    <phoneticPr fontId="1" type="noConversion"/>
  </si>
  <si>
    <t>39</t>
    <phoneticPr fontId="1" type="noConversion"/>
  </si>
  <si>
    <t>room_id</t>
    <phoneticPr fontId="1" type="noConversion"/>
  </si>
  <si>
    <t>房间id</t>
    <phoneticPr fontId="1" type="noConversion"/>
  </si>
  <si>
    <t>token</t>
    <phoneticPr fontId="1" type="noConversion"/>
  </si>
  <si>
    <t>验证</t>
    <phoneticPr fontId="1" type="noConversion"/>
  </si>
  <si>
    <t>varchar</t>
    <phoneticPr fontId="1" type="noConversion"/>
  </si>
  <si>
    <t>返回值</t>
    <phoneticPr fontId="1" type="noConversion"/>
  </si>
  <si>
    <t>返回值示例</t>
    <phoneticPr fontId="1" type="noConversion"/>
  </si>
  <si>
    <t xml:space="preserve">
{"status":0,"msg":"\u64cd\u4f5c\u6210\u529f","data":{"token":"78ae88c049cf99b25289975dcb5b87b9","data":{"live":{"room_code":"691448684","email":"39_6@10jrw.com","k":"d01baa4763d553e944ed5960a05f6ac2"},"live_time":{"start_time":"1463367600","end_time":"1463373000","end":"1463382000"},"is_hard_student":true,"ship":0,"lector":{"id":"94","fans":"97","hardstudent":"54"},"freetime":65,"liverights":2001}}}
</t>
    <phoneticPr fontId="1" type="noConversion"/>
  </si>
  <si>
    <t>大项目</t>
    <phoneticPr fontId="1" type="noConversion"/>
  </si>
  <si>
    <t>小项目(物理名)</t>
    <phoneticPr fontId="1" type="noConversion"/>
  </si>
  <si>
    <t>小项目(逻辑名)</t>
    <phoneticPr fontId="1" type="noConversion"/>
  </si>
  <si>
    <t>-</t>
    <phoneticPr fontId="1" type="noConversion"/>
  </si>
  <si>
    <t>字符串</t>
    <phoneticPr fontId="1" type="noConversion"/>
  </si>
  <si>
    <t>"1"</t>
    <phoneticPr fontId="1" type="noConversion"/>
  </si>
  <si>
    <t>0: 处理失败
1：处理成功</t>
    <phoneticPr fontId="1" type="noConversion"/>
  </si>
  <si>
    <t>"处理成功"</t>
    <phoneticPr fontId="1" type="noConversion"/>
  </si>
  <si>
    <t>处理结果信息</t>
    <phoneticPr fontId="1" type="noConversion"/>
  </si>
  <si>
    <t>data</t>
    <phoneticPr fontId="1" type="noConversion"/>
  </si>
  <si>
    <t>live【应该会用到这里
的参数，用微吼的sdk，
加载直播画面】</t>
    <phoneticPr fontId="1" type="noConversion"/>
  </si>
  <si>
    <t>room_code</t>
    <phoneticPr fontId="1" type="noConversion"/>
  </si>
  <si>
    <t>房间编号【微吼的房间id】</t>
    <phoneticPr fontId="1" type="noConversion"/>
  </si>
  <si>
    <t>email</t>
    <phoneticPr fontId="1" type="noConversion"/>
  </si>
  <si>
    <t>用户的email【微吼k认证】</t>
    <phoneticPr fontId="1" type="noConversion"/>
  </si>
  <si>
    <t>k</t>
    <phoneticPr fontId="1" type="noConversion"/>
  </si>
  <si>
    <t>用户的k【微吼k认证】</t>
    <phoneticPr fontId="1" type="noConversion"/>
  </si>
  <si>
    <t>live_time</t>
    <phoneticPr fontId="1" type="noConversion"/>
  </si>
  <si>
    <t>start_time</t>
    <phoneticPr fontId="1" type="noConversion"/>
  </si>
  <si>
    <t>直播间开始时间【当前课程】</t>
    <phoneticPr fontId="1" type="noConversion"/>
  </si>
  <si>
    <t>end_time</t>
    <phoneticPr fontId="1" type="noConversion"/>
  </si>
  <si>
    <t>直播间结束时间【当前课程】</t>
    <phoneticPr fontId="1" type="noConversion"/>
  </si>
  <si>
    <t>end</t>
    <phoneticPr fontId="1" type="noConversion"/>
  </si>
  <si>
    <t>直播间今日直播结束时间</t>
    <phoneticPr fontId="1" type="noConversion"/>
  </si>
  <si>
    <t>lector</t>
    <phoneticPr fontId="1" type="noConversion"/>
  </si>
  <si>
    <t>id</t>
    <phoneticPr fontId="1" type="noConversion"/>
  </si>
  <si>
    <t>讲师id</t>
    <phoneticPr fontId="1" type="noConversion"/>
  </si>
  <si>
    <t>fans</t>
    <phoneticPr fontId="1" type="noConversion"/>
  </si>
  <si>
    <t>讲师的关注数</t>
    <phoneticPr fontId="1" type="noConversion"/>
  </si>
  <si>
    <t>hardstudent</t>
    <phoneticPr fontId="1" type="noConversion"/>
  </si>
  <si>
    <t>讲师的铁管学员数</t>
    <phoneticPr fontId="1" type="noConversion"/>
  </si>
  <si>
    <t>is_hard_student</t>
    <phoneticPr fontId="1" type="noConversion"/>
  </si>
  <si>
    <t>是否是该直播间讲师的铁杆学员 true：是  false：否</t>
    <phoneticPr fontId="1" type="noConversion"/>
  </si>
  <si>
    <t>ship</t>
    <phoneticPr fontId="1" type="noConversion"/>
  </si>
  <si>
    <t>ship</t>
    <phoneticPr fontId="1" type="noConversion"/>
  </si>
  <si>
    <t>是否已经关注了该讲师:0:互相未关注 1:我关注对方 2:互相关注</t>
    <phoneticPr fontId="1" type="noConversion"/>
  </si>
  <si>
    <t>freetime</t>
    <phoneticPr fontId="1" type="noConversion"/>
  </si>
  <si>
    <t>如果是没有输入过邀请码或者没有直播间权限，剩余免费观看时间（秒）这里需客户端判断免费观看时间结束了，就把用户踢出房间</t>
    <phoneticPr fontId="1" type="noConversion"/>
  </si>
  <si>
    <t>liverights</t>
    <phoneticPr fontId="1" type="noConversion"/>
  </si>
  <si>
    <t>用户的权限【1990：验证通过，2001：需要继续验证，3001：需要继续验证，4001：免费时间已过，需要跳出本页】</t>
    <phoneticPr fontId="1" type="noConversion"/>
  </si>
  <si>
    <t>备注：进入直播间，需异步请求，循环验证邀请码的权限，请每隔2-3分钟请求一次服务器 接口 live/level_rights</t>
    <phoneticPr fontId="1" type="noConversion"/>
  </si>
  <si>
    <t>关注讲师</t>
  </si>
  <si>
    <t>live/lector_follow</t>
    <phoneticPr fontId="1" type="noConversion"/>
  </si>
  <si>
    <t>live/lector_follow</t>
    <phoneticPr fontId="1" type="noConversion"/>
  </si>
  <si>
    <t>{"uid":41,"lid":2,"token":"78ae88c049cf99b25289975dcb5b87b9"}</t>
    <phoneticPr fontId="1" type="noConversion"/>
  </si>
  <si>
    <t xml:space="preserve">{"status":1,"msg":"\u5173\u6ce8\u6210\u529f","data":{"token":"78ae88c049cf99b25289975dcb5b87b9","ship":1}}
</t>
    <phoneticPr fontId="1" type="noConversion"/>
  </si>
  <si>
    <t>互相关注情况</t>
    <phoneticPr fontId="1" type="noConversion"/>
  </si>
  <si>
    <t>1：单方面关注 2:互相关注</t>
    <phoneticPr fontId="1" type="noConversion"/>
  </si>
  <si>
    <t>live/lector_unfollow</t>
    <phoneticPr fontId="1" type="noConversion"/>
  </si>
  <si>
    <t>取消关注讲师</t>
  </si>
  <si>
    <t>获取直播</t>
    <phoneticPr fontId="1" type="noConversion"/>
  </si>
  <si>
    <t>关注讲师</t>
    <phoneticPr fontId="1" type="noConversion"/>
  </si>
  <si>
    <t>live/lector_unfollow</t>
    <phoneticPr fontId="1" type="noConversion"/>
  </si>
  <si>
    <t xml:space="preserve">{"status":1,"msg":"\u53d6\u6d88\u5173\u6ce8\u6210\u529f","data":{"token":"78ae88c049cf99b25289975dcb5b87b9"}}
</t>
    <phoneticPr fontId="1" type="noConversion"/>
  </si>
  <si>
    <t>取消关注讲师</t>
    <phoneticPr fontId="1" type="noConversion"/>
  </si>
  <si>
    <t>live/level_rights</t>
  </si>
  <si>
    <t>异步请求，验证邀请码权限</t>
  </si>
  <si>
    <t>异步请求，验证邀请码权限</t>
    <phoneticPr fontId="1" type="noConversion"/>
  </si>
  <si>
    <t xml:space="preserve">{"status":0,"msg":"\u64cd\u4f5c\u6210\u529f","data":{"token":"78ae88c049cf99b25289975dcb5b87b9","action":8}}
</t>
    <phoneticPr fontId="1" type="noConversion"/>
  </si>
  <si>
    <t>返回的整型编号</t>
    <phoneticPr fontId="1" type="noConversion"/>
  </si>
  <si>
    <t>9踢走(提示用户，继续观看权限不够，需购买直播间邀请码)  8继续验证（依然循环请求）  7终止向服务器请求(不再请求)</t>
    <phoneticPr fontId="1" type="noConversion"/>
  </si>
  <si>
    <t>live/level_rights</t>
    <phoneticPr fontId="1" type="noConversion"/>
  </si>
  <si>
    <t>系统名</t>
    <phoneticPr fontId="1" type="noConversion"/>
  </si>
  <si>
    <t>做成者</t>
    <phoneticPr fontId="1" type="noConversion"/>
  </si>
  <si>
    <t>做成日</t>
    <phoneticPr fontId="1" type="noConversion"/>
  </si>
  <si>
    <t>返回</t>
    <phoneticPr fontId="1" type="noConversion"/>
  </si>
  <si>
    <t xml:space="preserve">{"status":0,"msg":"\u64cd\u4f5c\u6210\u529f","data":{"token":"78ae88c049cf99b25289975dcb5b87b9","action":8}}
</t>
    <phoneticPr fontId="1" type="noConversion"/>
  </si>
  <si>
    <t>身份验证</t>
    <phoneticPr fontId="1" type="noConversion"/>
  </si>
  <si>
    <t>action</t>
    <phoneticPr fontId="1" type="noConversion"/>
  </si>
  <si>
    <t>返回的整型编号</t>
    <phoneticPr fontId="1" type="noConversion"/>
  </si>
  <si>
    <t>9踢走(提示用户，继续观看权限不够，需购买直播间邀请码)  8继续验证（依然循环请求）  7终止向服务器请求(不再请求)</t>
    <phoneticPr fontId="1" type="noConversion"/>
  </si>
  <si>
    <t>关注讲师</t>
    <phoneticPr fontId="1" type="noConversion"/>
  </si>
  <si>
    <t>取消关注讲师</t>
    <phoneticPr fontId="1" type="noConversion"/>
  </si>
  <si>
    <t>异步请求，验证邀请码权限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</si>
</sst>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2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indexed="8"/>
      <name val="宋体"/>
      <family val="2"/>
      <charset val="134"/>
    </font>
    <font>
      <u/>
      <sz val="12"/>
      <name val="宋体"/>
      <family val="3"/>
      <charset val="134"/>
    </font>
    <font>
      <sz val="10.5"/>
      <color rgb="FF000000"/>
      <name val="SimSun"/>
      <charset val="134"/>
    </font>
    <font>
      <sz val="10.5"/>
      <color rgb="FF000000"/>
      <name val="Calibri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222222"/>
      <name val="Consolas"/>
      <family val="3"/>
    </font>
    <font>
      <b/>
      <sz val="10"/>
      <color rgb="FFC0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9"/>
      <name val="宋体"/>
      <charset val="134"/>
    </font>
    <font>
      <sz val="9"/>
      <color rgb="FF22222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9" fillId="0" borderId="0">
      <alignment vertical="center"/>
    </xf>
  </cellStyleXfs>
  <cellXfs count="610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center" vertical="center" shrinkToFit="1"/>
    </xf>
    <xf numFmtId="0" fontId="4" fillId="0" borderId="0" xfId="0" applyFont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 vertical="center" shrinkToFit="1"/>
    </xf>
    <xf numFmtId="0" fontId="5" fillId="0" borderId="5" xfId="0" applyFont="1" applyBorder="1"/>
    <xf numFmtId="0" fontId="5" fillId="0" borderId="0" xfId="0" applyFont="1" applyBorder="1"/>
    <xf numFmtId="0" fontId="3" fillId="0" borderId="0" xfId="0" applyFont="1" applyFill="1" applyBorder="1" applyAlignment="1">
      <alignment horizontal="centerContinuous" vertical="center"/>
    </xf>
    <xf numFmtId="0" fontId="5" fillId="0" borderId="2" xfId="0" applyFont="1" applyBorder="1" applyAlignment="1">
      <alignment vertical="center" shrinkToFit="1"/>
    </xf>
    <xf numFmtId="0" fontId="5" fillId="0" borderId="3" xfId="0" applyFont="1" applyBorder="1" applyAlignment="1">
      <alignment vertical="center" shrinkToFit="1"/>
    </xf>
    <xf numFmtId="0" fontId="3" fillId="0" borderId="6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/>
    <xf numFmtId="0" fontId="3" fillId="0" borderId="17" xfId="0" applyFont="1" applyBorder="1" applyAlignment="1">
      <alignment horizontal="center" vertical="center" shrinkToFit="1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0" xfId="0" applyFont="1" applyBorder="1" applyAlignment="1">
      <alignment horizontal="center" vertical="center" shrinkToFit="1"/>
    </xf>
    <xf numFmtId="14" fontId="5" fillId="0" borderId="21" xfId="0" applyNumberFormat="1" applyFont="1" applyBorder="1" applyAlignment="1">
      <alignment horizontal="center" vertical="center" shrinkToFit="1"/>
    </xf>
    <xf numFmtId="0" fontId="5" fillId="0" borderId="27" xfId="0" applyFont="1" applyBorder="1" applyAlignment="1">
      <alignment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5" fillId="0" borderId="30" xfId="0" applyFont="1" applyBorder="1"/>
    <xf numFmtId="0" fontId="5" fillId="0" borderId="2" xfId="0" applyFont="1" applyBorder="1" applyAlignment="1">
      <alignment vertical="center" wrapText="1" shrinkToFit="1"/>
    </xf>
    <xf numFmtId="0" fontId="5" fillId="0" borderId="30" xfId="0" applyFont="1" applyBorder="1" applyAlignment="1">
      <alignment vertical="center" wrapText="1" shrinkToFit="1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shrinkToFit="1"/>
    </xf>
    <xf numFmtId="14" fontId="5" fillId="0" borderId="0" xfId="0" applyNumberFormat="1" applyFont="1" applyBorder="1" applyAlignment="1">
      <alignment horizontal="center" vertical="center" shrinkToFit="1"/>
    </xf>
    <xf numFmtId="0" fontId="8" fillId="0" borderId="0" xfId="0" applyFont="1" applyBorder="1"/>
    <xf numFmtId="49" fontId="5" fillId="0" borderId="9" xfId="0" applyNumberFormat="1" applyFont="1" applyBorder="1" applyAlignment="1">
      <alignment vertic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Continuous" vertical="center"/>
    </xf>
    <xf numFmtId="0" fontId="3" fillId="7" borderId="37" xfId="0" applyFont="1" applyFill="1" applyBorder="1" applyAlignment="1">
      <alignment horizontal="center" vertical="center" shrinkToFit="1"/>
    </xf>
    <xf numFmtId="0" fontId="3" fillId="7" borderId="1" xfId="0" applyFont="1" applyFill="1" applyBorder="1" applyAlignment="1">
      <alignment horizontal="center" vertical="center" shrinkToFit="1"/>
    </xf>
    <xf numFmtId="0" fontId="3" fillId="7" borderId="44" xfId="0" applyFont="1" applyFill="1" applyBorder="1" applyAlignment="1">
      <alignment horizontal="center" vertical="center"/>
    </xf>
    <xf numFmtId="0" fontId="3" fillId="7" borderId="51" xfId="0" applyFont="1" applyFill="1" applyBorder="1" applyAlignment="1">
      <alignment horizontal="center" vertical="center" shrinkToFit="1"/>
    </xf>
    <xf numFmtId="0" fontId="3" fillId="7" borderId="43" xfId="0" applyFont="1" applyFill="1" applyBorder="1" applyAlignment="1">
      <alignment horizontal="center" vertical="center" shrinkToFit="1"/>
    </xf>
    <xf numFmtId="0" fontId="3" fillId="7" borderId="52" xfId="0" applyFont="1" applyFill="1" applyBorder="1" applyAlignment="1">
      <alignment horizontal="center" vertical="center"/>
    </xf>
    <xf numFmtId="0" fontId="4" fillId="0" borderId="50" xfId="0" applyFont="1" applyBorder="1"/>
    <xf numFmtId="0" fontId="5" fillId="0" borderId="53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45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4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shrinkToFit="1"/>
    </xf>
    <xf numFmtId="0" fontId="5" fillId="0" borderId="41" xfId="0" applyFont="1" applyFill="1" applyBorder="1" applyAlignment="1">
      <alignment horizontal="left" vertical="center" shrinkToFit="1"/>
    </xf>
    <xf numFmtId="0" fontId="5" fillId="0" borderId="0" xfId="0" applyFont="1"/>
    <xf numFmtId="0" fontId="3" fillId="7" borderId="49" xfId="0" applyFont="1" applyFill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32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shrinkToFit="1"/>
    </xf>
    <xf numFmtId="0" fontId="2" fillId="0" borderId="0" xfId="0" applyFont="1"/>
    <xf numFmtId="0" fontId="10" fillId="0" borderId="0" xfId="1" applyFont="1" applyFill="1" applyBorder="1" applyAlignment="1" applyProtection="1">
      <alignment horizontal="center" vertical="center" shrinkToFit="1"/>
    </xf>
    <xf numFmtId="14" fontId="2" fillId="0" borderId="1" xfId="0" applyNumberFormat="1" applyFont="1" applyBorder="1"/>
    <xf numFmtId="49" fontId="7" fillId="0" borderId="32" xfId="1" applyNumberFormat="1" applyBorder="1" applyAlignment="1" applyProtection="1">
      <alignment vertical="center"/>
    </xf>
    <xf numFmtId="0" fontId="5" fillId="0" borderId="54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left" vertical="center" shrinkToFit="1"/>
    </xf>
    <xf numFmtId="0" fontId="5" fillId="0" borderId="60" xfId="0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60" xfId="0" applyFont="1" applyFill="1" applyBorder="1" applyAlignment="1">
      <alignment horizontal="left" vertical="center"/>
    </xf>
    <xf numFmtId="0" fontId="5" fillId="0" borderId="60" xfId="0" applyFont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 shrinkToFit="1"/>
    </xf>
    <xf numFmtId="0" fontId="5" fillId="0" borderId="8" xfId="0" applyFont="1" applyFill="1" applyBorder="1" applyAlignment="1">
      <alignment horizontal="left" vertical="center"/>
    </xf>
    <xf numFmtId="0" fontId="5" fillId="0" borderId="54" xfId="0" applyFont="1" applyFill="1" applyBorder="1" applyAlignment="1">
      <alignment horizontal="center" vertical="center" shrinkToFit="1"/>
    </xf>
    <xf numFmtId="0" fontId="7" fillId="0" borderId="30" xfId="1" applyBorder="1" applyAlignment="1" applyProtection="1">
      <alignment vertical="center" wrapText="1" shrinkToFit="1"/>
    </xf>
    <xf numFmtId="0" fontId="7" fillId="0" borderId="54" xfId="1" applyBorder="1" applyAlignment="1" applyProtection="1">
      <alignment vertical="center" wrapText="1" shrinkToFit="1"/>
    </xf>
    <xf numFmtId="0" fontId="5" fillId="0" borderId="68" xfId="0" applyFont="1" applyFill="1" applyBorder="1" applyAlignment="1">
      <alignment horizontal="left" vertical="center" shrinkToFit="1"/>
    </xf>
    <xf numFmtId="0" fontId="5" fillId="0" borderId="68" xfId="0" applyFont="1" applyFill="1" applyBorder="1" applyAlignment="1">
      <alignment horizontal="left" vertical="center"/>
    </xf>
    <xf numFmtId="0" fontId="5" fillId="0" borderId="68" xfId="0" applyFont="1" applyBorder="1" applyAlignment="1">
      <alignment horizontal="left" vertical="center"/>
    </xf>
    <xf numFmtId="0" fontId="5" fillId="0" borderId="68" xfId="0" applyFont="1" applyFill="1" applyBorder="1" applyAlignment="1">
      <alignment horizontal="center" vertical="center"/>
    </xf>
    <xf numFmtId="0" fontId="4" fillId="0" borderId="60" xfId="0" applyFont="1" applyBorder="1"/>
    <xf numFmtId="0" fontId="4" fillId="0" borderId="60" xfId="0" applyFont="1" applyBorder="1" applyAlignment="1">
      <alignment wrapText="1"/>
    </xf>
    <xf numFmtId="0" fontId="5" fillId="0" borderId="7" xfId="0" applyFont="1" applyBorder="1" applyAlignment="1">
      <alignment vertical="center" shrinkToFit="1"/>
    </xf>
    <xf numFmtId="0" fontId="3" fillId="0" borderId="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7" xfId="0" applyFont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7" borderId="33" xfId="0" applyFont="1" applyFill="1" applyBorder="1" applyAlignment="1">
      <alignment horizontal="center" vertical="center" shrinkToFit="1"/>
    </xf>
    <xf numFmtId="0" fontId="3" fillId="7" borderId="34" xfId="0" applyFont="1" applyFill="1" applyBorder="1" applyAlignment="1">
      <alignment horizontal="center" vertical="center"/>
    </xf>
    <xf numFmtId="0" fontId="3" fillId="7" borderId="72" xfId="0" applyFont="1" applyFill="1" applyBorder="1" applyAlignment="1">
      <alignment horizontal="center" vertical="center"/>
    </xf>
    <xf numFmtId="0" fontId="5" fillId="0" borderId="73" xfId="0" applyFont="1" applyBorder="1" applyAlignment="1">
      <alignment vertical="center" shrinkToFit="1"/>
    </xf>
    <xf numFmtId="0" fontId="5" fillId="0" borderId="74" xfId="0" applyFont="1" applyBorder="1" applyAlignment="1">
      <alignment vertical="center" shrinkToFit="1"/>
    </xf>
    <xf numFmtId="0" fontId="5" fillId="0" borderId="74" xfId="0" applyFont="1" applyBorder="1" applyAlignment="1">
      <alignment vertical="center"/>
    </xf>
    <xf numFmtId="0" fontId="5" fillId="0" borderId="74" xfId="0" applyFont="1" applyBorder="1" applyAlignment="1">
      <alignment horizontal="center" vertical="center"/>
    </xf>
    <xf numFmtId="49" fontId="5" fillId="0" borderId="74" xfId="0" applyNumberFormat="1" applyFont="1" applyBorder="1" applyAlignment="1">
      <alignment vertical="center"/>
    </xf>
    <xf numFmtId="49" fontId="5" fillId="0" borderId="75" xfId="0" applyNumberFormat="1" applyFont="1" applyBorder="1" applyAlignment="1">
      <alignment vertical="center" wrapText="1"/>
    </xf>
    <xf numFmtId="0" fontId="5" fillId="0" borderId="65" xfId="0" applyFont="1" applyFill="1" applyBorder="1" applyAlignment="1">
      <alignment horizontal="center" vertical="center" shrinkToFit="1"/>
    </xf>
    <xf numFmtId="0" fontId="3" fillId="7" borderId="64" xfId="0" applyFont="1" applyFill="1" applyBorder="1" applyAlignment="1">
      <alignment horizontal="center" vertical="center" shrinkToFit="1"/>
    </xf>
    <xf numFmtId="0" fontId="5" fillId="0" borderId="60" xfId="0" applyFont="1" applyBorder="1" applyAlignment="1">
      <alignment vertical="center" shrinkToFit="1"/>
    </xf>
    <xf numFmtId="0" fontId="5" fillId="0" borderId="60" xfId="0" applyFont="1" applyBorder="1" applyAlignment="1">
      <alignment vertical="center"/>
    </xf>
    <xf numFmtId="0" fontId="5" fillId="0" borderId="60" xfId="0" applyFont="1" applyBorder="1" applyAlignment="1">
      <alignment horizontal="center" vertical="center"/>
    </xf>
    <xf numFmtId="49" fontId="5" fillId="0" borderId="60" xfId="0" applyNumberFormat="1" applyFont="1" applyBorder="1" applyAlignment="1">
      <alignment vertical="center"/>
    </xf>
    <xf numFmtId="49" fontId="7" fillId="0" borderId="60" xfId="1" quotePrefix="1" applyNumberFormat="1" applyBorder="1" applyAlignment="1" applyProtection="1">
      <alignment vertical="center"/>
    </xf>
    <xf numFmtId="0" fontId="3" fillId="7" borderId="76" xfId="0" applyFont="1" applyFill="1" applyBorder="1" applyAlignment="1">
      <alignment horizontal="center" vertical="center" shrinkToFit="1"/>
    </xf>
    <xf numFmtId="0" fontId="3" fillId="7" borderId="6" xfId="0" applyFont="1" applyFill="1" applyBorder="1" applyAlignment="1">
      <alignment horizontal="center" vertical="center" shrinkToFit="1"/>
    </xf>
    <xf numFmtId="0" fontId="3" fillId="7" borderId="4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77" xfId="0" applyFont="1" applyFill="1" applyBorder="1" applyAlignment="1">
      <alignment horizontal="center" vertical="center" shrinkToFit="1"/>
    </xf>
    <xf numFmtId="0" fontId="5" fillId="0" borderId="74" xfId="0" applyFont="1" applyFill="1" applyBorder="1" applyAlignment="1">
      <alignment horizontal="left" vertical="center" shrinkToFit="1"/>
    </xf>
    <xf numFmtId="0" fontId="5" fillId="0" borderId="74" xfId="0" applyFont="1" applyFill="1" applyBorder="1" applyAlignment="1">
      <alignment horizontal="left" vertical="center"/>
    </xf>
    <xf numFmtId="0" fontId="5" fillId="0" borderId="74" xfId="0" applyFont="1" applyFill="1" applyBorder="1" applyAlignment="1">
      <alignment horizontal="center" vertical="center"/>
    </xf>
    <xf numFmtId="0" fontId="5" fillId="0" borderId="74" xfId="0" applyFont="1" applyFill="1" applyBorder="1" applyAlignment="1">
      <alignment horizontal="center" vertical="center" shrinkToFit="1"/>
    </xf>
    <xf numFmtId="0" fontId="5" fillId="0" borderId="75" xfId="0" applyFont="1" applyFill="1" applyBorder="1" applyAlignment="1">
      <alignment horizontal="left" vertical="center" wrapText="1"/>
    </xf>
    <xf numFmtId="0" fontId="4" fillId="0" borderId="66" xfId="0" applyFont="1" applyBorder="1"/>
    <xf numFmtId="0" fontId="4" fillId="0" borderId="63" xfId="0" applyFont="1" applyBorder="1"/>
    <xf numFmtId="0" fontId="4" fillId="0" borderId="61" xfId="0" applyFont="1" applyBorder="1"/>
    <xf numFmtId="0" fontId="5" fillId="0" borderId="65" xfId="0" applyFont="1" applyBorder="1" applyAlignment="1">
      <alignment vertical="center" wrapText="1" shrinkToFit="1"/>
    </xf>
    <xf numFmtId="49" fontId="5" fillId="0" borderId="62" xfId="0" applyNumberFormat="1" applyFont="1" applyBorder="1" applyAlignment="1">
      <alignment vertical="center" wrapText="1"/>
    </xf>
    <xf numFmtId="49" fontId="5" fillId="0" borderId="46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54" xfId="0" applyFont="1" applyFill="1" applyBorder="1" applyAlignment="1">
      <alignment horizontal="left" vertical="center" wrapText="1"/>
    </xf>
    <xf numFmtId="0" fontId="7" fillId="0" borderId="0" xfId="1" applyAlignment="1" applyProtection="1"/>
    <xf numFmtId="0" fontId="3" fillId="0" borderId="34" xfId="0" applyFont="1" applyFill="1" applyBorder="1" applyAlignment="1">
      <alignment horizontal="center" vertical="center" wrapText="1"/>
    </xf>
    <xf numFmtId="0" fontId="5" fillId="0" borderId="82" xfId="0" applyFont="1" applyBorder="1" applyAlignment="1">
      <alignment vertical="center" wrapText="1" shrinkToFit="1"/>
    </xf>
    <xf numFmtId="0" fontId="5" fillId="0" borderId="68" xfId="0" applyFont="1" applyBorder="1" applyAlignment="1">
      <alignment vertical="center" shrinkToFit="1"/>
    </xf>
    <xf numFmtId="0" fontId="5" fillId="0" borderId="68" xfId="0" applyFont="1" applyBorder="1" applyAlignment="1">
      <alignment horizontal="center" vertical="center"/>
    </xf>
    <xf numFmtId="49" fontId="5" fillId="0" borderId="69" xfId="0" applyNumberFormat="1" applyFont="1" applyBorder="1" applyAlignment="1">
      <alignment vertical="center" wrapText="1"/>
    </xf>
    <xf numFmtId="49" fontId="5" fillId="0" borderId="68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4" xfId="2" applyFont="1" applyBorder="1"/>
    <xf numFmtId="0" fontId="3" fillId="0" borderId="13" xfId="2" applyFont="1" applyBorder="1"/>
    <xf numFmtId="0" fontId="3" fillId="0" borderId="14" xfId="2" applyFont="1" applyBorder="1" applyAlignment="1">
      <alignment horizontal="center" vertical="center" shrinkToFit="1"/>
    </xf>
    <xf numFmtId="0" fontId="3" fillId="0" borderId="15" xfId="2" applyFont="1" applyBorder="1" applyAlignment="1">
      <alignment horizontal="center" vertical="center" shrinkToFit="1"/>
    </xf>
    <xf numFmtId="0" fontId="4" fillId="0" borderId="0" xfId="2" applyFont="1"/>
    <xf numFmtId="0" fontId="5" fillId="0" borderId="7" xfId="2" applyFont="1" applyBorder="1"/>
    <xf numFmtId="0" fontId="5" fillId="0" borderId="8" xfId="2" applyFont="1" applyBorder="1"/>
    <xf numFmtId="0" fontId="5" fillId="0" borderId="3" xfId="2" applyFont="1" applyBorder="1" applyAlignment="1">
      <alignment vertical="center" wrapText="1" shrinkToFit="1"/>
    </xf>
    <xf numFmtId="0" fontId="5" fillId="0" borderId="7" xfId="2" applyFont="1" applyBorder="1" applyAlignment="1">
      <alignment horizontal="center" vertical="center" shrinkToFit="1"/>
    </xf>
    <xf numFmtId="14" fontId="5" fillId="0" borderId="21" xfId="2" applyNumberFormat="1" applyFont="1" applyBorder="1" applyAlignment="1">
      <alignment horizontal="center" vertical="center" shrinkToFit="1"/>
    </xf>
    <xf numFmtId="0" fontId="3" fillId="0" borderId="16" xfId="2" applyFont="1" applyBorder="1"/>
    <xf numFmtId="0" fontId="5" fillId="0" borderId="5" xfId="2" applyFont="1" applyBorder="1"/>
    <xf numFmtId="0" fontId="3" fillId="0" borderId="6" xfId="2" applyFont="1" applyBorder="1"/>
    <xf numFmtId="0" fontId="3" fillId="0" borderId="4" xfId="2" applyFont="1" applyBorder="1"/>
    <xf numFmtId="0" fontId="3" fillId="0" borderId="4" xfId="2" applyFont="1" applyBorder="1" applyAlignment="1">
      <alignment horizontal="center" vertical="center" shrinkToFit="1"/>
    </xf>
    <xf numFmtId="0" fontId="3" fillId="0" borderId="17" xfId="2" applyFont="1" applyBorder="1" applyAlignment="1">
      <alignment horizontal="center" vertical="center" shrinkToFit="1"/>
    </xf>
    <xf numFmtId="0" fontId="5" fillId="0" borderId="30" xfId="2" applyFont="1" applyBorder="1"/>
    <xf numFmtId="0" fontId="5" fillId="0" borderId="30" xfId="2" applyFont="1" applyBorder="1" applyAlignment="1">
      <alignment vertical="center" wrapText="1" shrinkToFit="1"/>
    </xf>
    <xf numFmtId="0" fontId="5" fillId="0" borderId="19" xfId="2" applyFont="1" applyBorder="1"/>
    <xf numFmtId="0" fontId="5" fillId="0" borderId="20" xfId="2" applyFont="1" applyBorder="1" applyAlignment="1">
      <alignment horizontal="center" vertical="center" shrinkToFit="1"/>
    </xf>
    <xf numFmtId="0" fontId="5" fillId="0" borderId="0" xfId="2" applyFont="1" applyBorder="1"/>
    <xf numFmtId="0" fontId="3" fillId="0" borderId="0" xfId="2" applyFont="1" applyFill="1" applyBorder="1" applyAlignment="1">
      <alignment horizontal="centerContinuous" vertical="center"/>
    </xf>
    <xf numFmtId="0" fontId="4" fillId="0" borderId="50" xfId="2" applyFont="1" applyBorder="1"/>
    <xf numFmtId="0" fontId="3" fillId="7" borderId="51" xfId="2" applyFont="1" applyFill="1" applyBorder="1" applyAlignment="1">
      <alignment horizontal="center" vertical="center" shrinkToFit="1"/>
    </xf>
    <xf numFmtId="0" fontId="3" fillId="7" borderId="43" xfId="2" applyFont="1" applyFill="1" applyBorder="1" applyAlignment="1">
      <alignment horizontal="center" vertical="center" shrinkToFit="1"/>
    </xf>
    <xf numFmtId="0" fontId="3" fillId="7" borderId="49" xfId="2" applyFont="1" applyFill="1" applyBorder="1" applyAlignment="1">
      <alignment horizontal="center" vertical="center"/>
    </xf>
    <xf numFmtId="0" fontId="3" fillId="7" borderId="52" xfId="2" applyFont="1" applyFill="1" applyBorder="1" applyAlignment="1">
      <alignment horizontal="center" vertical="center"/>
    </xf>
    <xf numFmtId="49" fontId="7" fillId="0" borderId="60" xfId="1" applyNumberFormat="1" applyBorder="1" applyAlignment="1" applyProtection="1">
      <alignment vertical="center"/>
    </xf>
    <xf numFmtId="0" fontId="5" fillId="0" borderId="0" xfId="2" applyFont="1" applyFill="1" applyBorder="1" applyAlignment="1">
      <alignment horizontal="centerContinuous" vertical="center"/>
    </xf>
    <xf numFmtId="0" fontId="4" fillId="0" borderId="0" xfId="2" applyFont="1" applyFill="1"/>
    <xf numFmtId="0" fontId="3" fillId="7" borderId="3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86" xfId="0" applyFont="1" applyFill="1" applyBorder="1" applyAlignment="1">
      <alignment horizontal="left" vertical="center" wrapText="1"/>
    </xf>
    <xf numFmtId="0" fontId="5" fillId="0" borderId="54" xfId="0" applyFont="1" applyFill="1" applyBorder="1" applyAlignment="1">
      <alignment horizontal="center" vertical="center" shrinkToFit="1"/>
    </xf>
    <xf numFmtId="0" fontId="5" fillId="0" borderId="41" xfId="0" applyFont="1" applyBorder="1" applyAlignment="1">
      <alignment vertical="center"/>
    </xf>
    <xf numFmtId="0" fontId="5" fillId="0" borderId="41" xfId="0" applyFont="1" applyBorder="1" applyAlignment="1">
      <alignment vertical="center" shrinkToFit="1"/>
    </xf>
    <xf numFmtId="0" fontId="7" fillId="0" borderId="3" xfId="1" applyFill="1" applyBorder="1" applyAlignment="1" applyProtection="1">
      <alignment horizontal="left" vertical="center" shrinkToFit="1"/>
    </xf>
    <xf numFmtId="0" fontId="5" fillId="0" borderId="30" xfId="0" applyFont="1" applyFill="1" applyBorder="1" applyAlignment="1">
      <alignment horizontal="center" vertical="center" shrinkToFit="1"/>
    </xf>
    <xf numFmtId="0" fontId="5" fillId="0" borderId="7" xfId="0" quotePrefix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5" fillId="0" borderId="1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68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7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left" vertical="center"/>
    </xf>
    <xf numFmtId="0" fontId="3" fillId="7" borderId="38" xfId="0" applyFont="1" applyFill="1" applyBorder="1" applyAlignment="1">
      <alignment horizontal="center" vertical="center"/>
    </xf>
    <xf numFmtId="49" fontId="5" fillId="0" borderId="45" xfId="0" applyNumberFormat="1" applyFont="1" applyBorder="1" applyAlignment="1">
      <alignment vertical="center"/>
    </xf>
    <xf numFmtId="0" fontId="5" fillId="0" borderId="91" xfId="0" applyFont="1" applyFill="1" applyBorder="1" applyAlignment="1">
      <alignment horizontal="left" vertical="center" shrinkToFit="1"/>
    </xf>
    <xf numFmtId="0" fontId="5" fillId="0" borderId="54" xfId="0" applyFont="1" applyFill="1" applyBorder="1" applyAlignment="1">
      <alignment horizontal="left" vertical="center" shrinkToFit="1"/>
    </xf>
    <xf numFmtId="0" fontId="5" fillId="0" borderId="10" xfId="0" applyFont="1" applyBorder="1" applyAlignment="1">
      <alignment vertical="center" shrinkToFit="1"/>
    </xf>
    <xf numFmtId="0" fontId="5" fillId="0" borderId="79" xfId="0" applyFont="1" applyFill="1" applyBorder="1" applyAlignment="1">
      <alignment horizontal="center" vertical="center" shrinkToFit="1"/>
    </xf>
    <xf numFmtId="0" fontId="5" fillId="0" borderId="8" xfId="0" applyFont="1" applyBorder="1" applyAlignment="1">
      <alignment vertical="center" shrinkToFit="1"/>
    </xf>
    <xf numFmtId="0" fontId="4" fillId="0" borderId="92" xfId="0" applyFont="1" applyBorder="1"/>
    <xf numFmtId="0" fontId="5" fillId="0" borderId="54" xfId="0" applyFont="1" applyBorder="1" applyAlignment="1">
      <alignment vertical="center" wrapText="1" shrinkToFit="1"/>
    </xf>
    <xf numFmtId="0" fontId="5" fillId="0" borderId="20" xfId="0" applyFont="1" applyBorder="1" applyAlignment="1">
      <alignment vertical="center" wrapText="1" shrinkToFit="1"/>
    </xf>
    <xf numFmtId="0" fontId="5" fillId="0" borderId="42" xfId="0" applyFont="1" applyBorder="1" applyAlignment="1">
      <alignment vertical="center" wrapText="1" shrinkToFit="1"/>
    </xf>
    <xf numFmtId="0" fontId="5" fillId="0" borderId="87" xfId="0" applyFont="1" applyBorder="1" applyAlignment="1">
      <alignment vertical="center" shrinkToFit="1"/>
    </xf>
    <xf numFmtId="0" fontId="0" fillId="0" borderId="87" xfId="0" applyBorder="1" applyAlignment="1">
      <alignment vertical="center" shrinkToFit="1"/>
    </xf>
    <xf numFmtId="0" fontId="5" fillId="0" borderId="91" xfId="0" applyFont="1" applyBorder="1" applyAlignment="1">
      <alignment vertical="center" shrinkToFit="1"/>
    </xf>
    <xf numFmtId="0" fontId="5" fillId="0" borderId="91" xfId="0" applyFont="1" applyBorder="1" applyAlignment="1">
      <alignment vertical="center" wrapText="1" shrinkToFi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9" fontId="5" fillId="0" borderId="91" xfId="0" applyNumberFormat="1" applyFont="1" applyBorder="1" applyAlignment="1">
      <alignment vertical="center" wrapText="1"/>
    </xf>
    <xf numFmtId="49" fontId="5" fillId="0" borderId="46" xfId="0" applyNumberFormat="1" applyFont="1" applyBorder="1" applyAlignment="1">
      <alignment vertical="center"/>
    </xf>
    <xf numFmtId="0" fontId="0" fillId="0" borderId="91" xfId="0" applyBorder="1" applyAlignment="1">
      <alignment vertical="center" shrinkToFit="1"/>
    </xf>
    <xf numFmtId="0" fontId="5" fillId="0" borderId="46" xfId="0" applyFont="1" applyBorder="1" applyAlignment="1">
      <alignment vertical="center" shrinkToFit="1"/>
    </xf>
    <xf numFmtId="0" fontId="0" fillId="0" borderId="84" xfId="0" applyBorder="1" applyAlignment="1">
      <alignment vertical="center" shrinkToFit="1"/>
    </xf>
    <xf numFmtId="0" fontId="5" fillId="0" borderId="43" xfId="0" applyFont="1" applyBorder="1" applyAlignment="1">
      <alignment vertical="center" shrinkToFit="1"/>
    </xf>
    <xf numFmtId="0" fontId="5" fillId="0" borderId="43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49" fontId="5" fillId="0" borderId="84" xfId="0" applyNumberFormat="1" applyFont="1" applyBorder="1" applyAlignment="1">
      <alignment vertical="center"/>
    </xf>
    <xf numFmtId="49" fontId="5" fillId="0" borderId="52" xfId="0" applyNumberFormat="1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shrinkToFit="1"/>
    </xf>
    <xf numFmtId="0" fontId="5" fillId="0" borderId="79" xfId="0" applyFont="1" applyFill="1" applyBorder="1" applyAlignment="1">
      <alignment horizontal="left" vertical="center" shrinkToFit="1"/>
    </xf>
    <xf numFmtId="0" fontId="5" fillId="0" borderId="5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3" xfId="0" applyFont="1" applyFill="1" applyBorder="1" applyAlignment="1">
      <alignment horizontal="center" vertical="center" shrinkToFit="1"/>
    </xf>
    <xf numFmtId="0" fontId="5" fillId="0" borderId="94" xfId="0" applyFont="1" applyFill="1" applyBorder="1" applyAlignment="1">
      <alignment horizontal="left" vertical="center" shrinkToFit="1"/>
    </xf>
    <xf numFmtId="0" fontId="5" fillId="0" borderId="94" xfId="0" applyFont="1" applyFill="1" applyBorder="1" applyAlignment="1">
      <alignment horizontal="left" vertical="center"/>
    </xf>
    <xf numFmtId="0" fontId="5" fillId="0" borderId="94" xfId="0" applyFont="1" applyBorder="1" applyAlignment="1">
      <alignment horizontal="left" vertical="center"/>
    </xf>
    <xf numFmtId="0" fontId="5" fillId="0" borderId="94" xfId="0" applyFont="1" applyFill="1" applyBorder="1" applyAlignment="1">
      <alignment horizontal="center" vertical="center"/>
    </xf>
    <xf numFmtId="0" fontId="5" fillId="0" borderId="94" xfId="0" applyFont="1" applyFill="1" applyBorder="1" applyAlignment="1">
      <alignment horizontal="center" vertical="center" shrinkToFit="1"/>
    </xf>
    <xf numFmtId="0" fontId="5" fillId="0" borderId="95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/>
    <xf numFmtId="0" fontId="5" fillId="0" borderId="3" xfId="0" applyFont="1" applyFill="1" applyBorder="1" applyAlignment="1">
      <alignment horizontal="center" vertical="center"/>
    </xf>
    <xf numFmtId="0" fontId="15" fillId="0" borderId="46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shrinkToFit="1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shrinkToFit="1"/>
    </xf>
    <xf numFmtId="0" fontId="5" fillId="0" borderId="96" xfId="0" applyFont="1" applyFill="1" applyBorder="1" applyAlignment="1">
      <alignment horizontal="left" vertical="center" wrapText="1"/>
    </xf>
    <xf numFmtId="0" fontId="5" fillId="0" borderId="43" xfId="0" applyFont="1" applyFill="1" applyBorder="1" applyAlignment="1">
      <alignment horizontal="left" vertical="center" shrinkToFit="1"/>
    </xf>
    <xf numFmtId="0" fontId="5" fillId="0" borderId="43" xfId="0" applyFont="1" applyFill="1" applyBorder="1" applyAlignment="1">
      <alignment horizontal="left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shrinkToFit="1"/>
    </xf>
    <xf numFmtId="0" fontId="15" fillId="0" borderId="95" xfId="0" applyFont="1" applyFill="1" applyBorder="1" applyAlignment="1">
      <alignment horizontal="left" vertical="center" wrapText="1"/>
    </xf>
    <xf numFmtId="0" fontId="5" fillId="0" borderId="80" xfId="0" applyFont="1" applyBorder="1" applyAlignment="1">
      <alignment vertical="center" wrapText="1" shrinkToFit="1"/>
    </xf>
    <xf numFmtId="49" fontId="5" fillId="0" borderId="86" xfId="0" applyNumberFormat="1" applyFont="1" applyBorder="1" applyAlignment="1">
      <alignment vertical="center"/>
    </xf>
    <xf numFmtId="0" fontId="5" fillId="0" borderId="41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5" fillId="0" borderId="0" xfId="0" applyFont="1" applyFill="1" applyBorder="1" applyAlignment="1">
      <alignment horizontal="left" vertical="center" shrinkToFit="1"/>
    </xf>
    <xf numFmtId="0" fontId="5" fillId="0" borderId="2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 shrinkToFit="1"/>
    </xf>
    <xf numFmtId="0" fontId="5" fillId="0" borderId="1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33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shrinkToFit="1"/>
    </xf>
    <xf numFmtId="0" fontId="5" fillId="0" borderId="88" xfId="0" applyFont="1" applyBorder="1" applyAlignment="1">
      <alignment vertical="center"/>
    </xf>
    <xf numFmtId="0" fontId="5" fillId="0" borderId="91" xfId="0" applyFont="1" applyBorder="1" applyAlignment="1">
      <alignment horizontal="left" vertical="center" shrinkToFit="1"/>
    </xf>
    <xf numFmtId="31" fontId="5" fillId="0" borderId="30" xfId="0" applyNumberFormat="1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 shrinkToFit="1"/>
    </xf>
    <xf numFmtId="0" fontId="0" fillId="0" borderId="0" xfId="0" applyBorder="1" applyAlignment="1">
      <alignment vertical="center" shrinkToFit="1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0" fontId="0" fillId="0" borderId="98" xfId="0" applyBorder="1" applyAlignment="1">
      <alignment vertical="center" shrinkToFit="1"/>
    </xf>
    <xf numFmtId="0" fontId="5" fillId="0" borderId="20" xfId="0" applyFont="1" applyBorder="1" applyAlignment="1">
      <alignment vertical="center" shrinkToFit="1"/>
    </xf>
    <xf numFmtId="0" fontId="5" fillId="0" borderId="30" xfId="0" applyFont="1" applyBorder="1" applyAlignment="1">
      <alignment vertical="center"/>
    </xf>
    <xf numFmtId="0" fontId="5" fillId="0" borderId="30" xfId="0" applyFont="1" applyBorder="1" applyAlignment="1">
      <alignment horizontal="center" vertical="center"/>
    </xf>
    <xf numFmtId="49" fontId="5" fillId="0" borderId="30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vertical="center"/>
    </xf>
    <xf numFmtId="0" fontId="5" fillId="8" borderId="0" xfId="0" applyFont="1" applyFill="1" applyBorder="1" applyAlignment="1">
      <alignment vertical="center" shrinkToFit="1"/>
    </xf>
    <xf numFmtId="0" fontId="5" fillId="8" borderId="0" xfId="0" applyFont="1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vertical="center"/>
    </xf>
    <xf numFmtId="0" fontId="16" fillId="0" borderId="0" xfId="0" applyFont="1"/>
    <xf numFmtId="0" fontId="5" fillId="0" borderId="11" xfId="0" applyFont="1" applyBorder="1" applyAlignment="1">
      <alignment vertical="center"/>
    </xf>
    <xf numFmtId="0" fontId="5" fillId="0" borderId="55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left" vertical="center" wrapText="1"/>
    </xf>
    <xf numFmtId="0" fontId="5" fillId="0" borderId="69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shrinkToFi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 wrapText="1"/>
    </xf>
    <xf numFmtId="49" fontId="5" fillId="0" borderId="79" xfId="0" applyNumberFormat="1" applyFont="1" applyBorder="1" applyAlignment="1">
      <alignment vertical="center"/>
    </xf>
    <xf numFmtId="0" fontId="5" fillId="0" borderId="83" xfId="0" applyFont="1" applyBorder="1" applyAlignment="1">
      <alignment vertical="center" shrinkToFit="1"/>
    </xf>
    <xf numFmtId="0" fontId="5" fillId="0" borderId="49" xfId="0" applyFont="1" applyBorder="1" applyAlignment="1">
      <alignment vertical="center" shrinkToFit="1"/>
    </xf>
    <xf numFmtId="0" fontId="5" fillId="0" borderId="50" xfId="0" applyFont="1" applyBorder="1" applyAlignment="1">
      <alignment vertical="center" shrinkToFit="1"/>
    </xf>
    <xf numFmtId="0" fontId="5" fillId="0" borderId="50" xfId="0" applyFont="1" applyBorder="1" applyAlignment="1">
      <alignment vertical="center"/>
    </xf>
    <xf numFmtId="0" fontId="5" fillId="0" borderId="50" xfId="0" applyFont="1" applyBorder="1" applyAlignment="1">
      <alignment horizontal="center" vertical="center"/>
    </xf>
    <xf numFmtId="49" fontId="5" fillId="0" borderId="50" xfId="0" applyNumberFormat="1" applyFont="1" applyBorder="1" applyAlignment="1">
      <alignment vertical="center"/>
    </xf>
    <xf numFmtId="0" fontId="5" fillId="0" borderId="63" xfId="0" applyFont="1" applyFill="1" applyBorder="1" applyAlignment="1">
      <alignment horizontal="left" vertical="center" shrinkToFit="1"/>
    </xf>
    <xf numFmtId="0" fontId="5" fillId="0" borderId="63" xfId="0" applyFont="1" applyFill="1" applyBorder="1" applyAlignment="1">
      <alignment horizontal="left" vertical="center"/>
    </xf>
    <xf numFmtId="0" fontId="5" fillId="0" borderId="63" xfId="0" applyFont="1" applyBorder="1" applyAlignment="1">
      <alignment horizontal="left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 shrinkToFit="1"/>
    </xf>
    <xf numFmtId="0" fontId="5" fillId="0" borderId="6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/>
    <xf numFmtId="0" fontId="5" fillId="0" borderId="54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left" vertical="center" shrinkToFit="1"/>
    </xf>
    <xf numFmtId="0" fontId="5" fillId="0" borderId="4" xfId="0" applyFont="1" applyFill="1" applyBorder="1" applyAlignment="1">
      <alignment horizontal="left" vertical="center"/>
    </xf>
    <xf numFmtId="0" fontId="3" fillId="7" borderId="38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0" fillId="0" borderId="83" xfId="0" applyBorder="1" applyAlignment="1">
      <alignment vertical="center" shrinkToFit="1"/>
    </xf>
    <xf numFmtId="0" fontId="0" fillId="0" borderId="104" xfId="0" applyBorder="1" applyAlignment="1">
      <alignment vertical="center" shrinkToFit="1"/>
    </xf>
    <xf numFmtId="0" fontId="5" fillId="0" borderId="56" xfId="0" applyFont="1" applyBorder="1" applyAlignment="1">
      <alignment vertical="center" shrinkToFit="1"/>
    </xf>
    <xf numFmtId="0" fontId="5" fillId="0" borderId="56" xfId="0" applyFont="1" applyBorder="1" applyAlignment="1">
      <alignment horizontal="center" vertical="center"/>
    </xf>
    <xf numFmtId="49" fontId="5" fillId="0" borderId="56" xfId="0" applyNumberFormat="1" applyFont="1" applyBorder="1" applyAlignment="1">
      <alignment vertical="center"/>
    </xf>
    <xf numFmtId="49" fontId="5" fillId="0" borderId="105" xfId="0" applyNumberFormat="1" applyFont="1" applyBorder="1" applyAlignment="1">
      <alignment vertical="center"/>
    </xf>
    <xf numFmtId="0" fontId="4" fillId="8" borderId="0" xfId="0" applyFont="1" applyFill="1"/>
    <xf numFmtId="0" fontId="16" fillId="0" borderId="87" xfId="0" applyFont="1" applyBorder="1" applyAlignment="1">
      <alignment horizontal="left"/>
    </xf>
    <xf numFmtId="0" fontId="5" fillId="0" borderId="106" xfId="0" applyFont="1" applyFill="1" applyBorder="1" applyAlignment="1">
      <alignment horizontal="left" vertical="center"/>
    </xf>
    <xf numFmtId="0" fontId="16" fillId="0" borderId="107" xfId="0" applyFont="1" applyBorder="1"/>
    <xf numFmtId="0" fontId="15" fillId="0" borderId="41" xfId="0" applyFont="1" applyBorder="1" applyAlignment="1">
      <alignment vertical="center" shrinkToFit="1"/>
    </xf>
    <xf numFmtId="0" fontId="5" fillId="0" borderId="9" xfId="0" applyFont="1" applyBorder="1" applyAlignment="1">
      <alignment horizontal="left" vertical="center" shrinkToFit="1"/>
    </xf>
    <xf numFmtId="0" fontId="5" fillId="0" borderId="11" xfId="0" applyFont="1" applyBorder="1" applyAlignment="1">
      <alignment horizontal="center" vertical="center"/>
    </xf>
    <xf numFmtId="49" fontId="7" fillId="0" borderId="11" xfId="1" applyNumberFormat="1" applyBorder="1" applyAlignment="1" applyProtection="1">
      <alignment vertical="center"/>
    </xf>
    <xf numFmtId="0" fontId="5" fillId="0" borderId="32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107" xfId="1" applyBorder="1" applyAlignment="1" applyProtection="1"/>
    <xf numFmtId="49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shrinkToFit="1"/>
    </xf>
    <xf numFmtId="0" fontId="15" fillId="0" borderId="86" xfId="0" applyFont="1" applyFill="1" applyBorder="1" applyAlignment="1">
      <alignment horizontal="left" vertical="center" wrapText="1"/>
    </xf>
    <xf numFmtId="0" fontId="20" fillId="0" borderId="95" xfId="0" applyFont="1" applyFill="1" applyBorder="1" applyAlignment="1">
      <alignment horizontal="left" vertical="center" wrapText="1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center" vertical="center" shrinkToFit="1"/>
    </xf>
    <xf numFmtId="0" fontId="0" fillId="0" borderId="0" xfId="0" applyAlignment="1"/>
    <xf numFmtId="0" fontId="15" fillId="0" borderId="0" xfId="0" applyFont="1" applyAlignment="1">
      <alignment wrapText="1"/>
    </xf>
    <xf numFmtId="0" fontId="15" fillId="0" borderId="0" xfId="0" applyFont="1" applyAlignment="1"/>
    <xf numFmtId="0" fontId="3" fillId="7" borderId="38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5" fillId="0" borderId="42" xfId="0" applyFont="1" applyBorder="1" applyAlignment="1">
      <alignment vertical="center" wrapText="1" shrinkToFit="1"/>
    </xf>
    <xf numFmtId="0" fontId="5" fillId="0" borderId="20" xfId="2" applyFont="1" applyBorder="1"/>
    <xf numFmtId="0" fontId="3" fillId="7" borderId="76" xfId="2" applyFont="1" applyFill="1" applyBorder="1" applyAlignment="1">
      <alignment horizontal="center" vertical="center" shrinkToFit="1"/>
    </xf>
    <xf numFmtId="0" fontId="3" fillId="7" borderId="6" xfId="2" applyFont="1" applyFill="1" applyBorder="1" applyAlignment="1">
      <alignment horizontal="center" vertical="center" shrinkToFit="1"/>
    </xf>
    <xf numFmtId="0" fontId="3" fillId="7" borderId="4" xfId="2" applyFont="1" applyFill="1" applyBorder="1" applyAlignment="1">
      <alignment horizontal="center" vertical="center"/>
    </xf>
    <xf numFmtId="0" fontId="3" fillId="7" borderId="34" xfId="2" applyFont="1" applyFill="1" applyBorder="1" applyAlignment="1">
      <alignment horizontal="center" vertical="center"/>
    </xf>
    <xf numFmtId="0" fontId="3" fillId="7" borderId="17" xfId="2" applyFont="1" applyFill="1" applyBorder="1" applyAlignment="1">
      <alignment horizontal="center" vertical="center"/>
    </xf>
    <xf numFmtId="0" fontId="5" fillId="0" borderId="73" xfId="2" applyFont="1" applyFill="1" applyBorder="1" applyAlignment="1">
      <alignment horizontal="center" vertical="center" shrinkToFit="1"/>
    </xf>
    <xf numFmtId="0" fontId="5" fillId="0" borderId="74" xfId="2" applyFont="1" applyFill="1" applyBorder="1" applyAlignment="1">
      <alignment horizontal="center" vertical="center" shrinkToFit="1"/>
    </xf>
    <xf numFmtId="0" fontId="5" fillId="0" borderId="74" xfId="2" applyFont="1" applyFill="1" applyBorder="1" applyAlignment="1">
      <alignment horizontal="left" vertical="center" shrinkToFit="1"/>
    </xf>
    <xf numFmtId="0" fontId="5" fillId="0" borderId="74" xfId="2" applyFont="1" applyFill="1" applyBorder="1" applyAlignment="1">
      <alignment horizontal="left" vertical="center"/>
    </xf>
    <xf numFmtId="0" fontId="5" fillId="0" borderId="74" xfId="2" applyFont="1" applyBorder="1" applyAlignment="1">
      <alignment vertical="center"/>
    </xf>
    <xf numFmtId="0" fontId="5" fillId="0" borderId="74" xfId="2" applyFont="1" applyFill="1" applyBorder="1" applyAlignment="1">
      <alignment horizontal="center" vertical="center"/>
    </xf>
    <xf numFmtId="0" fontId="5" fillId="0" borderId="75" xfId="2" applyFont="1" applyFill="1" applyBorder="1" applyAlignment="1">
      <alignment horizontal="left" vertical="center" wrapText="1"/>
    </xf>
    <xf numFmtId="0" fontId="5" fillId="0" borderId="65" xfId="2" applyFont="1" applyFill="1" applyBorder="1" applyAlignment="1">
      <alignment horizontal="center" vertical="center" shrinkToFit="1"/>
    </xf>
    <xf numFmtId="0" fontId="5" fillId="0" borderId="60" xfId="2" applyFont="1" applyFill="1" applyBorder="1" applyAlignment="1">
      <alignment horizontal="center" vertical="center" shrinkToFit="1"/>
    </xf>
    <xf numFmtId="0" fontId="5" fillId="0" borderId="60" xfId="2" applyFont="1" applyFill="1" applyBorder="1" applyAlignment="1">
      <alignment horizontal="left" vertical="center" shrinkToFit="1"/>
    </xf>
    <xf numFmtId="0" fontId="5" fillId="0" borderId="60" xfId="2" applyFont="1" applyFill="1" applyBorder="1" applyAlignment="1">
      <alignment horizontal="left" vertical="center"/>
    </xf>
    <xf numFmtId="0" fontId="5" fillId="0" borderId="60" xfId="2" applyFont="1" applyBorder="1" applyAlignment="1">
      <alignment vertical="center"/>
    </xf>
    <xf numFmtId="0" fontId="5" fillId="0" borderId="60" xfId="2" applyFont="1" applyFill="1" applyBorder="1" applyAlignment="1">
      <alignment horizontal="center" vertical="center"/>
    </xf>
    <xf numFmtId="0" fontId="5" fillId="0" borderId="62" xfId="2" applyFont="1" applyFill="1" applyBorder="1" applyAlignment="1">
      <alignment horizontal="left" vertical="center" wrapText="1"/>
    </xf>
    <xf numFmtId="0" fontId="5" fillId="0" borderId="62" xfId="2" applyFont="1" applyBorder="1" applyAlignment="1">
      <alignment vertical="center" wrapText="1" shrinkToFit="1"/>
    </xf>
    <xf numFmtId="0" fontId="5" fillId="0" borderId="82" xfId="2" applyFont="1" applyFill="1" applyBorder="1" applyAlignment="1">
      <alignment horizontal="center" vertical="center" shrinkToFit="1"/>
    </xf>
    <xf numFmtId="0" fontId="5" fillId="0" borderId="68" xfId="2" applyFont="1" applyFill="1" applyBorder="1" applyAlignment="1">
      <alignment horizontal="left" vertical="center" shrinkToFit="1"/>
    </xf>
    <xf numFmtId="0" fontId="5" fillId="0" borderId="68" xfId="2" applyFont="1" applyFill="1" applyBorder="1" applyAlignment="1">
      <alignment horizontal="center" vertical="center" shrinkToFit="1"/>
    </xf>
    <xf numFmtId="0" fontId="15" fillId="0" borderId="0" xfId="2" applyFont="1" applyAlignment="1">
      <alignment wrapText="1"/>
    </xf>
    <xf numFmtId="0" fontId="15" fillId="0" borderId="0" xfId="2" applyFont="1" applyAlignment="1"/>
    <xf numFmtId="0" fontId="5" fillId="0" borderId="66" xfId="2" applyFont="1" applyFill="1" applyBorder="1" applyAlignment="1">
      <alignment horizontal="center" vertical="center" shrinkToFit="1"/>
    </xf>
    <xf numFmtId="0" fontId="5" fillId="0" borderId="63" xfId="2" applyFont="1" applyFill="1" applyBorder="1" applyAlignment="1">
      <alignment horizontal="left" vertical="center"/>
    </xf>
    <xf numFmtId="0" fontId="5" fillId="0" borderId="63" xfId="2" applyFont="1" applyFill="1" applyBorder="1" applyAlignment="1">
      <alignment horizontal="center" vertical="center" shrinkToFit="1"/>
    </xf>
    <xf numFmtId="0" fontId="5" fillId="0" borderId="64" xfId="0" applyFont="1" applyBorder="1" applyAlignment="1">
      <alignment vertical="center" shrinkToFit="1"/>
    </xf>
    <xf numFmtId="0" fontId="5" fillId="0" borderId="33" xfId="0" applyFont="1" applyBorder="1" applyAlignment="1">
      <alignment vertical="center" shrinkToFit="1"/>
    </xf>
    <xf numFmtId="0" fontId="5" fillId="0" borderId="1" xfId="0" applyFont="1" applyBorder="1" applyAlignment="1">
      <alignment vertical="center" shrinkToFi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7" fillId="0" borderId="1" xfId="1" applyNumberFormat="1" applyBorder="1" applyAlignment="1" applyProtection="1">
      <alignment vertical="center"/>
    </xf>
    <xf numFmtId="49" fontId="5" fillId="0" borderId="44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49" fontId="5" fillId="0" borderId="44" xfId="0" applyNumberFormat="1" applyFont="1" applyBorder="1" applyAlignment="1">
      <alignment vertical="center"/>
    </xf>
    <xf numFmtId="0" fontId="5" fillId="0" borderId="106" xfId="0" applyFont="1" applyBorder="1" applyAlignment="1">
      <alignment horizontal="center" vertical="center"/>
    </xf>
    <xf numFmtId="20" fontId="5" fillId="0" borderId="86" xfId="0" applyNumberFormat="1" applyFont="1" applyFill="1" applyBorder="1" applyAlignment="1">
      <alignment horizontal="left" vertical="center" wrapText="1"/>
    </xf>
    <xf numFmtId="0" fontId="4" fillId="0" borderId="94" xfId="0" applyFont="1" applyBorder="1"/>
    <xf numFmtId="0" fontId="4" fillId="0" borderId="109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shrinkToFit="1"/>
    </xf>
    <xf numFmtId="0" fontId="5" fillId="0" borderId="33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left" vertical="center" shrinkToFit="1"/>
    </xf>
    <xf numFmtId="0" fontId="3" fillId="7" borderId="3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34" xfId="0" applyFont="1" applyFill="1" applyBorder="1" applyAlignment="1">
      <alignment horizontal="left" vertical="center" shrinkToFit="1"/>
    </xf>
    <xf numFmtId="0" fontId="5" fillId="0" borderId="34" xfId="0" applyFont="1" applyFill="1" applyBorder="1" applyAlignment="1">
      <alignment vertical="center"/>
    </xf>
    <xf numFmtId="49" fontId="5" fillId="8" borderId="110" xfId="0" applyNumberFormat="1" applyFont="1" applyFill="1" applyBorder="1" applyAlignment="1">
      <alignment vertical="center"/>
    </xf>
    <xf numFmtId="0" fontId="5" fillId="0" borderId="54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left" vertical="center" shrinkToFit="1"/>
    </xf>
    <xf numFmtId="0" fontId="3" fillId="7" borderId="3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0" fontId="5" fillId="0" borderId="54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left" vertical="center" shrinkToFit="1"/>
    </xf>
    <xf numFmtId="0" fontId="5" fillId="0" borderId="33" xfId="0" applyFont="1" applyFill="1" applyBorder="1" applyAlignment="1">
      <alignment horizontal="left" vertical="center" shrinkToFit="1"/>
    </xf>
    <xf numFmtId="0" fontId="0" fillId="0" borderId="0" xfId="0" applyAlignment="1"/>
    <xf numFmtId="0" fontId="5" fillId="0" borderId="20" xfId="0" applyFont="1" applyBorder="1" applyAlignment="1">
      <alignment vertical="center" wrapText="1" shrinkToFit="1"/>
    </xf>
    <xf numFmtId="0" fontId="15" fillId="0" borderId="0" xfId="0" applyFont="1" applyAlignment="1">
      <alignment wrapText="1"/>
    </xf>
    <xf numFmtId="0" fontId="15" fillId="0" borderId="0" xfId="0" applyFont="1" applyAlignment="1"/>
    <xf numFmtId="0" fontId="3" fillId="7" borderId="3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2" xfId="0" applyFont="1" applyBorder="1" applyAlignment="1">
      <alignment vertical="center" wrapText="1" shrinkToFit="1"/>
    </xf>
    <xf numFmtId="0" fontId="0" fillId="0" borderId="83" xfId="0" applyBorder="1" applyAlignment="1">
      <alignment vertical="center" shrinkToFit="1"/>
    </xf>
    <xf numFmtId="0" fontId="5" fillId="0" borderId="54" xfId="0" applyFont="1" applyBorder="1" applyAlignment="1">
      <alignment vertical="center" shrinkToFit="1"/>
    </xf>
    <xf numFmtId="0" fontId="11" fillId="0" borderId="9" xfId="0" applyFont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5" fillId="0" borderId="10" xfId="0" applyFont="1" applyFill="1" applyBorder="1" applyAlignment="1">
      <alignment horizontal="left" vertical="center" shrinkToFit="1"/>
    </xf>
    <xf numFmtId="0" fontId="5" fillId="0" borderId="30" xfId="0" applyFont="1" applyFill="1" applyBorder="1" applyAlignment="1">
      <alignment horizontal="left" vertical="center" shrinkToFit="1"/>
    </xf>
    <xf numFmtId="0" fontId="5" fillId="0" borderId="19" xfId="0" applyFont="1" applyFill="1" applyBorder="1" applyAlignment="1">
      <alignment horizontal="left" vertical="center" shrinkToFit="1"/>
    </xf>
    <xf numFmtId="0" fontId="5" fillId="0" borderId="106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4" xfId="0" applyFont="1" applyBorder="1" applyAlignment="1">
      <alignment horizontal="center" vertical="center"/>
    </xf>
    <xf numFmtId="49" fontId="5" fillId="0" borderId="54" xfId="0" applyNumberFormat="1" applyFont="1" applyBorder="1" applyAlignment="1">
      <alignment vertical="center" wrapText="1"/>
    </xf>
    <xf numFmtId="0" fontId="5" fillId="0" borderId="33" xfId="0" applyFont="1" applyBorder="1" applyAlignment="1">
      <alignment vertical="center"/>
    </xf>
    <xf numFmtId="0" fontId="5" fillId="0" borderId="33" xfId="0" applyFont="1" applyBorder="1" applyAlignment="1">
      <alignment horizontal="center" vertical="center"/>
    </xf>
    <xf numFmtId="0" fontId="5" fillId="0" borderId="88" xfId="0" applyFont="1" applyBorder="1" applyAlignment="1">
      <alignment vertical="center" shrinkToFit="1"/>
    </xf>
    <xf numFmtId="0" fontId="5" fillId="0" borderId="88" xfId="0" applyFont="1" applyBorder="1" applyAlignment="1">
      <alignment horizontal="center" vertical="center"/>
    </xf>
    <xf numFmtId="49" fontId="5" fillId="0" borderId="88" xfId="0" applyNumberFormat="1" applyFont="1" applyBorder="1" applyAlignment="1">
      <alignment vertical="center"/>
    </xf>
    <xf numFmtId="0" fontId="2" fillId="0" borderId="94" xfId="0" applyFont="1" applyBorder="1" applyAlignment="1">
      <alignment horizontal="center" vertical="center" wrapText="1" shrinkToFit="1"/>
    </xf>
    <xf numFmtId="0" fontId="5" fillId="0" borderId="109" xfId="0" applyFont="1" applyFill="1" applyBorder="1" applyAlignment="1">
      <alignment horizontal="left" vertical="center" shrinkToFit="1"/>
    </xf>
    <xf numFmtId="0" fontId="5" fillId="0" borderId="111" xfId="0" applyFont="1" applyFill="1" applyBorder="1" applyAlignment="1">
      <alignment horizontal="left" vertical="center"/>
    </xf>
    <xf numFmtId="0" fontId="5" fillId="0" borderId="111" xfId="0" applyFont="1" applyBorder="1" applyAlignment="1">
      <alignment horizontal="left" vertical="center"/>
    </xf>
    <xf numFmtId="0" fontId="5" fillId="0" borderId="20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02" xfId="0" applyFont="1" applyBorder="1" applyAlignment="1">
      <alignment vertical="center" wrapText="1"/>
    </xf>
    <xf numFmtId="0" fontId="5" fillId="0" borderId="100" xfId="0" applyFont="1" applyBorder="1" applyAlignment="1">
      <alignment vertical="center" wrapText="1"/>
    </xf>
    <xf numFmtId="0" fontId="5" fillId="0" borderId="101" xfId="0" applyFont="1" applyBorder="1" applyAlignment="1">
      <alignment vertical="center" wrapText="1"/>
    </xf>
    <xf numFmtId="0" fontId="5" fillId="0" borderId="99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3" fillId="3" borderId="24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3" fillId="3" borderId="56" xfId="0" applyFont="1" applyFill="1" applyBorder="1" applyAlignment="1">
      <alignment horizontal="left" vertical="center"/>
    </xf>
    <xf numFmtId="0" fontId="3" fillId="3" borderId="59" xfId="0" applyFont="1" applyFill="1" applyBorder="1" applyAlignment="1">
      <alignment horizontal="left" vertical="center"/>
    </xf>
    <xf numFmtId="0" fontId="7" fillId="5" borderId="24" xfId="1" applyFill="1" applyBorder="1" applyAlignment="1" applyProtection="1"/>
    <xf numFmtId="0" fontId="7" fillId="5" borderId="26" xfId="1" applyFill="1" applyBorder="1" applyAlignment="1" applyProtection="1"/>
    <xf numFmtId="0" fontId="5" fillId="5" borderId="56" xfId="0" applyFont="1" applyFill="1" applyBorder="1" applyAlignment="1"/>
    <xf numFmtId="0" fontId="5" fillId="5" borderId="57" xfId="0" applyFont="1" applyFill="1" applyBorder="1" applyAlignment="1"/>
    <xf numFmtId="176" fontId="3" fillId="3" borderId="24" xfId="0" applyNumberFormat="1" applyFont="1" applyFill="1" applyBorder="1" applyAlignment="1">
      <alignment horizontal="center" vertical="center"/>
    </xf>
    <xf numFmtId="176" fontId="3" fillId="3" borderId="25" xfId="0" applyNumberFormat="1" applyFont="1" applyFill="1" applyBorder="1" applyAlignment="1">
      <alignment horizontal="center" vertical="center"/>
    </xf>
    <xf numFmtId="176" fontId="3" fillId="3" borderId="26" xfId="0" applyNumberFormat="1" applyFont="1" applyFill="1" applyBorder="1" applyAlignment="1">
      <alignment horizontal="center" vertical="center"/>
    </xf>
    <xf numFmtId="0" fontId="11" fillId="0" borderId="32" xfId="0" applyFont="1" applyBorder="1" applyAlignment="1">
      <alignment horizontal="left"/>
    </xf>
    <xf numFmtId="0" fontId="11" fillId="0" borderId="70" xfId="0" applyFont="1" applyBorder="1" applyAlignment="1">
      <alignment horizontal="left"/>
    </xf>
    <xf numFmtId="0" fontId="11" fillId="0" borderId="71" xfId="0" applyFont="1" applyBorder="1" applyAlignment="1">
      <alignment horizontal="left"/>
    </xf>
    <xf numFmtId="0" fontId="5" fillId="0" borderId="32" xfId="0" applyFont="1" applyBorder="1" applyAlignment="1">
      <alignment vertical="center" wrapText="1"/>
    </xf>
    <xf numFmtId="0" fontId="5" fillId="0" borderId="70" xfId="0" applyFont="1" applyBorder="1" applyAlignment="1">
      <alignment vertical="center" wrapText="1"/>
    </xf>
    <xf numFmtId="0" fontId="5" fillId="0" borderId="103" xfId="0" applyFont="1" applyBorder="1" applyAlignment="1">
      <alignment vertical="center" wrapText="1"/>
    </xf>
    <xf numFmtId="0" fontId="5" fillId="0" borderId="55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14" fontId="5" fillId="0" borderId="55" xfId="0" applyNumberFormat="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33" xfId="0" applyFont="1" applyFill="1" applyBorder="1" applyAlignment="1">
      <alignment horizontal="center" vertical="center" shrinkToFit="1"/>
    </xf>
    <xf numFmtId="0" fontId="5" fillId="0" borderId="88" xfId="0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49" fontId="3" fillId="7" borderId="47" xfId="0" applyNumberFormat="1" applyFont="1" applyFill="1" applyBorder="1" applyAlignment="1">
      <alignment horizontal="center" vertical="center"/>
    </xf>
    <xf numFmtId="49" fontId="2" fillId="7" borderId="39" xfId="0" applyNumberFormat="1" applyFont="1" applyFill="1" applyBorder="1" applyAlignment="1">
      <alignment horizontal="center" vertical="center"/>
    </xf>
    <xf numFmtId="0" fontId="14" fillId="0" borderId="38" xfId="1" applyFont="1" applyBorder="1" applyAlignment="1" applyProtection="1">
      <alignment wrapText="1"/>
    </xf>
    <xf numFmtId="0" fontId="14" fillId="0" borderId="39" xfId="0" applyFont="1" applyBorder="1" applyAlignment="1">
      <alignment wrapText="1"/>
    </xf>
    <xf numFmtId="0" fontId="14" fillId="0" borderId="40" xfId="0" applyFont="1" applyBorder="1" applyAlignment="1">
      <alignment wrapText="1"/>
    </xf>
    <xf numFmtId="49" fontId="3" fillId="7" borderId="5" xfId="0" applyNumberFormat="1" applyFont="1" applyFill="1" applyBorder="1" applyAlignment="1">
      <alignment horizontal="center" vertical="center"/>
    </xf>
    <xf numFmtId="49" fontId="2" fillId="7" borderId="4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83" xfId="0" applyFont="1" applyBorder="1" applyAlignment="1"/>
    <xf numFmtId="0" fontId="2" fillId="0" borderId="50" xfId="0" applyFont="1" applyBorder="1" applyAlignment="1"/>
    <xf numFmtId="0" fontId="2" fillId="0" borderId="84" xfId="0" applyFont="1" applyBorder="1" applyAlignment="1"/>
    <xf numFmtId="0" fontId="5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/>
    </xf>
    <xf numFmtId="0" fontId="2" fillId="6" borderId="48" xfId="0" applyFont="1" applyFill="1" applyBorder="1" applyAlignment="1">
      <alignment horizontal="left"/>
    </xf>
    <xf numFmtId="0" fontId="2" fillId="6" borderId="34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35" xfId="0" applyFont="1" applyFill="1" applyBorder="1" applyAlignment="1">
      <alignment horizontal="left"/>
    </xf>
    <xf numFmtId="0" fontId="2" fillId="6" borderId="49" xfId="0" applyFont="1" applyFill="1" applyBorder="1" applyAlignment="1">
      <alignment horizontal="left"/>
    </xf>
    <xf numFmtId="0" fontId="2" fillId="6" borderId="50" xfId="0" applyFont="1" applyFill="1" applyBorder="1" applyAlignment="1">
      <alignment horizontal="left"/>
    </xf>
    <xf numFmtId="0" fontId="2" fillId="6" borderId="85" xfId="0" applyFont="1" applyFill="1" applyBorder="1" applyAlignment="1">
      <alignment horizontal="left"/>
    </xf>
    <xf numFmtId="0" fontId="5" fillId="0" borderId="54" xfId="0" applyFont="1" applyFill="1" applyBorder="1" applyAlignment="1">
      <alignment horizontal="center" vertical="center" shrinkToFit="1"/>
    </xf>
    <xf numFmtId="0" fontId="5" fillId="0" borderId="54" xfId="0" applyFont="1" applyFill="1" applyBorder="1" applyAlignment="1">
      <alignment horizontal="left" vertical="center" shrinkToFit="1"/>
    </xf>
    <xf numFmtId="0" fontId="5" fillId="0" borderId="33" xfId="0" applyFont="1" applyFill="1" applyBorder="1" applyAlignment="1">
      <alignment horizontal="left" vertical="center" shrinkToFit="1"/>
    </xf>
    <xf numFmtId="0" fontId="5" fillId="0" borderId="88" xfId="0" applyFont="1" applyFill="1" applyBorder="1" applyAlignment="1">
      <alignment horizontal="left" vertical="center" shrinkToFit="1"/>
    </xf>
    <xf numFmtId="0" fontId="14" fillId="0" borderId="38" xfId="1" applyFont="1" applyBorder="1" applyAlignment="1" applyProtection="1">
      <alignment horizontal="left" vertical="center" wrapText="1"/>
    </xf>
    <xf numFmtId="0" fontId="14" fillId="0" borderId="39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center" vertical="center" wrapText="1" shrinkToFit="1"/>
    </xf>
    <xf numFmtId="0" fontId="2" fillId="0" borderId="33" xfId="0" applyFont="1" applyBorder="1" applyAlignment="1">
      <alignment horizontal="center" vertical="center" wrapText="1" shrinkToFit="1"/>
    </xf>
    <xf numFmtId="0" fontId="10" fillId="0" borderId="38" xfId="1" applyFont="1" applyBorder="1" applyAlignment="1" applyProtection="1">
      <alignment wrapText="1"/>
    </xf>
    <xf numFmtId="0" fontId="2" fillId="0" borderId="39" xfId="0" applyFont="1" applyBorder="1" applyAlignment="1">
      <alignment wrapText="1"/>
    </xf>
    <xf numFmtId="0" fontId="2" fillId="0" borderId="40" xfId="0" applyFont="1" applyBorder="1" applyAlignment="1">
      <alignment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/>
    <xf numFmtId="0" fontId="5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/>
    </xf>
    <xf numFmtId="0" fontId="2" fillId="6" borderId="48" xfId="0" applyFont="1" applyFill="1" applyBorder="1" applyAlignment="1">
      <alignment horizontal="left" vertical="top"/>
    </xf>
    <xf numFmtId="0" fontId="2" fillId="6" borderId="34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left" vertical="top"/>
    </xf>
    <xf numFmtId="0" fontId="2" fillId="6" borderId="35" xfId="0" applyFont="1" applyFill="1" applyBorder="1" applyAlignment="1">
      <alignment horizontal="left" vertical="top"/>
    </xf>
    <xf numFmtId="0" fontId="2" fillId="6" borderId="49" xfId="0" applyFont="1" applyFill="1" applyBorder="1" applyAlignment="1">
      <alignment horizontal="left" vertical="top"/>
    </xf>
    <xf numFmtId="0" fontId="2" fillId="6" borderId="50" xfId="0" applyFont="1" applyFill="1" applyBorder="1" applyAlignment="1">
      <alignment horizontal="left" vertical="top"/>
    </xf>
    <xf numFmtId="0" fontId="2" fillId="6" borderId="85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0" fillId="0" borderId="34" xfId="0" applyBorder="1" applyAlignment="1">
      <alignment horizontal="center" vertical="center" shrinkToFit="1"/>
    </xf>
    <xf numFmtId="0" fontId="0" fillId="0" borderId="34" xfId="0" applyBorder="1" applyAlignment="1"/>
    <xf numFmtId="0" fontId="0" fillId="0" borderId="11" xfId="0" applyBorder="1" applyAlignment="1"/>
    <xf numFmtId="0" fontId="5" fillId="0" borderId="60" xfId="0" applyFont="1" applyFill="1" applyBorder="1" applyAlignment="1">
      <alignment horizontal="center" vertical="center" shrinkToFit="1"/>
    </xf>
    <xf numFmtId="0" fontId="5" fillId="0" borderId="68" xfId="0" applyFont="1" applyFill="1" applyBorder="1" applyAlignment="1">
      <alignment horizontal="center" vertical="center" shrinkToFit="1"/>
    </xf>
    <xf numFmtId="0" fontId="5" fillId="0" borderId="78" xfId="0" applyFont="1" applyFill="1" applyBorder="1" applyAlignment="1">
      <alignment horizontal="center" vertical="center" shrinkToFit="1"/>
    </xf>
    <xf numFmtId="0" fontId="3" fillId="4" borderId="6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shrinkToFit="1"/>
    </xf>
    <xf numFmtId="0" fontId="0" fillId="0" borderId="43" xfId="0" applyBorder="1" applyAlignment="1">
      <alignment horizontal="center" vertical="center" shrinkToFit="1"/>
    </xf>
    <xf numFmtId="0" fontId="5" fillId="0" borderId="20" xfId="0" applyFont="1" applyBorder="1" applyAlignment="1">
      <alignment vertical="center" wrapText="1" shrinkToFit="1"/>
    </xf>
    <xf numFmtId="0" fontId="0" fillId="0" borderId="97" xfId="0" applyBorder="1" applyAlignment="1"/>
    <xf numFmtId="0" fontId="15" fillId="0" borderId="0" xfId="0" applyFont="1" applyAlignment="1">
      <alignment wrapText="1"/>
    </xf>
    <xf numFmtId="0" fontId="15" fillId="0" borderId="0" xfId="0" applyFont="1" applyAlignment="1"/>
    <xf numFmtId="0" fontId="2" fillId="0" borderId="33" xfId="0" applyFont="1" applyBorder="1" applyAlignment="1">
      <alignment horizontal="center" vertical="center" shrinkToFit="1"/>
    </xf>
    <xf numFmtId="0" fontId="0" fillId="0" borderId="43" xfId="0" applyBorder="1" applyAlignment="1"/>
    <xf numFmtId="0" fontId="0" fillId="0" borderId="33" xfId="0" applyBorder="1" applyAlignment="1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5" fillId="0" borderId="49" xfId="0" applyFont="1" applyFill="1" applyBorder="1" applyAlignment="1">
      <alignment horizontal="left" vertical="center"/>
    </xf>
    <xf numFmtId="0" fontId="0" fillId="0" borderId="84" xfId="0" applyBorder="1" applyAlignment="1">
      <alignment horizontal="left" vertical="center"/>
    </xf>
    <xf numFmtId="0" fontId="3" fillId="4" borderId="12" xfId="2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36" xfId="2" applyFont="1" applyBorder="1" applyAlignment="1">
      <alignment horizontal="center" vertical="center"/>
    </xf>
    <xf numFmtId="49" fontId="3" fillId="7" borderId="47" xfId="2" applyNumberFormat="1" applyFont="1" applyFill="1" applyBorder="1" applyAlignment="1">
      <alignment horizontal="center" vertical="center"/>
    </xf>
    <xf numFmtId="49" fontId="2" fillId="7" borderId="39" xfId="2" applyNumberFormat="1" applyFont="1" applyFill="1" applyBorder="1" applyAlignment="1">
      <alignment horizontal="center" vertical="center"/>
    </xf>
    <xf numFmtId="0" fontId="2" fillId="0" borderId="38" xfId="1" applyFont="1" applyBorder="1" applyAlignment="1" applyProtection="1">
      <alignment vertical="center" wrapText="1"/>
    </xf>
    <xf numFmtId="0" fontId="2" fillId="0" borderId="39" xfId="2" applyFont="1" applyBorder="1" applyAlignment="1">
      <alignment vertical="center" wrapText="1"/>
    </xf>
    <xf numFmtId="0" fontId="2" fillId="0" borderId="40" xfId="2" applyFont="1" applyBorder="1" applyAlignment="1">
      <alignment vertical="center" wrapText="1"/>
    </xf>
    <xf numFmtId="0" fontId="3" fillId="4" borderId="81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49" fontId="3" fillId="7" borderId="42" xfId="0" applyNumberFormat="1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49" fontId="3" fillId="7" borderId="83" xfId="0" applyNumberFormat="1" applyFont="1" applyFill="1" applyBorder="1" applyAlignment="1">
      <alignment horizontal="center" vertical="center"/>
    </xf>
    <xf numFmtId="49" fontId="3" fillId="7" borderId="50" xfId="0" applyNumberFormat="1" applyFont="1" applyFill="1" applyBorder="1" applyAlignment="1">
      <alignment horizontal="center" vertical="center"/>
    </xf>
    <xf numFmtId="49" fontId="3" fillId="7" borderId="84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left" vertical="center" wrapText="1"/>
    </xf>
    <xf numFmtId="0" fontId="5" fillId="6" borderId="48" xfId="0" applyFont="1" applyFill="1" applyBorder="1" applyAlignment="1">
      <alignment horizontal="left" vertical="center" wrapText="1"/>
    </xf>
    <xf numFmtId="0" fontId="5" fillId="6" borderId="34" xfId="0" applyFont="1" applyFill="1" applyBorder="1" applyAlignment="1">
      <alignment horizontal="left" vertical="center" wrapText="1"/>
    </xf>
    <xf numFmtId="0" fontId="5" fillId="6" borderId="0" xfId="0" applyFont="1" applyFill="1" applyBorder="1" applyAlignment="1">
      <alignment horizontal="left" vertical="center" wrapText="1"/>
    </xf>
    <xf numFmtId="0" fontId="5" fillId="6" borderId="35" xfId="0" applyFont="1" applyFill="1" applyBorder="1" applyAlignment="1">
      <alignment horizontal="left" vertical="center" wrapText="1"/>
    </xf>
    <xf numFmtId="0" fontId="5" fillId="6" borderId="49" xfId="0" applyFont="1" applyFill="1" applyBorder="1" applyAlignment="1">
      <alignment horizontal="left" vertical="center" wrapText="1"/>
    </xf>
    <xf numFmtId="0" fontId="5" fillId="6" borderId="50" xfId="0" applyFont="1" applyFill="1" applyBorder="1" applyAlignment="1">
      <alignment horizontal="left" vertical="center" wrapText="1"/>
    </xf>
    <xf numFmtId="0" fontId="5" fillId="6" borderId="85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vertical="center" shrinkToFit="1"/>
    </xf>
    <xf numFmtId="0" fontId="0" fillId="0" borderId="87" xfId="0" applyBorder="1" applyAlignment="1">
      <alignment vertical="center"/>
    </xf>
    <xf numFmtId="0" fontId="5" fillId="0" borderId="89" xfId="0" applyFont="1" applyBorder="1" applyAlignment="1">
      <alignment vertical="center" shrinkToFit="1"/>
    </xf>
    <xf numFmtId="0" fontId="0" fillId="0" borderId="90" xfId="0" applyBorder="1" applyAlignment="1">
      <alignment vertical="center"/>
    </xf>
    <xf numFmtId="0" fontId="5" fillId="0" borderId="60" xfId="2" applyFont="1" applyFill="1" applyBorder="1" applyAlignment="1">
      <alignment horizontal="center" vertical="center" shrinkToFit="1"/>
    </xf>
    <xf numFmtId="0" fontId="2" fillId="0" borderId="60" xfId="2" applyFont="1" applyBorder="1" applyAlignment="1">
      <alignment horizontal="center" vertical="center" shrinkToFit="1"/>
    </xf>
    <xf numFmtId="0" fontId="2" fillId="0" borderId="68" xfId="2" applyFont="1" applyBorder="1" applyAlignment="1">
      <alignment horizontal="center" vertical="center" shrinkToFit="1"/>
    </xf>
    <xf numFmtId="0" fontId="2" fillId="0" borderId="63" xfId="2" applyBorder="1" applyAlignment="1">
      <alignment horizontal="center" vertical="center" shrinkToFit="1"/>
    </xf>
    <xf numFmtId="0" fontId="5" fillId="0" borderId="68" xfId="2" applyFont="1" applyFill="1" applyBorder="1" applyAlignment="1">
      <alignment horizontal="center" vertical="center" shrinkToFit="1"/>
    </xf>
    <xf numFmtId="0" fontId="5" fillId="0" borderId="78" xfId="2" applyFont="1" applyFill="1" applyBorder="1" applyAlignment="1">
      <alignment horizontal="center" vertical="center" shrinkToFit="1"/>
    </xf>
    <xf numFmtId="0" fontId="0" fillId="0" borderId="108" xfId="0" applyBorder="1" applyAlignment="1">
      <alignment vertical="center" shrinkToFit="1"/>
    </xf>
    <xf numFmtId="0" fontId="14" fillId="0" borderId="39" xfId="2" applyFont="1" applyBorder="1" applyAlignment="1">
      <alignment wrapText="1"/>
    </xf>
    <xf numFmtId="0" fontId="14" fillId="0" borderId="40" xfId="2" applyFont="1" applyBorder="1" applyAlignment="1">
      <alignment wrapText="1"/>
    </xf>
    <xf numFmtId="49" fontId="3" fillId="7" borderId="5" xfId="2" applyNumberFormat="1" applyFont="1" applyFill="1" applyBorder="1" applyAlignment="1">
      <alignment horizontal="center" vertical="center"/>
    </xf>
    <xf numFmtId="49" fontId="2" fillId="7" borderId="42" xfId="2" applyNumberFormat="1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left" vertical="center" wrapText="1"/>
    </xf>
    <xf numFmtId="0" fontId="2" fillId="6" borderId="5" xfId="2" applyFont="1" applyFill="1" applyBorder="1" applyAlignment="1">
      <alignment horizontal="left"/>
    </xf>
    <xf numFmtId="0" fontId="2" fillId="6" borderId="48" xfId="2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0" fontId="23" fillId="0" borderId="0" xfId="0" applyFont="1" applyAlignment="1"/>
    <xf numFmtId="0" fontId="0" fillId="0" borderId="2" xfId="0" applyBorder="1" applyAlignment="1"/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" fillId="0" borderId="38" xfId="1" applyFont="1" applyBorder="1" applyAlignment="1" applyProtection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0" fillId="0" borderId="89" xfId="0" applyBorder="1" applyAlignment="1">
      <alignment horizontal="center" vertical="center" shrinkToFit="1"/>
    </xf>
    <xf numFmtId="0" fontId="5" fillId="0" borderId="42" xfId="0" applyFont="1" applyBorder="1" applyAlignment="1">
      <alignment vertical="center" wrapText="1" shrinkToFit="1"/>
    </xf>
    <xf numFmtId="0" fontId="0" fillId="0" borderId="83" xfId="0" applyBorder="1" applyAlignment="1">
      <alignment vertical="center" shrinkToFit="1"/>
    </xf>
    <xf numFmtId="0" fontId="23" fillId="0" borderId="0" xfId="0" applyFont="1" applyAlignment="1">
      <alignment horizontal="left" vertical="top" wrapText="1"/>
    </xf>
    <xf numFmtId="0" fontId="5" fillId="0" borderId="54" xfId="0" applyFont="1" applyBorder="1" applyAlignment="1">
      <alignment vertical="center" shrinkToFit="1"/>
    </xf>
    <xf numFmtId="0" fontId="0" fillId="0" borderId="33" xfId="0" applyBorder="1" applyAlignment="1">
      <alignment vertical="center" shrinkToFit="1"/>
    </xf>
    <xf numFmtId="0" fontId="0" fillId="0" borderId="88" xfId="0" applyBorder="1" applyAlignment="1">
      <alignment vertical="center" shrinkToFit="1"/>
    </xf>
    <xf numFmtId="0" fontId="4" fillId="0" borderId="5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3" xfId="0" applyBorder="1" applyAlignment="1">
      <alignment horizontal="left" vertical="center" shrinkToFit="1"/>
    </xf>
    <xf numFmtId="0" fontId="0" fillId="0" borderId="2" xfId="0" applyBorder="1" applyAlignment="1">
      <alignment horizontal="left" vertical="center" shrinkToFit="1"/>
    </xf>
    <xf numFmtId="0" fontId="2" fillId="0" borderId="43" xfId="0" applyFont="1" applyBorder="1" applyAlignment="1">
      <alignment horizontal="center" vertical="center" wrapText="1" shrinkToFit="1"/>
    </xf>
  </cellXfs>
  <cellStyles count="5">
    <cellStyle name="常规" xfId="0" builtinId="0"/>
    <cellStyle name="常规 2" xfId="2"/>
    <cellStyle name="常规 3" xfId="3"/>
    <cellStyle name="超链接" xfId="1" builtinId="8"/>
    <cellStyle name="普通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6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1313;&#24180;&#37329;&#34701;APP&#12305;&#25509;&#21475;&#25991;&#26723;_03_&#30452;&#25773;_2016&#24180;4&#26376;21&#26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%20(x86)\Tencent\XIAOXI\495501833\FileRecv\&#12304;&#21313;&#24180;&#37329;&#34701;APP&#12305;&#25509;&#21475;&#25991;&#26723;_03_&#30452;&#25773;_2016&#24180;4&#26376;21&#26085;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13;&#24180;&#37329;&#34701;&#32593;/&#12304;&#21313;&#24180;&#37329;&#34701;APP&#12305;&#25509;&#21475;&#25991;&#26723;_02_&#25991;&#31456;&amp;&#35270;&#39057;_2016&#24180;4&#26376;21&#26085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luemobisvn\&#21313;&#24180;&#37329;&#34701;_01-document\2_&#24320;&#21457;&#35774;&#35745;\&#25509;&#21475;&#25991;&#26723;\&#21313;&#24180;&#37329;&#34701;&#32593;APP-&#25509;&#21475;&#25991;&#26723;-2016&#24180;2&#26376;13&#26085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13;&#24180;&#37329;&#34701;&#32593;/&#12304;&#21313;&#24180;&#37329;&#34701;APP&#12305;&#25509;&#21475;&#25991;&#26723;_04_&#20854;&#20182;_2016&#24180;4&#26376;18&#26085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1313;&#24180;&#37329;&#34701;APP&#12305;&#25509;&#21475;&#25991;&#26723;_04_&#20854;&#20182;_2016&#24180;4&#26376;18&#2608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1313;&#24180;&#37329;&#34701;APP&#12305;&#25509;&#21475;&#25991;&#26723;_02_&#25991;&#31456;&amp;&#35270;&#39057;_2016&#24180;5&#26376;6&#260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1313;&#24180;&#37329;&#34701;APP&#12305;&#25509;&#21475;&#25991;&#26723;_02_&#25991;&#31456;&amp;&#35270;&#39057;_2016&#24180;5&#26376;12&#26085;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在线分享"/>
      <sheetName val="讲师铁杆学员"/>
      <sheetName val="增量排行"/>
      <sheetName val="成为铁杆学员"/>
      <sheetName val="其他直播"/>
      <sheetName val="公聊&amp;提问"/>
      <sheetName val="公聊&amp;提问列表"/>
      <sheetName val="检测邀请码是否正确"/>
      <sheetName val="评论"/>
      <sheetName val="对评论的回复"/>
      <sheetName val="点赞评论"/>
      <sheetName val="评论列表"/>
      <sheetName val="回复列表"/>
      <sheetName val="阅后即焚"/>
    </sheetNames>
    <sheetDataSet>
      <sheetData sheetId="0"/>
      <sheetData sheetId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在线分享"/>
      <sheetName val="讲师铁杆学员"/>
      <sheetName val="增量排行"/>
      <sheetName val="成为铁杆学员"/>
      <sheetName val="其他直播"/>
      <sheetName val="公聊&amp;提问"/>
      <sheetName val="公聊&amp;提问列表"/>
      <sheetName val="检测邀请码是否正确"/>
      <sheetName val="评论"/>
      <sheetName val="对评论的回复"/>
      <sheetName val="点赞评论"/>
      <sheetName val="评论列表"/>
      <sheetName val="回复列表"/>
      <sheetName val="阅后即焚"/>
      <sheetName val="获取直播"/>
      <sheetName val="异步请求，验证邀请码权限"/>
      <sheetName val="关注讲师"/>
      <sheetName val="取消关注讲师"/>
    </sheetNames>
    <sheetDataSet>
      <sheetData sheetId="0"/>
      <sheetData sheetId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文章详细"/>
      <sheetName val="文章列表"/>
      <sheetName val="文章分类查询"/>
      <sheetName val="文章 视频详细页的上一篇下一篇"/>
      <sheetName val="视频详细"/>
      <sheetName val="视频列表"/>
      <sheetName val="视频分类查询  "/>
      <sheetName val="收藏&amp;点赞"/>
      <sheetName val="评论"/>
      <sheetName val="对评论的回复"/>
      <sheetName val="点赞评论"/>
      <sheetName val="评论列表"/>
      <sheetName val="回复列表"/>
      <sheetName val="阅后即焚"/>
    </sheetNames>
    <sheetDataSet>
      <sheetData sheetId="0"/>
      <sheetData sheetId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用户登录"/>
      <sheetName val="用户记住密码"/>
      <sheetName val="用户注册"/>
      <sheetName val="发送注册码"/>
      <sheetName val="用户修改密码"/>
      <sheetName val="查找用户基本资料"/>
      <sheetName val="查找用户其他资料"/>
      <sheetName val="修改用户基本资料"/>
      <sheetName val="修改用户其他资料"/>
      <sheetName val="用户积分记录"/>
      <sheetName val="我的学习-我焚过的"/>
      <sheetName val="我的学习-我赞过的"/>
      <sheetName val="我的学习-我收藏的"/>
      <sheetName val="互动平台-我评论的"/>
      <sheetName val="互动平台-我回复的"/>
      <sheetName val="互动平台-回复我的"/>
      <sheetName val="营销推广-我的推广链接"/>
      <sheetName val="营销推广-我的推广收益"/>
      <sheetName val="文章详细"/>
      <sheetName val="文章列表"/>
      <sheetName val="文章 视频详细页的上一篇下一篇"/>
      <sheetName val="视频详细"/>
      <sheetName val="视频列表"/>
    </sheetNames>
    <sheetDataSet>
      <sheetData sheetId="0" refreshError="1"/>
      <sheetData sheetId="1" refreshError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获取省份"/>
      <sheetName val="获取城市"/>
      <sheetName val="获取区域"/>
      <sheetName val="讲师简介"/>
      <sheetName val="排行榜-在线分享排行"/>
      <sheetName val="实战排行-排行榜"/>
      <sheetName val="我的消息-获取未读数量"/>
      <sheetName val="我的消息-列表  "/>
      <sheetName val="我的消息-详细内容"/>
      <sheetName val="意见反馈"/>
      <sheetName val="富文本"/>
      <sheetName val="首页轮播图"/>
      <sheetName val="排行榜-热门排行"/>
    </sheetNames>
    <sheetDataSet>
      <sheetData sheetId="0" refreshError="1"/>
      <sheetData sheetId="1">
        <row r="10">
          <cell r="B10" t="str">
            <v>其他</v>
          </cell>
        </row>
        <row r="13">
          <cell r="B13" t="str">
            <v>其他</v>
          </cell>
          <cell r="D13" t="str">
            <v>讲师简介</v>
          </cell>
          <cell r="E13" t="str">
            <v>public/lector</v>
          </cell>
          <cell r="F13" t="str">
            <v>讲师简介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获取省份"/>
      <sheetName val="获取城市"/>
      <sheetName val="获取区域"/>
      <sheetName val="讲师简介"/>
      <sheetName val="排行榜-在线分享排行"/>
      <sheetName val="实战排行-排行榜"/>
      <sheetName val="我的消息-获取未读数量"/>
      <sheetName val="我的消息-列表  "/>
      <sheetName val="我的消息-详细内容"/>
      <sheetName val="意见反馈"/>
      <sheetName val="富文本"/>
      <sheetName val="首页轮播图"/>
      <sheetName val="排行榜-热门排行"/>
      <sheetName val="获取积分配置"/>
      <sheetName val="线下培训"/>
    </sheetNames>
    <sheetDataSet>
      <sheetData sheetId="0" refreshError="1"/>
      <sheetData sheetId="1">
        <row r="19">
          <cell r="B19" t="str">
            <v>其他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文章详细"/>
      <sheetName val="文章列表"/>
      <sheetName val="文章分类查询"/>
      <sheetName val="文章 视频详细页的上一篇下一篇"/>
      <sheetName val="视频详细"/>
      <sheetName val="视频列表"/>
      <sheetName val="视频分类查询  "/>
      <sheetName val="收藏&amp;点赞"/>
      <sheetName val="评论"/>
      <sheetName val="对评论的回复"/>
      <sheetName val="点赞评论"/>
      <sheetName val="评论列表"/>
      <sheetName val="回复列表"/>
      <sheetName val="阅后即焚"/>
      <sheetName val="视频-媒体聚焦"/>
      <sheetName val="基础知识"/>
    </sheetNames>
    <sheetDataSet>
      <sheetData sheetId="0"/>
      <sheetData sheetId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更新履历"/>
      <sheetName val="接口一览"/>
      <sheetName val="文章详细"/>
      <sheetName val="文章列表"/>
      <sheetName val="文章分类查询"/>
      <sheetName val="文章 视频详细页的上一篇下一篇"/>
      <sheetName val="视频详细"/>
      <sheetName val="视频列表"/>
      <sheetName val="视频分类查询  "/>
      <sheetName val="收藏&amp;点赞"/>
      <sheetName val="评论"/>
      <sheetName val="对评论的回复"/>
      <sheetName val="点赞评论"/>
      <sheetName val="评论列表"/>
      <sheetName val="回复列表"/>
      <sheetName val="阅后即焚"/>
      <sheetName val="视频-媒体聚焦"/>
      <sheetName val="基础知识"/>
    </sheetNames>
    <sheetDataSet>
      <sheetData sheetId="0" refreshError="1"/>
      <sheetData sheetId="1">
        <row r="2">
          <cell r="A2" t="str">
            <v>十年金融网</v>
          </cell>
        </row>
        <row r="9">
          <cell r="B9" t="str">
            <v>模块</v>
          </cell>
          <cell r="D9" t="str">
            <v>接口名称</v>
          </cell>
          <cell r="E9" t="str">
            <v>接口Action</v>
          </cell>
          <cell r="F9" t="str">
            <v>概述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/snjrw/data/upload/item_uname/569725b1ee030_thumb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10jrw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27.0.0.1/snjrw/data/upload/item_uname/56949a369eb75_thumb.png" TargetMode="External"/><Relationship Id="rId1" Type="http://schemas.openxmlformats.org/officeDocument/2006/relationships/hyperlink" Target="mailto:494595280@qq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49459528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20"/>
  <sheetViews>
    <sheetView workbookViewId="0">
      <pane ySplit="3" topLeftCell="A4" activePane="bottomLeft" state="frozen"/>
      <selection activeCell="I6" sqref="A1:XFD1048576"/>
      <selection pane="bottomLeft" activeCell="B34" sqref="B34"/>
    </sheetView>
  </sheetViews>
  <sheetFormatPr defaultRowHeight="14.25"/>
  <cols>
    <col min="1" max="1" width="4.625" style="67" customWidth="1"/>
    <col min="2" max="2" width="12.75" style="67" bestFit="1" customWidth="1"/>
    <col min="3" max="3" width="10.375" style="67" customWidth="1"/>
    <col min="4" max="4" width="13.25" style="67" customWidth="1"/>
    <col min="5" max="5" width="30" style="67" customWidth="1"/>
    <col min="6" max="6" width="36.625" style="67" customWidth="1"/>
    <col min="7" max="16384" width="9" style="67"/>
  </cols>
  <sheetData>
    <row r="3" spans="2:6">
      <c r="B3" s="15" t="s">
        <v>40</v>
      </c>
      <c r="C3" s="15" t="s">
        <v>41</v>
      </c>
      <c r="D3" s="15" t="s">
        <v>42</v>
      </c>
      <c r="E3" s="15" t="s">
        <v>43</v>
      </c>
      <c r="F3" s="15" t="s">
        <v>44</v>
      </c>
    </row>
    <row r="4" spans="2:6">
      <c r="B4" s="14" t="s">
        <v>60</v>
      </c>
      <c r="C4" s="14" t="s">
        <v>61</v>
      </c>
      <c r="D4" s="69">
        <v>42422</v>
      </c>
      <c r="E4" s="14" t="s">
        <v>62</v>
      </c>
      <c r="F4" s="14"/>
    </row>
    <row r="5" spans="2:6">
      <c r="B5" s="14"/>
      <c r="C5" s="14"/>
      <c r="D5" s="69"/>
      <c r="E5" s="14"/>
      <c r="F5" s="14"/>
    </row>
    <row r="6" spans="2:6">
      <c r="B6" s="14"/>
      <c r="C6" s="14"/>
      <c r="D6" s="14"/>
      <c r="E6" s="14"/>
      <c r="F6" s="14"/>
    </row>
    <row r="7" spans="2:6">
      <c r="B7" s="14"/>
      <c r="C7" s="14"/>
      <c r="D7" s="14"/>
      <c r="E7" s="14"/>
      <c r="F7" s="14"/>
    </row>
    <row r="8" spans="2:6">
      <c r="B8" s="14"/>
      <c r="C8" s="14"/>
      <c r="D8" s="14"/>
      <c r="E8" s="14"/>
      <c r="F8" s="14"/>
    </row>
    <row r="9" spans="2:6">
      <c r="B9" s="14"/>
      <c r="C9" s="14"/>
      <c r="D9" s="14"/>
      <c r="E9" s="14"/>
      <c r="F9" s="14"/>
    </row>
    <row r="10" spans="2:6">
      <c r="B10" s="14"/>
      <c r="C10" s="14"/>
      <c r="D10" s="14"/>
      <c r="E10" s="14"/>
      <c r="F10" s="14"/>
    </row>
    <row r="11" spans="2:6">
      <c r="B11" s="14"/>
      <c r="C11" s="14"/>
      <c r="D11" s="14"/>
      <c r="E11" s="14"/>
      <c r="F11" s="14"/>
    </row>
    <row r="12" spans="2:6">
      <c r="B12" s="14"/>
      <c r="C12" s="14"/>
      <c r="D12" s="14"/>
      <c r="E12" s="14"/>
      <c r="F12" s="14"/>
    </row>
    <row r="13" spans="2:6">
      <c r="B13" s="14"/>
      <c r="C13" s="14"/>
      <c r="D13" s="14"/>
      <c r="E13" s="14"/>
      <c r="F13" s="14"/>
    </row>
    <row r="14" spans="2:6">
      <c r="B14" s="14"/>
      <c r="C14" s="14"/>
      <c r="D14" s="14"/>
      <c r="E14" s="14"/>
      <c r="F14" s="14"/>
    </row>
    <row r="15" spans="2:6">
      <c r="B15" s="14"/>
      <c r="C15" s="14"/>
      <c r="D15" s="14"/>
      <c r="E15" s="14"/>
      <c r="F15" s="14"/>
    </row>
    <row r="16" spans="2:6">
      <c r="B16" s="14"/>
      <c r="C16" s="14"/>
      <c r="D16" s="14"/>
      <c r="E16" s="14"/>
      <c r="F16" s="14"/>
    </row>
    <row r="17" spans="2:6">
      <c r="B17" s="14"/>
      <c r="C17" s="14"/>
      <c r="D17" s="14"/>
      <c r="E17" s="14"/>
      <c r="F17" s="14"/>
    </row>
    <row r="18" spans="2:6">
      <c r="B18" s="14"/>
      <c r="C18" s="14"/>
      <c r="D18" s="14"/>
      <c r="E18" s="14"/>
      <c r="F18" s="14"/>
    </row>
    <row r="19" spans="2:6">
      <c r="B19" s="14"/>
      <c r="C19" s="14"/>
      <c r="D19" s="14"/>
      <c r="E19" s="14"/>
      <c r="F19" s="14"/>
    </row>
    <row r="20" spans="2:6">
      <c r="B20" s="14"/>
      <c r="C20" s="14"/>
      <c r="D20" s="14"/>
      <c r="E20" s="14"/>
      <c r="F20" s="14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125" style="4" bestFit="1" customWidth="1"/>
    <col min="3" max="3" width="15" style="4" bestFit="1" customWidth="1"/>
    <col min="4" max="4" width="14.375" style="4" bestFit="1" customWidth="1"/>
    <col min="5" max="5" width="8.5" style="4" bestFit="1" customWidth="1"/>
    <col min="6" max="6" width="5" style="4" bestFit="1" customWidth="1"/>
    <col min="7" max="7" width="26.375" style="4" bestFit="1" customWidth="1"/>
    <col min="8" max="8" width="22.375" style="4" bestFit="1" customWidth="1"/>
    <col min="9" max="9" width="16.25" style="4" customWidth="1"/>
    <col min="10" max="16384" width="9" style="4"/>
  </cols>
  <sheetData>
    <row r="1" spans="1:10" ht="12" customHeight="1">
      <c r="A1" s="18" t="s">
        <v>6</v>
      </c>
      <c r="B1" s="17"/>
      <c r="C1" s="17"/>
      <c r="D1" s="18" t="str">
        <f>接口一览!B9</f>
        <v>模块</v>
      </c>
      <c r="E1" s="17"/>
      <c r="F1" s="17"/>
      <c r="G1" s="29" t="s">
        <v>32</v>
      </c>
      <c r="H1" s="19" t="s">
        <v>37</v>
      </c>
      <c r="J1" s="68" t="s">
        <v>38</v>
      </c>
    </row>
    <row r="2" spans="1:10" ht="18" customHeight="1" thickBot="1">
      <c r="A2" s="5" t="str">
        <f>接口一览!A2</f>
        <v>十年金融网</v>
      </c>
      <c r="B2" s="6"/>
      <c r="C2" s="6"/>
      <c r="D2" s="5" t="str">
        <f>接口一览!B20</f>
        <v>视频文章</v>
      </c>
      <c r="E2" s="6"/>
      <c r="F2" s="6"/>
      <c r="G2" s="7"/>
      <c r="H2" s="26"/>
    </row>
    <row r="3" spans="1:10" ht="12" customHeight="1">
      <c r="A3" s="20" t="str">
        <f>接口一览!D9</f>
        <v>接口名称</v>
      </c>
      <c r="B3" s="8"/>
      <c r="C3" s="13" t="str">
        <f>接口一览!E9</f>
        <v>接口Action</v>
      </c>
      <c r="D3" s="1" t="str">
        <f>接口一览!F9</f>
        <v>概述</v>
      </c>
      <c r="E3" s="8"/>
      <c r="F3" s="8"/>
      <c r="G3" s="3" t="s">
        <v>7</v>
      </c>
      <c r="H3" s="21" t="s">
        <v>9</v>
      </c>
    </row>
    <row r="4" spans="1:10" ht="18" customHeight="1" thickBot="1">
      <c r="A4" s="5" t="str">
        <f>接口一览!D20</f>
        <v>电影列表</v>
      </c>
      <c r="B4" s="23"/>
      <c r="C4" s="30" t="str">
        <f>接口一览!E20</f>
        <v>XXX4</v>
      </c>
      <c r="D4" s="5" t="str">
        <f>接口一览!F20</f>
        <v>电影列表</v>
      </c>
      <c r="E4" s="23"/>
      <c r="F4" s="23"/>
      <c r="G4" s="25" t="s">
        <v>63</v>
      </c>
      <c r="H4" s="26">
        <v>42423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33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>
      <c r="A7" s="471" t="s">
        <v>34</v>
      </c>
      <c r="B7" s="472"/>
      <c r="C7" s="500"/>
      <c r="D7" s="501"/>
      <c r="E7" s="501"/>
      <c r="F7" s="501"/>
      <c r="G7" s="501"/>
      <c r="H7" s="502"/>
    </row>
    <row r="8" spans="1:10" ht="13.5" customHeight="1">
      <c r="A8" s="110" t="s">
        <v>0</v>
      </c>
      <c r="B8" s="100" t="s">
        <v>35</v>
      </c>
      <c r="C8" s="100" t="s">
        <v>36</v>
      </c>
      <c r="D8" s="101" t="s">
        <v>20</v>
      </c>
      <c r="E8" s="101" t="s">
        <v>21</v>
      </c>
      <c r="F8" s="101" t="s">
        <v>1</v>
      </c>
      <c r="G8" s="101" t="s">
        <v>22</v>
      </c>
      <c r="H8" s="102" t="s">
        <v>27</v>
      </c>
      <c r="I8" s="10"/>
    </row>
    <row r="9" spans="1:10">
      <c r="A9" s="103">
        <f>ROW()-8</f>
        <v>1</v>
      </c>
      <c r="B9" s="104" t="s">
        <v>106</v>
      </c>
      <c r="C9" s="104" t="s">
        <v>106</v>
      </c>
      <c r="D9" s="105" t="s">
        <v>5</v>
      </c>
      <c r="E9" s="106" t="s">
        <v>21</v>
      </c>
      <c r="F9" s="106"/>
      <c r="G9" s="107"/>
      <c r="H9" s="108"/>
      <c r="I9" s="33"/>
    </row>
    <row r="10" spans="1:10">
      <c r="A10" s="130">
        <v>2</v>
      </c>
      <c r="B10" s="111" t="s">
        <v>131</v>
      </c>
      <c r="C10" s="111" t="s">
        <v>130</v>
      </c>
      <c r="D10" s="112" t="s">
        <v>50</v>
      </c>
      <c r="E10" s="113" t="s">
        <v>108</v>
      </c>
      <c r="F10" s="113"/>
      <c r="G10" s="115"/>
      <c r="H10" s="131"/>
      <c r="I10" s="136"/>
    </row>
    <row r="11" spans="1:10">
      <c r="A11" s="130">
        <v>3</v>
      </c>
      <c r="B11" s="111" t="s">
        <v>109</v>
      </c>
      <c r="C11" s="111" t="s">
        <v>111</v>
      </c>
      <c r="D11" s="112" t="s">
        <v>5</v>
      </c>
      <c r="E11" s="113" t="s">
        <v>108</v>
      </c>
      <c r="F11" s="113"/>
      <c r="G11" s="114" t="s">
        <v>114</v>
      </c>
      <c r="H11" s="131" t="s">
        <v>111</v>
      </c>
      <c r="I11" s="98"/>
    </row>
    <row r="12" spans="1:10">
      <c r="A12" s="130">
        <v>4</v>
      </c>
      <c r="B12" s="111" t="s">
        <v>110</v>
      </c>
      <c r="C12" s="111" t="s">
        <v>113</v>
      </c>
      <c r="D12" s="112" t="s">
        <v>5</v>
      </c>
      <c r="E12" s="113" t="s">
        <v>108</v>
      </c>
      <c r="F12" s="113"/>
      <c r="G12" s="114" t="s">
        <v>112</v>
      </c>
      <c r="H12" s="131" t="s">
        <v>113</v>
      </c>
      <c r="I12" s="98"/>
    </row>
    <row r="13" spans="1:10">
      <c r="A13" s="130">
        <v>5</v>
      </c>
      <c r="B13" s="111" t="s">
        <v>118</v>
      </c>
      <c r="C13" s="111" t="s">
        <v>117</v>
      </c>
      <c r="D13" s="112" t="s">
        <v>50</v>
      </c>
      <c r="E13" s="113" t="s">
        <v>21</v>
      </c>
      <c r="F13" s="113"/>
      <c r="G13" s="114"/>
      <c r="H13" s="131"/>
      <c r="I13" s="99"/>
    </row>
    <row r="14" spans="1:10">
      <c r="A14" s="130">
        <v>6</v>
      </c>
      <c r="B14" s="111" t="s">
        <v>119</v>
      </c>
      <c r="C14" s="111" t="s">
        <v>116</v>
      </c>
      <c r="D14" s="112" t="s">
        <v>50</v>
      </c>
      <c r="E14" s="113" t="s">
        <v>21</v>
      </c>
      <c r="F14" s="113"/>
      <c r="G14" s="114"/>
      <c r="H14" s="131"/>
      <c r="I14" s="99"/>
    </row>
    <row r="15" spans="1:10">
      <c r="A15" s="137">
        <v>7</v>
      </c>
      <c r="B15" s="138" t="s">
        <v>140</v>
      </c>
      <c r="C15" s="138" t="s">
        <v>141</v>
      </c>
      <c r="D15" s="112" t="s">
        <v>5</v>
      </c>
      <c r="E15" s="113" t="s">
        <v>108</v>
      </c>
      <c r="F15" s="139"/>
      <c r="G15" s="141"/>
      <c r="H15" s="140" t="s">
        <v>142</v>
      </c>
      <c r="I15" s="99"/>
    </row>
    <row r="16" spans="1:10">
      <c r="A16" s="127"/>
      <c r="B16" s="128"/>
      <c r="C16" s="128"/>
      <c r="D16" s="128"/>
      <c r="E16" s="128"/>
      <c r="F16" s="128"/>
      <c r="G16" s="128"/>
      <c r="H16" s="129"/>
    </row>
    <row r="17" spans="1:9">
      <c r="A17" s="523" t="s">
        <v>39</v>
      </c>
      <c r="B17" s="524"/>
      <c r="C17" s="524"/>
      <c r="D17" s="524"/>
      <c r="E17" s="524"/>
      <c r="F17" s="524"/>
      <c r="G17" s="524"/>
      <c r="H17" s="525"/>
      <c r="I17" s="10"/>
    </row>
    <row r="18" spans="1:9">
      <c r="A18" s="476" t="s">
        <v>23</v>
      </c>
      <c r="B18" s="477"/>
      <c r="C18" s="482"/>
      <c r="D18" s="483"/>
      <c r="E18" s="483"/>
      <c r="F18" s="483"/>
      <c r="G18" s="483"/>
      <c r="H18" s="484"/>
      <c r="I18" s="10"/>
    </row>
    <row r="19" spans="1:9" s="38" customFormat="1">
      <c r="A19" s="116" t="s">
        <v>0</v>
      </c>
      <c r="B19" s="117" t="s">
        <v>24</v>
      </c>
      <c r="C19" s="117" t="s">
        <v>25</v>
      </c>
      <c r="D19" s="118" t="s">
        <v>26</v>
      </c>
      <c r="E19" s="118" t="s">
        <v>121</v>
      </c>
      <c r="F19" s="118" t="s">
        <v>1</v>
      </c>
      <c r="G19" s="118" t="s">
        <v>22</v>
      </c>
      <c r="H19" s="119" t="s">
        <v>27</v>
      </c>
      <c r="I19" s="10"/>
    </row>
    <row r="20" spans="1:9">
      <c r="A20" s="48">
        <v>1</v>
      </c>
      <c r="B20" s="121" t="s">
        <v>3</v>
      </c>
      <c r="C20" s="122" t="s">
        <v>28</v>
      </c>
      <c r="D20" s="123" t="s">
        <v>2</v>
      </c>
      <c r="E20" s="105" t="s">
        <v>5</v>
      </c>
      <c r="F20" s="124" t="s">
        <v>2</v>
      </c>
      <c r="G20" s="125" t="s">
        <v>29</v>
      </c>
      <c r="H20" s="126" t="s">
        <v>120</v>
      </c>
      <c r="I20" s="39"/>
    </row>
    <row r="21" spans="1:9">
      <c r="A21" s="109">
        <f>A20+1</f>
        <v>2</v>
      </c>
      <c r="B21" s="120" t="s">
        <v>4</v>
      </c>
      <c r="C21" s="73" t="s">
        <v>28</v>
      </c>
      <c r="D21" s="78" t="s">
        <v>2</v>
      </c>
      <c r="E21" s="112" t="s">
        <v>5</v>
      </c>
      <c r="F21" s="74" t="s">
        <v>2</v>
      </c>
      <c r="G21" s="120" t="s">
        <v>30</v>
      </c>
      <c r="H21" s="75" t="s">
        <v>31</v>
      </c>
      <c r="I21" s="39"/>
    </row>
    <row r="22" spans="1:9" s="38" customFormat="1">
      <c r="A22" s="109">
        <f t="shared" ref="A22:A28" si="0">A21+1</f>
        <v>3</v>
      </c>
      <c r="B22" s="520" t="s">
        <v>126</v>
      </c>
      <c r="C22" s="120" t="s">
        <v>106</v>
      </c>
      <c r="D22" s="78"/>
      <c r="E22" s="79" t="s">
        <v>5</v>
      </c>
      <c r="F22" s="78"/>
      <c r="G22" s="120"/>
      <c r="H22" s="75"/>
      <c r="I22" s="39"/>
    </row>
    <row r="23" spans="1:9">
      <c r="A23" s="109">
        <f t="shared" si="0"/>
        <v>4</v>
      </c>
      <c r="B23" s="520"/>
      <c r="C23" s="521" t="s">
        <v>151</v>
      </c>
      <c r="D23" s="111" t="s">
        <v>128</v>
      </c>
      <c r="E23" s="112" t="s">
        <v>50</v>
      </c>
      <c r="F23" s="74" t="s">
        <v>2</v>
      </c>
      <c r="G23" s="120"/>
      <c r="H23" s="75" t="s">
        <v>139</v>
      </c>
      <c r="I23" s="39"/>
    </row>
    <row r="24" spans="1:9">
      <c r="A24" s="109">
        <f t="shared" si="0"/>
        <v>5</v>
      </c>
      <c r="B24" s="520"/>
      <c r="C24" s="522"/>
      <c r="D24" s="111" t="s">
        <v>81</v>
      </c>
      <c r="E24" s="79" t="s">
        <v>5</v>
      </c>
      <c r="F24" s="74"/>
      <c r="G24" s="120"/>
      <c r="H24" s="75" t="s">
        <v>133</v>
      </c>
      <c r="I24" s="39"/>
    </row>
    <row r="25" spans="1:9">
      <c r="A25" s="109">
        <f t="shared" si="0"/>
        <v>6</v>
      </c>
      <c r="B25" s="520"/>
      <c r="C25" s="522"/>
      <c r="D25" s="111" t="s">
        <v>82</v>
      </c>
      <c r="E25" s="112" t="s">
        <v>50</v>
      </c>
      <c r="F25" s="74"/>
      <c r="G25" s="120"/>
      <c r="H25" s="75" t="s">
        <v>136</v>
      </c>
      <c r="I25" s="39"/>
    </row>
    <row r="26" spans="1:9">
      <c r="A26" s="109">
        <f t="shared" si="0"/>
        <v>7</v>
      </c>
      <c r="B26" s="520"/>
      <c r="C26" s="522"/>
      <c r="D26" s="111" t="s">
        <v>138</v>
      </c>
      <c r="E26" s="79" t="s">
        <v>5</v>
      </c>
      <c r="F26" s="74"/>
      <c r="G26" s="120"/>
      <c r="H26" s="75" t="s">
        <v>137</v>
      </c>
      <c r="I26" s="39"/>
    </row>
    <row r="27" spans="1:9">
      <c r="A27" s="109">
        <f t="shared" si="0"/>
        <v>8</v>
      </c>
      <c r="B27" s="520"/>
      <c r="C27" s="522"/>
      <c r="D27" s="111" t="s">
        <v>84</v>
      </c>
      <c r="E27" s="79" t="s">
        <v>5</v>
      </c>
      <c r="F27" s="74"/>
      <c r="G27" s="120"/>
      <c r="H27" s="75" t="s">
        <v>134</v>
      </c>
      <c r="I27" s="39"/>
    </row>
    <row r="28" spans="1:9">
      <c r="A28" s="109">
        <f t="shared" si="0"/>
        <v>9</v>
      </c>
      <c r="B28" s="520"/>
      <c r="C28" s="522"/>
      <c r="D28" s="111" t="s">
        <v>85</v>
      </c>
      <c r="E28" s="79" t="s">
        <v>5</v>
      </c>
      <c r="F28" s="78"/>
      <c r="G28" s="120"/>
      <c r="H28" s="75" t="s">
        <v>135</v>
      </c>
    </row>
    <row r="29" spans="1:9">
      <c r="A29" s="127"/>
      <c r="B29" s="128"/>
      <c r="C29" s="128"/>
      <c r="D29" s="128"/>
      <c r="E29" s="128"/>
      <c r="F29" s="128"/>
      <c r="G29" s="128"/>
      <c r="H29" s="129"/>
    </row>
  </sheetData>
  <mergeCells count="8">
    <mergeCell ref="B22:B28"/>
    <mergeCell ref="C23:C28"/>
    <mergeCell ref="A6:H6"/>
    <mergeCell ref="A7:B7"/>
    <mergeCell ref="C7:H7"/>
    <mergeCell ref="A17:H17"/>
    <mergeCell ref="A18:B18"/>
    <mergeCell ref="C18:H18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125" style="4" bestFit="1" customWidth="1"/>
    <col min="3" max="3" width="15" style="4" bestFit="1" customWidth="1"/>
    <col min="4" max="4" width="14.375" style="4" bestFit="1" customWidth="1"/>
    <col min="5" max="5" width="8.5" style="4" bestFit="1" customWidth="1"/>
    <col min="6" max="6" width="5" style="4" bestFit="1" customWidth="1"/>
    <col min="7" max="7" width="26.375" style="4" bestFit="1" customWidth="1"/>
    <col min="8" max="8" width="22.375" style="4" bestFit="1" customWidth="1"/>
    <col min="9" max="9" width="41.25" style="4" customWidth="1"/>
    <col min="10" max="16384" width="9" style="4"/>
  </cols>
  <sheetData>
    <row r="1" spans="1:10" ht="12" customHeight="1">
      <c r="A1" s="18" t="s">
        <v>6</v>
      </c>
      <c r="B1" s="17"/>
      <c r="C1" s="17"/>
      <c r="D1" s="18" t="str">
        <f>接口一览!B9</f>
        <v>模块</v>
      </c>
      <c r="E1" s="17"/>
      <c r="F1" s="17"/>
      <c r="G1" s="29" t="s">
        <v>32</v>
      </c>
      <c r="H1" s="19" t="s">
        <v>37</v>
      </c>
      <c r="J1" s="68" t="s">
        <v>38</v>
      </c>
    </row>
    <row r="2" spans="1:10" ht="18" customHeight="1" thickBot="1">
      <c r="A2" s="5" t="str">
        <f>接口一览!A2</f>
        <v>十年金融网</v>
      </c>
      <c r="B2" s="6"/>
      <c r="C2" s="6"/>
      <c r="D2" s="5" t="str">
        <f>接口一览!B21</f>
        <v>视频文章</v>
      </c>
      <c r="E2" s="6"/>
      <c r="F2" s="6"/>
      <c r="G2" s="7"/>
      <c r="H2" s="26"/>
    </row>
    <row r="3" spans="1:10" ht="12" customHeight="1">
      <c r="A3" s="20" t="str">
        <f>接口一览!D9</f>
        <v>接口名称</v>
      </c>
      <c r="B3" s="8"/>
      <c r="C3" s="13" t="str">
        <f>接口一览!E9</f>
        <v>接口Action</v>
      </c>
      <c r="D3" s="1" t="str">
        <f>接口一览!F9</f>
        <v>概述</v>
      </c>
      <c r="E3" s="8"/>
      <c r="F3" s="8"/>
      <c r="G3" s="3" t="s">
        <v>7</v>
      </c>
      <c r="H3" s="21" t="s">
        <v>9</v>
      </c>
    </row>
    <row r="4" spans="1:10" ht="18" customHeight="1" thickBot="1">
      <c r="A4" s="5" t="str">
        <f>接口一览!D21</f>
        <v>电影详情</v>
      </c>
      <c r="B4" s="23"/>
      <c r="C4" s="30" t="str">
        <f>接口一览!E21</f>
        <v>XXX5</v>
      </c>
      <c r="D4" s="5" t="str">
        <f>接口一览!F21</f>
        <v>电影详情</v>
      </c>
      <c r="E4" s="23"/>
      <c r="F4" s="23"/>
      <c r="G4" s="25" t="s">
        <v>63</v>
      </c>
      <c r="H4" s="26">
        <v>42423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33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>
      <c r="A7" s="471" t="s">
        <v>34</v>
      </c>
      <c r="B7" s="472"/>
      <c r="C7" s="500"/>
      <c r="D7" s="501"/>
      <c r="E7" s="501"/>
      <c r="F7" s="501"/>
      <c r="G7" s="501"/>
      <c r="H7" s="502"/>
    </row>
    <row r="8" spans="1:10" ht="13.5" customHeight="1">
      <c r="A8" s="110" t="s">
        <v>0</v>
      </c>
      <c r="B8" s="100" t="s">
        <v>35</v>
      </c>
      <c r="C8" s="100" t="s">
        <v>36</v>
      </c>
      <c r="D8" s="101" t="s">
        <v>20</v>
      </c>
      <c r="E8" s="101" t="s">
        <v>21</v>
      </c>
      <c r="F8" s="101" t="s">
        <v>1</v>
      </c>
      <c r="G8" s="101" t="s">
        <v>22</v>
      </c>
      <c r="H8" s="102" t="s">
        <v>27</v>
      </c>
      <c r="I8" s="10"/>
    </row>
    <row r="9" spans="1:10">
      <c r="A9" s="103">
        <f>ROW()-8</f>
        <v>1</v>
      </c>
      <c r="B9" s="104" t="s">
        <v>106</v>
      </c>
      <c r="C9" s="104" t="s">
        <v>106</v>
      </c>
      <c r="D9" s="105" t="s">
        <v>5</v>
      </c>
      <c r="E9" s="106" t="s">
        <v>21</v>
      </c>
      <c r="F9" s="106"/>
      <c r="G9" s="107"/>
      <c r="H9" s="108"/>
      <c r="I9" s="33"/>
    </row>
    <row r="10" spans="1:10">
      <c r="A10" s="130">
        <v>2</v>
      </c>
      <c r="B10" s="111" t="s">
        <v>131</v>
      </c>
      <c r="C10" s="111" t="s">
        <v>130</v>
      </c>
      <c r="D10" s="112" t="s">
        <v>50</v>
      </c>
      <c r="E10" s="113" t="s">
        <v>108</v>
      </c>
      <c r="F10" s="113"/>
      <c r="G10" s="115"/>
      <c r="H10" s="131"/>
      <c r="I10" s="136"/>
    </row>
    <row r="11" spans="1:10">
      <c r="A11" s="130">
        <v>3</v>
      </c>
      <c r="B11" s="111" t="s">
        <v>143</v>
      </c>
      <c r="C11" s="111" t="s">
        <v>139</v>
      </c>
      <c r="D11" s="112" t="s">
        <v>50</v>
      </c>
      <c r="E11" s="106" t="s">
        <v>21</v>
      </c>
      <c r="F11" s="113"/>
      <c r="G11" s="114"/>
      <c r="H11" s="131"/>
      <c r="I11" s="98"/>
    </row>
    <row r="12" spans="1:10">
      <c r="A12" s="127"/>
      <c r="B12" s="128"/>
      <c r="C12" s="128"/>
      <c r="D12" s="128"/>
      <c r="E12" s="128"/>
      <c r="F12" s="128"/>
      <c r="G12" s="128"/>
      <c r="H12" s="129"/>
    </row>
    <row r="13" spans="1:10">
      <c r="A13" s="523" t="s">
        <v>39</v>
      </c>
      <c r="B13" s="524"/>
      <c r="C13" s="524"/>
      <c r="D13" s="524"/>
      <c r="E13" s="524"/>
      <c r="F13" s="524"/>
      <c r="G13" s="524"/>
      <c r="H13" s="525"/>
      <c r="I13" s="10"/>
    </row>
    <row r="14" spans="1:10">
      <c r="A14" s="476" t="s">
        <v>23</v>
      </c>
      <c r="B14" s="477"/>
      <c r="C14" s="482"/>
      <c r="D14" s="483"/>
      <c r="E14" s="483"/>
      <c r="F14" s="483"/>
      <c r="G14" s="483"/>
      <c r="H14" s="484"/>
      <c r="I14" s="10"/>
    </row>
    <row r="15" spans="1:10" s="38" customFormat="1">
      <c r="A15" s="116" t="s">
        <v>0</v>
      </c>
      <c r="B15" s="117" t="s">
        <v>24</v>
      </c>
      <c r="C15" s="117" t="s">
        <v>25</v>
      </c>
      <c r="D15" s="118" t="s">
        <v>26</v>
      </c>
      <c r="E15" s="118" t="s">
        <v>121</v>
      </c>
      <c r="F15" s="118" t="s">
        <v>1</v>
      </c>
      <c r="G15" s="118" t="s">
        <v>22</v>
      </c>
      <c r="H15" s="119" t="s">
        <v>27</v>
      </c>
      <c r="I15" s="10"/>
    </row>
    <row r="16" spans="1:10">
      <c r="A16" s="48">
        <v>1</v>
      </c>
      <c r="B16" s="121" t="s">
        <v>3</v>
      </c>
      <c r="C16" s="122" t="s">
        <v>28</v>
      </c>
      <c r="D16" s="123" t="s">
        <v>2</v>
      </c>
      <c r="E16" s="105" t="s">
        <v>5</v>
      </c>
      <c r="F16" s="124" t="s">
        <v>2</v>
      </c>
      <c r="G16" s="125" t="s">
        <v>29</v>
      </c>
      <c r="H16" s="126" t="s">
        <v>120</v>
      </c>
      <c r="I16" s="39"/>
    </row>
    <row r="17" spans="1:9">
      <c r="A17" s="109">
        <f>A16+1</f>
        <v>2</v>
      </c>
      <c r="B17" s="120" t="s">
        <v>4</v>
      </c>
      <c r="C17" s="73" t="s">
        <v>28</v>
      </c>
      <c r="D17" s="78" t="s">
        <v>2</v>
      </c>
      <c r="E17" s="112" t="s">
        <v>5</v>
      </c>
      <c r="F17" s="74" t="s">
        <v>2</v>
      </c>
      <c r="G17" s="120" t="s">
        <v>30</v>
      </c>
      <c r="H17" s="75" t="s">
        <v>31</v>
      </c>
      <c r="I17" s="39"/>
    </row>
    <row r="18" spans="1:9" s="38" customFormat="1">
      <c r="A18" s="109">
        <f t="shared" ref="A18:A28" si="0">A17+1</f>
        <v>3</v>
      </c>
      <c r="B18" s="520" t="s">
        <v>126</v>
      </c>
      <c r="C18" s="120" t="s">
        <v>106</v>
      </c>
      <c r="D18" s="78"/>
      <c r="E18" s="79" t="s">
        <v>5</v>
      </c>
      <c r="F18" s="78"/>
      <c r="G18" s="120"/>
      <c r="H18" s="75"/>
      <c r="I18" s="39"/>
    </row>
    <row r="19" spans="1:9">
      <c r="A19" s="109">
        <f t="shared" si="0"/>
        <v>4</v>
      </c>
      <c r="B19" s="520"/>
      <c r="C19" s="521" t="s">
        <v>115</v>
      </c>
      <c r="D19" s="111" t="s">
        <v>128</v>
      </c>
      <c r="E19" s="112" t="s">
        <v>50</v>
      </c>
      <c r="F19" s="74" t="s">
        <v>2</v>
      </c>
      <c r="G19" s="120"/>
      <c r="H19" s="75" t="s">
        <v>132</v>
      </c>
      <c r="I19" s="39"/>
    </row>
    <row r="20" spans="1:9">
      <c r="A20" s="109">
        <f t="shared" si="0"/>
        <v>5</v>
      </c>
      <c r="B20" s="520"/>
      <c r="C20" s="522"/>
      <c r="D20" s="111" t="s">
        <v>81</v>
      </c>
      <c r="E20" s="79" t="s">
        <v>5</v>
      </c>
      <c r="F20" s="74"/>
      <c r="G20" s="120"/>
      <c r="H20" s="75" t="s">
        <v>133</v>
      </c>
      <c r="I20" s="39"/>
    </row>
    <row r="21" spans="1:9">
      <c r="A21" s="109">
        <f t="shared" si="0"/>
        <v>6</v>
      </c>
      <c r="B21" s="520"/>
      <c r="C21" s="522"/>
      <c r="D21" s="111" t="s">
        <v>82</v>
      </c>
      <c r="E21" s="79" t="s">
        <v>5</v>
      </c>
      <c r="F21" s="74"/>
      <c r="G21" s="120"/>
      <c r="H21" s="75" t="s">
        <v>144</v>
      </c>
      <c r="I21" s="39"/>
    </row>
    <row r="22" spans="1:9">
      <c r="A22" s="109">
        <f t="shared" si="0"/>
        <v>7</v>
      </c>
      <c r="B22" s="520"/>
      <c r="C22" s="522"/>
      <c r="D22" s="111" t="s">
        <v>138</v>
      </c>
      <c r="E22" s="79" t="s">
        <v>5</v>
      </c>
      <c r="F22" s="74"/>
      <c r="G22" s="120"/>
      <c r="H22" s="75" t="s">
        <v>123</v>
      </c>
      <c r="I22" s="39"/>
    </row>
    <row r="23" spans="1:9">
      <c r="A23" s="109">
        <f t="shared" si="0"/>
        <v>8</v>
      </c>
      <c r="B23" s="520"/>
      <c r="C23" s="522"/>
      <c r="D23" s="111" t="s">
        <v>84</v>
      </c>
      <c r="E23" s="112" t="s">
        <v>50</v>
      </c>
      <c r="F23" s="74"/>
      <c r="G23" s="120"/>
      <c r="H23" s="75" t="s">
        <v>134</v>
      </c>
      <c r="I23" s="39"/>
    </row>
    <row r="24" spans="1:9">
      <c r="A24" s="109">
        <f t="shared" si="0"/>
        <v>9</v>
      </c>
      <c r="B24" s="520"/>
      <c r="C24" s="522"/>
      <c r="D24" s="111" t="s">
        <v>85</v>
      </c>
      <c r="E24" s="79" t="s">
        <v>5</v>
      </c>
      <c r="F24" s="74"/>
      <c r="G24" s="120"/>
      <c r="H24" s="75" t="s">
        <v>135</v>
      </c>
      <c r="I24" s="39"/>
    </row>
    <row r="25" spans="1:9">
      <c r="A25" s="109">
        <f t="shared" si="0"/>
        <v>10</v>
      </c>
      <c r="B25" s="520"/>
      <c r="C25" s="522"/>
      <c r="D25" s="111" t="s">
        <v>86</v>
      </c>
      <c r="E25" s="112" t="s">
        <v>50</v>
      </c>
      <c r="F25" s="74"/>
      <c r="G25" s="120"/>
      <c r="H25" s="75" t="s">
        <v>52</v>
      </c>
      <c r="I25" s="39"/>
    </row>
    <row r="26" spans="1:9">
      <c r="A26" s="109">
        <f t="shared" si="0"/>
        <v>11</v>
      </c>
      <c r="B26" s="520"/>
      <c r="C26" s="522"/>
      <c r="D26" s="111" t="s">
        <v>87</v>
      </c>
      <c r="E26" s="112" t="s">
        <v>50</v>
      </c>
      <c r="F26" s="74"/>
      <c r="G26" s="120"/>
      <c r="H26" s="75" t="s">
        <v>145</v>
      </c>
      <c r="I26" s="39"/>
    </row>
    <row r="27" spans="1:9">
      <c r="A27" s="109">
        <f t="shared" si="0"/>
        <v>12</v>
      </c>
      <c r="B27" s="520"/>
      <c r="C27" s="522"/>
      <c r="D27" s="111" t="s">
        <v>88</v>
      </c>
      <c r="E27" s="112" t="s">
        <v>50</v>
      </c>
      <c r="F27" s="74"/>
      <c r="G27" s="120"/>
      <c r="H27" s="75" t="s">
        <v>146</v>
      </c>
      <c r="I27" s="39"/>
    </row>
    <row r="28" spans="1:9">
      <c r="A28" s="109">
        <f t="shared" si="0"/>
        <v>13</v>
      </c>
      <c r="B28" s="520"/>
      <c r="C28" s="522"/>
      <c r="D28" s="111" t="s">
        <v>89</v>
      </c>
      <c r="E28" s="112" t="s">
        <v>50</v>
      </c>
      <c r="F28" s="78"/>
      <c r="G28" s="120"/>
      <c r="H28" s="75" t="s">
        <v>122</v>
      </c>
    </row>
    <row r="29" spans="1:9">
      <c r="A29" s="127"/>
      <c r="B29" s="128"/>
      <c r="C29" s="128"/>
      <c r="D29" s="128"/>
      <c r="E29" s="128"/>
      <c r="F29" s="128"/>
      <c r="G29" s="128"/>
      <c r="H29" s="129"/>
    </row>
  </sheetData>
  <mergeCells count="8">
    <mergeCell ref="B18:B28"/>
    <mergeCell ref="C19:C28"/>
    <mergeCell ref="A6:H6"/>
    <mergeCell ref="A7:B7"/>
    <mergeCell ref="C7:H7"/>
    <mergeCell ref="A13:H13"/>
    <mergeCell ref="A14:B14"/>
    <mergeCell ref="C14:H14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53.5" style="4" customWidth="1"/>
    <col min="9" max="9" width="7.25" style="4" customWidth="1"/>
    <col min="10" max="16384" width="9" style="4"/>
  </cols>
  <sheetData>
    <row r="1" spans="1:13" ht="12" customHeight="1">
      <c r="A1" s="18" t="s">
        <v>729</v>
      </c>
      <c r="B1" s="17"/>
      <c r="C1" s="17"/>
      <c r="D1" s="18" t="str">
        <f>[1]接口一览!B9</f>
        <v>模块</v>
      </c>
      <c r="E1" s="17"/>
      <c r="F1" s="17"/>
      <c r="G1" s="29" t="s">
        <v>730</v>
      </c>
      <c r="H1" s="19" t="s">
        <v>731</v>
      </c>
      <c r="J1" s="68" t="s">
        <v>732</v>
      </c>
    </row>
    <row r="2" spans="1:13" ht="18" customHeight="1" thickBot="1">
      <c r="A2" s="5" t="str">
        <f>[1]接口一览!A2</f>
        <v>十年金融网</v>
      </c>
      <c r="B2" s="6"/>
      <c r="C2" s="6"/>
      <c r="D2" s="203" t="s">
        <v>854</v>
      </c>
      <c r="E2" s="6"/>
      <c r="F2" s="6"/>
      <c r="G2" s="7" t="s">
        <v>733</v>
      </c>
      <c r="H2" s="26">
        <v>42382</v>
      </c>
    </row>
    <row r="3" spans="1:13" ht="12" customHeight="1">
      <c r="A3" s="20" t="str">
        <f>[1]接口一览!D9</f>
        <v>接口名称</v>
      </c>
      <c r="B3" s="8"/>
      <c r="C3" s="13" t="str">
        <f>[1]接口一览!E9</f>
        <v>接口Action</v>
      </c>
      <c r="D3" s="1" t="str">
        <f>[1]接口一览!F9</f>
        <v>概述</v>
      </c>
      <c r="E3" s="8"/>
      <c r="F3" s="8"/>
      <c r="G3" s="3" t="s">
        <v>734</v>
      </c>
      <c r="H3" s="21" t="s">
        <v>735</v>
      </c>
    </row>
    <row r="4" spans="1:13" ht="18" customHeight="1" thickBot="1">
      <c r="A4" s="528" t="s">
        <v>855</v>
      </c>
      <c r="B4" s="529"/>
      <c r="C4" s="30" t="s">
        <v>856</v>
      </c>
      <c r="D4" s="32" t="s">
        <v>855</v>
      </c>
      <c r="E4" s="23"/>
      <c r="F4" s="23"/>
      <c r="G4" s="25" t="s">
        <v>733</v>
      </c>
      <c r="H4" s="26">
        <v>42382</v>
      </c>
    </row>
    <row r="5" spans="1:13" ht="18" customHeight="1" thickBot="1">
      <c r="A5" s="9"/>
      <c r="B5" s="9"/>
      <c r="C5" s="9"/>
      <c r="D5" s="9"/>
      <c r="E5" s="9"/>
      <c r="F5" s="9"/>
      <c r="G5" s="9"/>
      <c r="H5" s="9"/>
    </row>
    <row r="6" spans="1:13" ht="13.5" customHeight="1">
      <c r="A6" s="468" t="s">
        <v>736</v>
      </c>
      <c r="B6" s="469"/>
      <c r="C6" s="469"/>
      <c r="D6" s="469"/>
      <c r="E6" s="469"/>
      <c r="F6" s="469"/>
      <c r="G6" s="469"/>
      <c r="H6" s="470"/>
      <c r="I6" s="10"/>
    </row>
    <row r="7" spans="1:13" s="46" customFormat="1" ht="24.75" customHeight="1">
      <c r="A7" s="471" t="s">
        <v>737</v>
      </c>
      <c r="B7" s="472"/>
      <c r="C7" s="495" t="s">
        <v>857</v>
      </c>
      <c r="D7" s="496"/>
      <c r="E7" s="496"/>
      <c r="F7" s="496"/>
      <c r="G7" s="496"/>
      <c r="H7" s="497"/>
    </row>
    <row r="8" spans="1:13" ht="13.5" customHeight="1">
      <c r="A8" s="43" t="s">
        <v>0</v>
      </c>
      <c r="B8" s="44" t="s">
        <v>739</v>
      </c>
      <c r="C8" s="44" t="s">
        <v>740</v>
      </c>
      <c r="D8" s="56" t="s">
        <v>741</v>
      </c>
      <c r="E8" s="56" t="s">
        <v>742</v>
      </c>
      <c r="F8" s="56" t="s">
        <v>1</v>
      </c>
      <c r="G8" s="56" t="s">
        <v>743</v>
      </c>
      <c r="H8" s="45" t="s">
        <v>744</v>
      </c>
      <c r="I8" s="10"/>
    </row>
    <row r="9" spans="1:13" ht="18.75" customHeight="1">
      <c r="A9" s="312">
        <v>1</v>
      </c>
      <c r="B9" s="208" t="s">
        <v>858</v>
      </c>
      <c r="C9" s="12" t="s">
        <v>859</v>
      </c>
      <c r="D9" s="287" t="s">
        <v>805</v>
      </c>
      <c r="E9" s="60" t="s">
        <v>742</v>
      </c>
      <c r="F9" s="60"/>
      <c r="G9" s="37" t="s">
        <v>860</v>
      </c>
      <c r="H9" s="12"/>
      <c r="I9" s="305"/>
    </row>
    <row r="10" spans="1:13" ht="18.75" customHeight="1">
      <c r="A10" s="312">
        <v>2</v>
      </c>
      <c r="B10" s="286" t="s">
        <v>766</v>
      </c>
      <c r="C10" s="286" t="s">
        <v>767</v>
      </c>
      <c r="D10" s="287" t="s">
        <v>794</v>
      </c>
      <c r="E10" s="60" t="s">
        <v>742</v>
      </c>
      <c r="F10" s="288"/>
      <c r="G10" s="329" t="s">
        <v>832</v>
      </c>
      <c r="H10" s="286"/>
      <c r="I10" s="305"/>
    </row>
    <row r="11" spans="1:13" ht="18.75" customHeight="1">
      <c r="A11" s="312">
        <v>3</v>
      </c>
      <c r="B11" s="286" t="s">
        <v>773</v>
      </c>
      <c r="C11" s="286" t="s">
        <v>809</v>
      </c>
      <c r="D11" s="287" t="s">
        <v>794</v>
      </c>
      <c r="E11" s="60" t="s">
        <v>742</v>
      </c>
      <c r="F11" s="288"/>
      <c r="G11" s="329" t="s">
        <v>834</v>
      </c>
      <c r="H11" s="286"/>
      <c r="I11" s="305"/>
    </row>
    <row r="12" spans="1:13" ht="18.75" customHeight="1">
      <c r="A12" s="312">
        <v>4</v>
      </c>
      <c r="B12" s="286" t="s">
        <v>810</v>
      </c>
      <c r="C12" s="286" t="s">
        <v>811</v>
      </c>
      <c r="D12" s="287" t="s">
        <v>805</v>
      </c>
      <c r="E12" s="60" t="s">
        <v>742</v>
      </c>
      <c r="F12" s="288"/>
      <c r="G12" s="329" t="s">
        <v>836</v>
      </c>
      <c r="H12" s="286"/>
      <c r="I12" s="305"/>
    </row>
    <row r="13" spans="1:13" ht="18.75" customHeight="1">
      <c r="A13" s="312">
        <v>5</v>
      </c>
      <c r="B13" s="286" t="s">
        <v>861</v>
      </c>
      <c r="C13" s="286" t="s">
        <v>862</v>
      </c>
      <c r="D13" s="287" t="s">
        <v>794</v>
      </c>
      <c r="E13" s="288" t="s">
        <v>742</v>
      </c>
      <c r="F13" s="288"/>
      <c r="G13" s="289" t="s">
        <v>832</v>
      </c>
      <c r="H13" s="286" t="s">
        <v>863</v>
      </c>
      <c r="I13" s="305"/>
    </row>
    <row r="14" spans="1:13" ht="18.75" customHeight="1">
      <c r="A14" s="312">
        <v>6</v>
      </c>
      <c r="B14" s="286" t="s">
        <v>864</v>
      </c>
      <c r="C14" s="286" t="s">
        <v>865</v>
      </c>
      <c r="D14" s="287" t="s">
        <v>794</v>
      </c>
      <c r="E14" s="288" t="s">
        <v>742</v>
      </c>
      <c r="F14" s="288"/>
      <c r="G14" s="330">
        <v>1</v>
      </c>
      <c r="H14" s="291" t="s">
        <v>866</v>
      </c>
      <c r="I14" s="305"/>
      <c r="J14" s="530" t="s">
        <v>867</v>
      </c>
      <c r="K14" s="531"/>
      <c r="L14" s="531"/>
      <c r="M14" s="531"/>
    </row>
    <row r="15" spans="1:13" ht="15" customHeight="1">
      <c r="A15" s="312">
        <v>7</v>
      </c>
      <c r="B15" s="286" t="s">
        <v>745</v>
      </c>
      <c r="C15" s="286" t="s">
        <v>804</v>
      </c>
      <c r="D15" s="287" t="s">
        <v>805</v>
      </c>
      <c r="E15" s="288" t="s">
        <v>742</v>
      </c>
      <c r="F15" s="288"/>
      <c r="G15" s="286" t="s">
        <v>752</v>
      </c>
      <c r="H15" s="291" t="s">
        <v>804</v>
      </c>
      <c r="I15" s="305"/>
      <c r="J15" s="531"/>
      <c r="K15" s="531"/>
      <c r="L15" s="531"/>
      <c r="M15" s="531"/>
    </row>
    <row r="16" spans="1:13" ht="15" thickBot="1">
      <c r="J16" s="531"/>
      <c r="K16" s="531"/>
      <c r="L16" s="531"/>
      <c r="M16" s="531"/>
    </row>
    <row r="17" spans="1:13" ht="13.5" customHeight="1">
      <c r="A17" s="468" t="s">
        <v>746</v>
      </c>
      <c r="B17" s="469"/>
      <c r="C17" s="469"/>
      <c r="D17" s="469"/>
      <c r="E17" s="469"/>
      <c r="F17" s="469"/>
      <c r="G17" s="469"/>
      <c r="H17" s="470"/>
      <c r="I17" s="10"/>
      <c r="J17" s="531"/>
      <c r="K17" s="531"/>
      <c r="L17" s="531"/>
      <c r="M17" s="531"/>
    </row>
    <row r="18" spans="1:13" ht="13.5" customHeight="1">
      <c r="A18" s="476" t="s">
        <v>747</v>
      </c>
      <c r="B18" s="477"/>
      <c r="C18" s="482" t="s">
        <v>868</v>
      </c>
      <c r="D18" s="483"/>
      <c r="E18" s="483"/>
      <c r="F18" s="483"/>
      <c r="G18" s="483"/>
      <c r="H18" s="484"/>
      <c r="I18" s="10"/>
      <c r="J18" s="531"/>
      <c r="K18" s="531"/>
      <c r="L18" s="531"/>
      <c r="M18" s="531"/>
    </row>
    <row r="19" spans="1:13">
      <c r="A19" s="478"/>
      <c r="B19" s="479"/>
      <c r="C19" s="485"/>
      <c r="D19" s="486"/>
      <c r="E19" s="486"/>
      <c r="F19" s="486"/>
      <c r="G19" s="486"/>
      <c r="H19" s="487"/>
      <c r="J19" s="531"/>
      <c r="K19" s="531"/>
      <c r="L19" s="531"/>
      <c r="M19" s="531"/>
    </row>
    <row r="20" spans="1:13">
      <c r="A20" s="478"/>
      <c r="B20" s="479"/>
      <c r="C20" s="485"/>
      <c r="D20" s="486"/>
      <c r="E20" s="486"/>
      <c r="F20" s="486"/>
      <c r="G20" s="486"/>
      <c r="H20" s="487"/>
      <c r="J20" s="531"/>
      <c r="K20" s="531"/>
      <c r="L20" s="531"/>
      <c r="M20" s="531"/>
    </row>
    <row r="21" spans="1:13">
      <c r="A21" s="478"/>
      <c r="B21" s="479"/>
      <c r="C21" s="485"/>
      <c r="D21" s="486"/>
      <c r="E21" s="486"/>
      <c r="F21" s="486"/>
      <c r="G21" s="486"/>
      <c r="H21" s="487"/>
      <c r="J21" s="531"/>
      <c r="K21" s="531"/>
      <c r="L21" s="531"/>
      <c r="M21" s="531"/>
    </row>
    <row r="22" spans="1:13">
      <c r="A22" s="478"/>
      <c r="B22" s="479"/>
      <c r="C22" s="485"/>
      <c r="D22" s="486"/>
      <c r="E22" s="486"/>
      <c r="F22" s="486"/>
      <c r="G22" s="486"/>
      <c r="H22" s="487"/>
      <c r="J22" s="531"/>
      <c r="K22" s="531"/>
      <c r="L22" s="531"/>
      <c r="M22" s="531"/>
    </row>
    <row r="23" spans="1:13">
      <c r="A23" s="478"/>
      <c r="B23" s="479"/>
      <c r="C23" s="485"/>
      <c r="D23" s="486"/>
      <c r="E23" s="486"/>
      <c r="F23" s="486"/>
      <c r="G23" s="486"/>
      <c r="H23" s="487"/>
      <c r="J23" s="531"/>
      <c r="K23" s="531"/>
      <c r="L23" s="531"/>
      <c r="M23" s="531"/>
    </row>
    <row r="24" spans="1:13">
      <c r="A24" s="480"/>
      <c r="B24" s="481"/>
      <c r="C24" s="488"/>
      <c r="D24" s="489"/>
      <c r="E24" s="489"/>
      <c r="F24" s="489"/>
      <c r="G24" s="489"/>
      <c r="H24" s="490"/>
      <c r="J24" s="531"/>
      <c r="K24" s="531"/>
      <c r="L24" s="531"/>
      <c r="M24" s="531"/>
    </row>
    <row r="25" spans="1:13">
      <c r="A25" s="40" t="s">
        <v>0</v>
      </c>
      <c r="B25" s="41" t="s">
        <v>749</v>
      </c>
      <c r="C25" s="41" t="s">
        <v>750</v>
      </c>
      <c r="D25" s="309" t="s">
        <v>751</v>
      </c>
      <c r="E25" s="222" t="s">
        <v>741</v>
      </c>
      <c r="F25" s="309" t="s">
        <v>1</v>
      </c>
      <c r="G25" s="309" t="s">
        <v>743</v>
      </c>
      <c r="H25" s="42" t="s">
        <v>744</v>
      </c>
      <c r="J25" s="531"/>
      <c r="K25" s="531"/>
      <c r="L25" s="531"/>
      <c r="M25" s="531"/>
    </row>
    <row r="26" spans="1:13" ht="24">
      <c r="A26" s="47">
        <v>1</v>
      </c>
      <c r="B26" s="48" t="s">
        <v>3</v>
      </c>
      <c r="C26" s="54" t="s">
        <v>752</v>
      </c>
      <c r="D26" s="62" t="s">
        <v>2</v>
      </c>
      <c r="E26" s="57" t="s">
        <v>753</v>
      </c>
      <c r="F26" s="63" t="s">
        <v>2</v>
      </c>
      <c r="G26" s="48" t="s">
        <v>754</v>
      </c>
      <c r="H26" s="49" t="s">
        <v>755</v>
      </c>
      <c r="J26" s="531"/>
      <c r="K26" s="531"/>
      <c r="L26" s="531"/>
      <c r="M26" s="531"/>
    </row>
    <row r="27" spans="1:13">
      <c r="A27" s="50">
        <f>A26+1</f>
        <v>2</v>
      </c>
      <c r="B27" s="51" t="s">
        <v>4</v>
      </c>
      <c r="C27" s="53" t="s">
        <v>752</v>
      </c>
      <c r="D27" s="64" t="s">
        <v>2</v>
      </c>
      <c r="E27" s="59" t="s">
        <v>753</v>
      </c>
      <c r="F27" s="65" t="s">
        <v>2</v>
      </c>
      <c r="G27" s="51" t="s">
        <v>756</v>
      </c>
      <c r="H27" s="52" t="s">
        <v>757</v>
      </c>
    </row>
    <row r="28" spans="1:13">
      <c r="A28" s="223"/>
      <c r="B28" s="498" t="s">
        <v>758</v>
      </c>
      <c r="C28" s="224" t="s">
        <v>745</v>
      </c>
      <c r="D28" s="226" t="s">
        <v>804</v>
      </c>
      <c r="E28" s="227" t="s">
        <v>753</v>
      </c>
      <c r="F28" s="64"/>
      <c r="G28" s="51"/>
      <c r="H28" s="177"/>
    </row>
    <row r="29" spans="1:13">
      <c r="A29" s="223">
        <v>3</v>
      </c>
      <c r="B29" s="526"/>
      <c r="C29" s="224" t="s">
        <v>838</v>
      </c>
      <c r="D29" s="226" t="s">
        <v>869</v>
      </c>
      <c r="E29" s="227" t="s">
        <v>794</v>
      </c>
      <c r="F29" s="64"/>
      <c r="G29" s="51">
        <v>10</v>
      </c>
      <c r="H29" s="331" t="s">
        <v>870</v>
      </c>
    </row>
    <row r="30" spans="1:13">
      <c r="A30" s="223">
        <v>4</v>
      </c>
      <c r="B30" s="527"/>
      <c r="C30" s="244" t="s">
        <v>871</v>
      </c>
      <c r="D30" s="245" t="s">
        <v>872</v>
      </c>
      <c r="E30" s="231" t="s">
        <v>794</v>
      </c>
      <c r="F30" s="246"/>
      <c r="G30" s="247">
        <v>3</v>
      </c>
      <c r="H30" s="332" t="s">
        <v>873</v>
      </c>
    </row>
  </sheetData>
  <mergeCells count="9">
    <mergeCell ref="B28:B30"/>
    <mergeCell ref="A4:B4"/>
    <mergeCell ref="J14:M26"/>
    <mergeCell ref="A17:H17"/>
    <mergeCell ref="A18:B24"/>
    <mergeCell ref="C18:H24"/>
    <mergeCell ref="A6:H6"/>
    <mergeCell ref="A7:B7"/>
    <mergeCell ref="C7:H7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71.625" style="4" customWidth="1"/>
    <col min="9" max="16384" width="9" style="4"/>
  </cols>
  <sheetData>
    <row r="1" spans="1:11" ht="12" customHeight="1">
      <c r="A1" s="18" t="s">
        <v>920</v>
      </c>
      <c r="B1" s="17"/>
      <c r="C1" s="17"/>
      <c r="D1" s="18" t="str">
        <f>[1]接口一览!B9</f>
        <v>模块</v>
      </c>
      <c r="E1" s="17"/>
      <c r="F1" s="17"/>
      <c r="G1" s="29" t="s">
        <v>921</v>
      </c>
      <c r="H1" s="19" t="s">
        <v>922</v>
      </c>
      <c r="J1" s="68" t="s">
        <v>923</v>
      </c>
    </row>
    <row r="2" spans="1:11" ht="18" customHeight="1" thickBot="1">
      <c r="A2" s="5" t="str">
        <f>[1]接口一览!A2</f>
        <v>十年金融网</v>
      </c>
      <c r="B2" s="6"/>
      <c r="C2" s="6"/>
      <c r="D2" s="5" t="s">
        <v>924</v>
      </c>
      <c r="E2" s="6"/>
      <c r="F2" s="6"/>
      <c r="G2" s="7" t="s">
        <v>925</v>
      </c>
      <c r="H2" s="26">
        <v>42382</v>
      </c>
    </row>
    <row r="3" spans="1:11" ht="12" customHeight="1">
      <c r="A3" s="20" t="str">
        <f>[1]接口一览!D9</f>
        <v>接口名称</v>
      </c>
      <c r="B3" s="8"/>
      <c r="C3" s="13" t="str">
        <f>[1]接口一览!E9</f>
        <v>接口Action</v>
      </c>
      <c r="D3" s="1" t="str">
        <f>[1]接口一览!F9</f>
        <v>概述</v>
      </c>
      <c r="E3" s="8"/>
      <c r="F3" s="8"/>
      <c r="G3" s="3" t="s">
        <v>926</v>
      </c>
      <c r="H3" s="21" t="s">
        <v>927</v>
      </c>
    </row>
    <row r="4" spans="1:11" ht="18" customHeight="1" thickBot="1">
      <c r="A4" s="24" t="s">
        <v>928</v>
      </c>
      <c r="B4" s="23"/>
      <c r="C4" s="30" t="s">
        <v>929</v>
      </c>
      <c r="D4" s="24" t="s">
        <v>924</v>
      </c>
      <c r="E4" s="23"/>
      <c r="F4" s="23"/>
      <c r="G4" s="25" t="s">
        <v>925</v>
      </c>
      <c r="H4" s="26">
        <v>42382</v>
      </c>
    </row>
    <row r="5" spans="1:11" ht="18" customHeight="1" thickBot="1">
      <c r="A5" s="9"/>
      <c r="B5" s="9"/>
      <c r="C5" s="9"/>
      <c r="D5" s="9"/>
      <c r="E5" s="9"/>
      <c r="F5" s="9"/>
      <c r="G5" s="9"/>
      <c r="H5" s="9"/>
    </row>
    <row r="6" spans="1:11" ht="13.5" customHeight="1">
      <c r="A6" s="468" t="s">
        <v>930</v>
      </c>
      <c r="B6" s="469"/>
      <c r="C6" s="469"/>
      <c r="D6" s="469"/>
      <c r="E6" s="469"/>
      <c r="F6" s="469"/>
      <c r="G6" s="469"/>
      <c r="H6" s="470"/>
      <c r="I6" s="10"/>
    </row>
    <row r="7" spans="1:11" s="46" customFormat="1" ht="29.25" customHeight="1">
      <c r="A7" s="471" t="s">
        <v>931</v>
      </c>
      <c r="B7" s="472"/>
      <c r="C7" s="473" t="s">
        <v>932</v>
      </c>
      <c r="D7" s="474"/>
      <c r="E7" s="474"/>
      <c r="F7" s="474"/>
      <c r="G7" s="474"/>
      <c r="H7" s="475"/>
    </row>
    <row r="8" spans="1:11" ht="13.5" customHeight="1">
      <c r="A8" s="43" t="s">
        <v>0</v>
      </c>
      <c r="B8" s="44" t="s">
        <v>933</v>
      </c>
      <c r="C8" s="44" t="s">
        <v>934</v>
      </c>
      <c r="D8" s="56" t="s">
        <v>935</v>
      </c>
      <c r="E8" s="56" t="s">
        <v>936</v>
      </c>
      <c r="F8" s="56" t="s">
        <v>1</v>
      </c>
      <c r="G8" s="56" t="s">
        <v>937</v>
      </c>
      <c r="H8" s="45" t="s">
        <v>938</v>
      </c>
      <c r="I8" s="10"/>
    </row>
    <row r="9" spans="1:11" ht="13.5" customHeight="1">
      <c r="A9" s="371">
        <f>ROW()-8</f>
        <v>1</v>
      </c>
      <c r="B9" s="372" t="s">
        <v>939</v>
      </c>
      <c r="C9" s="286" t="s">
        <v>940</v>
      </c>
      <c r="D9" s="287" t="s">
        <v>941</v>
      </c>
      <c r="E9" s="288" t="s">
        <v>936</v>
      </c>
      <c r="F9" s="288"/>
      <c r="G9" s="289" t="s">
        <v>942</v>
      </c>
      <c r="H9" s="286" t="s">
        <v>943</v>
      </c>
      <c r="I9" s="33"/>
    </row>
    <row r="10" spans="1:11" ht="39" customHeight="1">
      <c r="A10" s="371">
        <f t="shared" ref="A10:A13" si="0">ROW()-8</f>
        <v>2</v>
      </c>
      <c r="B10" s="373" t="s">
        <v>944</v>
      </c>
      <c r="C10" s="373" t="s">
        <v>945</v>
      </c>
      <c r="D10" s="374" t="s">
        <v>946</v>
      </c>
      <c r="E10" s="375" t="s">
        <v>936</v>
      </c>
      <c r="F10" s="376"/>
      <c r="G10" s="377" t="s">
        <v>947</v>
      </c>
      <c r="H10" s="378" t="s">
        <v>948</v>
      </c>
      <c r="I10" s="33"/>
      <c r="J10" s="535" t="s">
        <v>949</v>
      </c>
      <c r="K10" s="536"/>
    </row>
    <row r="11" spans="1:11" ht="13.5" customHeight="1">
      <c r="A11" s="371">
        <f t="shared" si="0"/>
        <v>3</v>
      </c>
      <c r="B11" s="373" t="s">
        <v>950</v>
      </c>
      <c r="C11" s="373" t="s">
        <v>951</v>
      </c>
      <c r="D11" s="379" t="s">
        <v>941</v>
      </c>
      <c r="E11" s="375" t="s">
        <v>936</v>
      </c>
      <c r="F11" s="376"/>
      <c r="G11" s="377" t="s">
        <v>952</v>
      </c>
      <c r="H11" s="380"/>
      <c r="I11" s="33"/>
      <c r="J11" s="536"/>
      <c r="K11" s="536"/>
    </row>
    <row r="12" spans="1:11" ht="13.5" customHeight="1">
      <c r="A12" s="371">
        <f t="shared" si="0"/>
        <v>4</v>
      </c>
      <c r="B12" s="373" t="s">
        <v>953</v>
      </c>
      <c r="C12" s="373" t="s">
        <v>954</v>
      </c>
      <c r="D12" s="379" t="s">
        <v>941</v>
      </c>
      <c r="E12" s="375" t="s">
        <v>936</v>
      </c>
      <c r="F12" s="376"/>
      <c r="G12" s="377" t="s">
        <v>955</v>
      </c>
      <c r="H12" s="380"/>
      <c r="I12" s="33"/>
      <c r="J12" s="536"/>
      <c r="K12" s="536"/>
    </row>
    <row r="13" spans="1:11" ht="13.5" customHeight="1" thickBot="1">
      <c r="A13" s="371">
        <f t="shared" si="0"/>
        <v>5</v>
      </c>
      <c r="B13" s="373" t="s">
        <v>956</v>
      </c>
      <c r="C13" s="373" t="s">
        <v>957</v>
      </c>
      <c r="D13" s="379" t="s">
        <v>946</v>
      </c>
      <c r="E13" s="381" t="s">
        <v>936</v>
      </c>
      <c r="F13" s="376"/>
      <c r="G13" s="377"/>
      <c r="H13" s="380"/>
      <c r="I13" s="33"/>
      <c r="J13" s="536"/>
      <c r="K13" s="536"/>
    </row>
    <row r="14" spans="1:11" ht="15" thickBot="1">
      <c r="J14" s="536"/>
      <c r="K14" s="536"/>
    </row>
    <row r="15" spans="1:11" ht="13.5" customHeight="1">
      <c r="A15" s="468" t="s">
        <v>958</v>
      </c>
      <c r="B15" s="469"/>
      <c r="C15" s="469"/>
      <c r="D15" s="469"/>
      <c r="E15" s="469"/>
      <c r="F15" s="469"/>
      <c r="G15" s="469"/>
      <c r="H15" s="470"/>
      <c r="I15" s="10"/>
      <c r="J15" s="536"/>
      <c r="K15" s="536"/>
    </row>
    <row r="16" spans="1:11" ht="13.5" customHeight="1">
      <c r="A16" s="476" t="s">
        <v>959</v>
      </c>
      <c r="B16" s="477"/>
      <c r="C16" s="482" t="s">
        <v>960</v>
      </c>
      <c r="D16" s="483"/>
      <c r="E16" s="483"/>
      <c r="F16" s="483"/>
      <c r="G16" s="483"/>
      <c r="H16" s="484"/>
      <c r="I16" s="10"/>
      <c r="J16" s="536"/>
      <c r="K16" s="536"/>
    </row>
    <row r="17" spans="1:11">
      <c r="A17" s="478"/>
      <c r="B17" s="479"/>
      <c r="C17" s="485"/>
      <c r="D17" s="486"/>
      <c r="E17" s="486"/>
      <c r="F17" s="486"/>
      <c r="G17" s="486"/>
      <c r="H17" s="487"/>
      <c r="J17" s="536"/>
      <c r="K17" s="536"/>
    </row>
    <row r="18" spans="1:11">
      <c r="A18" s="478"/>
      <c r="B18" s="479"/>
      <c r="C18" s="485"/>
      <c r="D18" s="486"/>
      <c r="E18" s="486"/>
      <c r="F18" s="486"/>
      <c r="G18" s="486"/>
      <c r="H18" s="487"/>
    </row>
    <row r="19" spans="1:11" ht="10.5" customHeight="1">
      <c r="A19" s="478"/>
      <c r="B19" s="479"/>
      <c r="C19" s="485"/>
      <c r="D19" s="486"/>
      <c r="E19" s="486"/>
      <c r="F19" s="486"/>
      <c r="G19" s="486"/>
      <c r="H19" s="487"/>
    </row>
    <row r="20" spans="1:11" ht="8.25" hidden="1" customHeight="1">
      <c r="A20" s="478"/>
      <c r="B20" s="479"/>
      <c r="C20" s="485"/>
      <c r="D20" s="486"/>
      <c r="E20" s="486"/>
      <c r="F20" s="486"/>
      <c r="G20" s="486"/>
      <c r="H20" s="487"/>
    </row>
    <row r="21" spans="1:11" hidden="1">
      <c r="A21" s="478"/>
      <c r="B21" s="479"/>
      <c r="C21" s="485"/>
      <c r="D21" s="486"/>
      <c r="E21" s="486"/>
      <c r="F21" s="486"/>
      <c r="G21" s="486"/>
      <c r="H21" s="487"/>
    </row>
    <row r="22" spans="1:11" hidden="1">
      <c r="A22" s="480"/>
      <c r="B22" s="481"/>
      <c r="C22" s="488"/>
      <c r="D22" s="489"/>
      <c r="E22" s="489"/>
      <c r="F22" s="489"/>
      <c r="G22" s="489"/>
      <c r="H22" s="490"/>
    </row>
    <row r="23" spans="1:11">
      <c r="A23" s="40" t="s">
        <v>0</v>
      </c>
      <c r="B23" s="41" t="s">
        <v>961</v>
      </c>
      <c r="C23" s="41" t="s">
        <v>962</v>
      </c>
      <c r="D23" s="338" t="s">
        <v>963</v>
      </c>
      <c r="E23" s="222" t="s">
        <v>935</v>
      </c>
      <c r="F23" s="338" t="s">
        <v>1</v>
      </c>
      <c r="G23" s="338" t="s">
        <v>937</v>
      </c>
      <c r="H23" s="42" t="s">
        <v>938</v>
      </c>
      <c r="I23" s="10"/>
    </row>
    <row r="24" spans="1:11" s="38" customFormat="1" ht="24">
      <c r="A24" s="47">
        <v>1</v>
      </c>
      <c r="B24" s="48" t="s">
        <v>3</v>
      </c>
      <c r="C24" s="54" t="s">
        <v>964</v>
      </c>
      <c r="D24" s="62" t="s">
        <v>2</v>
      </c>
      <c r="E24" s="57" t="s">
        <v>946</v>
      </c>
      <c r="F24" s="63" t="s">
        <v>2</v>
      </c>
      <c r="G24" s="48" t="s">
        <v>965</v>
      </c>
      <c r="H24" s="49" t="s">
        <v>966</v>
      </c>
      <c r="I24" s="39"/>
    </row>
    <row r="25" spans="1:11" s="38" customFormat="1">
      <c r="A25" s="50">
        <f>A24+1</f>
        <v>2</v>
      </c>
      <c r="B25" s="51" t="s">
        <v>4</v>
      </c>
      <c r="C25" s="53" t="s">
        <v>964</v>
      </c>
      <c r="D25" s="64" t="s">
        <v>2</v>
      </c>
      <c r="E25" s="59" t="s">
        <v>946</v>
      </c>
      <c r="F25" s="65" t="s">
        <v>2</v>
      </c>
      <c r="G25" s="51" t="s">
        <v>967</v>
      </c>
      <c r="H25" s="52" t="s">
        <v>968</v>
      </c>
      <c r="I25" s="39"/>
    </row>
    <row r="26" spans="1:11" s="38" customFormat="1">
      <c r="A26" s="50">
        <f>A25+1</f>
        <v>3</v>
      </c>
      <c r="B26" s="491" t="s">
        <v>969</v>
      </c>
      <c r="C26" s="197" t="s">
        <v>956</v>
      </c>
      <c r="D26" s="66" t="s">
        <v>964</v>
      </c>
      <c r="E26" s="59" t="s">
        <v>946</v>
      </c>
      <c r="F26" s="65" t="s">
        <v>2</v>
      </c>
      <c r="G26" s="51" t="s">
        <v>936</v>
      </c>
      <c r="H26" s="52" t="s">
        <v>970</v>
      </c>
      <c r="I26" s="39"/>
    </row>
    <row r="27" spans="1:11">
      <c r="A27" s="50">
        <f>A26+1</f>
        <v>4</v>
      </c>
      <c r="B27" s="532"/>
      <c r="C27" s="492" t="s">
        <v>971</v>
      </c>
      <c r="D27" s="199" t="s">
        <v>972</v>
      </c>
      <c r="E27" s="59" t="s">
        <v>946</v>
      </c>
      <c r="F27" s="65" t="s">
        <v>2</v>
      </c>
      <c r="G27" s="51" t="s">
        <v>945</v>
      </c>
      <c r="H27" s="52">
        <v>13</v>
      </c>
    </row>
    <row r="28" spans="1:11">
      <c r="A28" s="47">
        <v>1</v>
      </c>
      <c r="B28" s="532"/>
      <c r="C28" s="534"/>
      <c r="D28" s="201" t="s">
        <v>973</v>
      </c>
      <c r="E28" s="59" t="s">
        <v>946</v>
      </c>
      <c r="F28" s="65" t="s">
        <v>2</v>
      </c>
      <c r="G28" s="334" t="s">
        <v>974</v>
      </c>
      <c r="H28" s="177" t="s">
        <v>975</v>
      </c>
    </row>
    <row r="29" spans="1:11">
      <c r="A29" s="223"/>
      <c r="B29" s="532"/>
      <c r="C29" s="534"/>
      <c r="D29" s="201" t="s">
        <v>976</v>
      </c>
      <c r="E29" s="59" t="s">
        <v>946</v>
      </c>
      <c r="F29" s="65" t="s">
        <v>2</v>
      </c>
      <c r="G29" s="334" t="s">
        <v>977</v>
      </c>
      <c r="H29" s="177">
        <v>6666</v>
      </c>
    </row>
    <row r="30" spans="1:11">
      <c r="A30" s="50">
        <f>A28+1</f>
        <v>2</v>
      </c>
      <c r="B30" s="532"/>
      <c r="C30" s="534"/>
      <c r="D30" s="201" t="s">
        <v>978</v>
      </c>
      <c r="E30" s="59" t="s">
        <v>946</v>
      </c>
      <c r="F30" s="65" t="s">
        <v>2</v>
      </c>
      <c r="G30" s="334" t="s">
        <v>979</v>
      </c>
      <c r="H30" s="382">
        <v>0.90486111111111101</v>
      </c>
    </row>
    <row r="31" spans="1:11">
      <c r="A31" s="228">
        <f>A30+1</f>
        <v>3</v>
      </c>
      <c r="B31" s="533"/>
      <c r="C31" s="533"/>
      <c r="D31" s="383" t="s">
        <v>980</v>
      </c>
      <c r="E31" s="59" t="s">
        <v>946</v>
      </c>
      <c r="F31" s="65" t="s">
        <v>2</v>
      </c>
      <c r="G31" s="384" t="s">
        <v>981</v>
      </c>
      <c r="H31" s="291" t="s">
        <v>982</v>
      </c>
    </row>
    <row r="33" spans="3:4">
      <c r="C33" s="339"/>
      <c r="D33" s="340"/>
    </row>
    <row r="34" spans="3:4">
      <c r="C34" s="340"/>
      <c r="D34" s="340"/>
    </row>
  </sheetData>
  <mergeCells count="9">
    <mergeCell ref="J10:K17"/>
    <mergeCell ref="A15:H15"/>
    <mergeCell ref="A16:B22"/>
    <mergeCell ref="C16:H22"/>
    <mergeCell ref="B26:B31"/>
    <mergeCell ref="C27:C31"/>
    <mergeCell ref="A6:H6"/>
    <mergeCell ref="A7:B7"/>
    <mergeCell ref="C7:H7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3.875" style="4" customWidth="1"/>
    <col min="3" max="3" width="24.25" style="4" customWidth="1"/>
    <col min="4" max="4" width="20.125" style="4" customWidth="1"/>
    <col min="5" max="5" width="10.25" style="4" customWidth="1"/>
    <col min="6" max="6" width="9" style="4" customWidth="1"/>
    <col min="7" max="7" width="27.5" style="4" customWidth="1"/>
    <col min="8" max="8" width="50.125" style="4" customWidth="1"/>
    <col min="9" max="9" width="6.75" style="4" customWidth="1"/>
    <col min="10" max="10" width="9" style="4"/>
    <col min="11" max="11" width="22.75" style="4" customWidth="1"/>
    <col min="12" max="16384" width="9" style="4"/>
  </cols>
  <sheetData>
    <row r="1" spans="1:11" ht="12" customHeight="1">
      <c r="A1" s="18" t="s">
        <v>729</v>
      </c>
      <c r="B1" s="17"/>
      <c r="C1" s="17"/>
      <c r="D1" s="18" t="str">
        <f>[1]接口一览!B9</f>
        <v>模块</v>
      </c>
      <c r="E1" s="17"/>
      <c r="F1" s="17"/>
      <c r="G1" s="29" t="s">
        <v>730</v>
      </c>
      <c r="H1" s="19" t="s">
        <v>731</v>
      </c>
      <c r="J1" s="68" t="s">
        <v>732</v>
      </c>
    </row>
    <row r="2" spans="1:11" ht="18" customHeight="1" thickBot="1">
      <c r="A2" s="5" t="str">
        <f>[1]接口一览!A2</f>
        <v>十年金融网</v>
      </c>
      <c r="B2" s="6"/>
      <c r="C2" s="6"/>
      <c r="D2" s="5" t="s">
        <v>790</v>
      </c>
      <c r="E2" s="6"/>
      <c r="F2" s="6"/>
      <c r="G2" s="7" t="s">
        <v>733</v>
      </c>
      <c r="H2" s="26">
        <v>42382</v>
      </c>
    </row>
    <row r="3" spans="1:11" ht="12" customHeight="1">
      <c r="A3" s="20" t="str">
        <f>[1]接口一览!D9</f>
        <v>接口名称</v>
      </c>
      <c r="B3" s="8"/>
      <c r="C3" s="13" t="str">
        <f>[1]接口一览!E9</f>
        <v>接口Action</v>
      </c>
      <c r="D3" s="1" t="str">
        <f>[1]接口一览!F9</f>
        <v>概述</v>
      </c>
      <c r="E3" s="8"/>
      <c r="F3" s="8"/>
      <c r="G3" s="3" t="s">
        <v>734</v>
      </c>
      <c r="H3" s="21" t="s">
        <v>735</v>
      </c>
    </row>
    <row r="4" spans="1:11" ht="18" customHeight="1" thickBot="1">
      <c r="A4" s="5" t="s">
        <v>790</v>
      </c>
      <c r="B4" s="23"/>
      <c r="C4" s="30" t="s">
        <v>791</v>
      </c>
      <c r="D4" s="24" t="s">
        <v>790</v>
      </c>
      <c r="E4" s="23"/>
      <c r="F4" s="23"/>
      <c r="G4" s="25" t="s">
        <v>733</v>
      </c>
      <c r="H4" s="26">
        <v>42382</v>
      </c>
    </row>
    <row r="5" spans="1:11" ht="18" customHeight="1" thickBot="1">
      <c r="A5" s="9"/>
      <c r="B5" s="9"/>
      <c r="C5" s="9"/>
      <c r="D5" s="9"/>
      <c r="E5" s="9"/>
      <c r="F5" s="9"/>
      <c r="G5" s="9"/>
      <c r="H5" s="9"/>
    </row>
    <row r="6" spans="1:11" ht="13.5" customHeight="1">
      <c r="A6" s="468" t="s">
        <v>736</v>
      </c>
      <c r="B6" s="469"/>
      <c r="C6" s="469"/>
      <c r="D6" s="469"/>
      <c r="E6" s="469"/>
      <c r="F6" s="469"/>
      <c r="G6" s="469"/>
      <c r="H6" s="470"/>
      <c r="I6" s="10"/>
    </row>
    <row r="7" spans="1:11" s="46" customFormat="1" ht="27" customHeight="1">
      <c r="A7" s="471" t="s">
        <v>737</v>
      </c>
      <c r="B7" s="472"/>
      <c r="C7" s="473" t="s">
        <v>792</v>
      </c>
      <c r="D7" s="474"/>
      <c r="E7" s="474"/>
      <c r="F7" s="474"/>
      <c r="G7" s="474"/>
      <c r="H7" s="475"/>
    </row>
    <row r="8" spans="1:11" ht="13.5" customHeight="1">
      <c r="A8" s="43" t="s">
        <v>0</v>
      </c>
      <c r="B8" s="44" t="s">
        <v>739</v>
      </c>
      <c r="C8" s="44" t="s">
        <v>740</v>
      </c>
      <c r="D8" s="56" t="s">
        <v>741</v>
      </c>
      <c r="E8" s="56" t="s">
        <v>742</v>
      </c>
      <c r="F8" s="56" t="s">
        <v>1</v>
      </c>
      <c r="G8" s="56" t="s">
        <v>743</v>
      </c>
      <c r="H8" s="45" t="s">
        <v>744</v>
      </c>
      <c r="I8" s="10"/>
    </row>
    <row r="9" spans="1:11" ht="13.5" customHeight="1">
      <c r="A9" s="263">
        <v>1</v>
      </c>
      <c r="B9" s="180" t="s">
        <v>793</v>
      </c>
      <c r="C9" s="180" t="s">
        <v>774</v>
      </c>
      <c r="D9" s="57" t="s">
        <v>794</v>
      </c>
      <c r="E9" s="58" t="s">
        <v>742</v>
      </c>
      <c r="F9" s="58"/>
      <c r="G9" s="70" t="s">
        <v>795</v>
      </c>
      <c r="H9" s="196" t="s">
        <v>796</v>
      </c>
      <c r="I9" s="303"/>
      <c r="J9" s="304"/>
      <c r="K9" s="304"/>
    </row>
    <row r="10" spans="1:11" ht="13.5" customHeight="1">
      <c r="A10" s="264">
        <v>2</v>
      </c>
      <c r="B10" s="12" t="s">
        <v>797</v>
      </c>
      <c r="C10" s="12" t="s">
        <v>798</v>
      </c>
      <c r="D10" s="59" t="s">
        <v>794</v>
      </c>
      <c r="E10" s="58" t="s">
        <v>742</v>
      </c>
      <c r="F10" s="60"/>
      <c r="G10" s="37" t="s">
        <v>799</v>
      </c>
      <c r="H10" s="250" t="s">
        <v>800</v>
      </c>
      <c r="I10" s="304"/>
      <c r="J10" s="304"/>
      <c r="K10" s="304"/>
    </row>
    <row r="11" spans="1:11" ht="13.5" customHeight="1">
      <c r="A11" s="264">
        <v>3</v>
      </c>
      <c r="B11" s="91" t="s">
        <v>801</v>
      </c>
      <c r="C11" s="91" t="s">
        <v>802</v>
      </c>
      <c r="D11" s="59" t="s">
        <v>794</v>
      </c>
      <c r="E11" s="58" t="s">
        <v>742</v>
      </c>
      <c r="F11" s="265"/>
      <c r="G11" s="266" t="s">
        <v>795</v>
      </c>
      <c r="H11" s="250" t="s">
        <v>803</v>
      </c>
      <c r="I11" s="304"/>
      <c r="J11" s="304"/>
      <c r="K11" s="304"/>
    </row>
    <row r="12" spans="1:11" ht="14.25" customHeight="1" thickBot="1">
      <c r="A12" s="267">
        <v>4</v>
      </c>
      <c r="B12" s="268" t="s">
        <v>745</v>
      </c>
      <c r="C12" s="269" t="s">
        <v>804</v>
      </c>
      <c r="D12" s="269" t="s">
        <v>805</v>
      </c>
      <c r="E12" s="315" t="s">
        <v>742</v>
      </c>
      <c r="F12" s="270"/>
      <c r="G12" s="269"/>
      <c r="H12" s="272"/>
      <c r="I12" s="304"/>
      <c r="J12" s="304"/>
      <c r="K12" s="304"/>
    </row>
    <row r="13" spans="1:11" s="318" customFormat="1" ht="13.5" customHeight="1" thickBot="1">
      <c r="A13" s="273"/>
      <c r="B13" s="273"/>
      <c r="C13" s="273"/>
      <c r="D13" s="274"/>
      <c r="E13" s="275"/>
      <c r="F13" s="275"/>
      <c r="G13" s="276"/>
      <c r="H13" s="276"/>
      <c r="I13" s="304"/>
      <c r="J13" s="304"/>
      <c r="K13" s="304"/>
    </row>
    <row r="14" spans="1:11">
      <c r="A14" s="468" t="s">
        <v>746</v>
      </c>
      <c r="B14" s="469"/>
      <c r="C14" s="469"/>
      <c r="D14" s="469"/>
      <c r="E14" s="469"/>
      <c r="F14" s="469"/>
      <c r="G14" s="469"/>
      <c r="H14" s="470"/>
      <c r="I14" s="304"/>
      <c r="J14" s="304"/>
      <c r="K14" s="304"/>
    </row>
    <row r="15" spans="1:11">
      <c r="A15" s="476" t="s">
        <v>747</v>
      </c>
      <c r="B15" s="477"/>
      <c r="C15" s="482" t="s">
        <v>806</v>
      </c>
      <c r="D15" s="483"/>
      <c r="E15" s="483"/>
      <c r="F15" s="483"/>
      <c r="G15" s="483"/>
      <c r="H15" s="484"/>
      <c r="I15" s="304"/>
      <c r="J15" s="304"/>
      <c r="K15" s="304"/>
    </row>
    <row r="16" spans="1:11">
      <c r="A16" s="478"/>
      <c r="B16" s="479"/>
      <c r="C16" s="485"/>
      <c r="D16" s="486"/>
      <c r="E16" s="486"/>
      <c r="F16" s="486"/>
      <c r="G16" s="486"/>
      <c r="H16" s="487"/>
      <c r="I16" s="304"/>
      <c r="J16" s="304"/>
      <c r="K16" s="304"/>
    </row>
    <row r="17" spans="1:11">
      <c r="A17" s="478"/>
      <c r="B17" s="479"/>
      <c r="C17" s="485"/>
      <c r="D17" s="486"/>
      <c r="E17" s="486"/>
      <c r="F17" s="486"/>
      <c r="G17" s="486"/>
      <c r="H17" s="487"/>
      <c r="I17" s="304"/>
      <c r="J17" s="304"/>
      <c r="K17" s="304"/>
    </row>
    <row r="18" spans="1:11">
      <c r="A18" s="478"/>
      <c r="B18" s="479"/>
      <c r="C18" s="485"/>
      <c r="D18" s="486"/>
      <c r="E18" s="486"/>
      <c r="F18" s="486"/>
      <c r="G18" s="486"/>
      <c r="H18" s="487"/>
      <c r="I18" s="304"/>
      <c r="J18" s="304"/>
      <c r="K18" s="304"/>
    </row>
    <row r="19" spans="1:11">
      <c r="A19" s="478"/>
      <c r="B19" s="479"/>
      <c r="C19" s="485"/>
      <c r="D19" s="486"/>
      <c r="E19" s="486"/>
      <c r="F19" s="486"/>
      <c r="G19" s="486"/>
      <c r="H19" s="487"/>
      <c r="I19" s="304"/>
      <c r="J19" s="304"/>
      <c r="K19" s="304"/>
    </row>
    <row r="20" spans="1:11" s="38" customFormat="1">
      <c r="A20" s="478"/>
      <c r="B20" s="479"/>
      <c r="C20" s="485"/>
      <c r="D20" s="486"/>
      <c r="E20" s="486"/>
      <c r="F20" s="486"/>
      <c r="G20" s="486"/>
      <c r="H20" s="487"/>
      <c r="I20" s="304"/>
      <c r="J20" s="304"/>
      <c r="K20" s="304"/>
    </row>
    <row r="21" spans="1:11" s="38" customFormat="1">
      <c r="A21" s="480"/>
      <c r="B21" s="481"/>
      <c r="C21" s="488"/>
      <c r="D21" s="489"/>
      <c r="E21" s="489"/>
      <c r="F21" s="489"/>
      <c r="G21" s="489"/>
      <c r="H21" s="490"/>
      <c r="I21" s="304"/>
      <c r="J21" s="304"/>
      <c r="K21" s="304"/>
    </row>
    <row r="22" spans="1:11">
      <c r="A22" s="40" t="s">
        <v>0</v>
      </c>
      <c r="B22" s="41" t="s">
        <v>749</v>
      </c>
      <c r="C22" s="41" t="s">
        <v>750</v>
      </c>
      <c r="D22" s="309" t="s">
        <v>751</v>
      </c>
      <c r="E22" s="56" t="s">
        <v>751</v>
      </c>
      <c r="F22" s="56" t="s">
        <v>741</v>
      </c>
      <c r="G22" s="309" t="s">
        <v>743</v>
      </c>
      <c r="H22" s="42" t="s">
        <v>744</v>
      </c>
    </row>
    <row r="23" spans="1:11" ht="24">
      <c r="A23" s="47">
        <v>1</v>
      </c>
      <c r="B23" s="48" t="s">
        <v>3</v>
      </c>
      <c r="C23" s="54" t="s">
        <v>752</v>
      </c>
      <c r="D23" s="62" t="s">
        <v>2</v>
      </c>
      <c r="E23" s="62" t="s">
        <v>2</v>
      </c>
      <c r="F23" s="57" t="s">
        <v>753</v>
      </c>
      <c r="G23" s="48" t="s">
        <v>754</v>
      </c>
      <c r="H23" s="49" t="s">
        <v>755</v>
      </c>
    </row>
    <row r="24" spans="1:11">
      <c r="A24" s="50">
        <f>A23+1</f>
        <v>2</v>
      </c>
      <c r="B24" s="306" t="s">
        <v>4</v>
      </c>
      <c r="C24" s="307" t="s">
        <v>752</v>
      </c>
      <c r="D24" s="76" t="s">
        <v>2</v>
      </c>
      <c r="E24" s="308" t="s">
        <v>2</v>
      </c>
      <c r="F24" s="176" t="s">
        <v>753</v>
      </c>
      <c r="G24" s="306" t="s">
        <v>756</v>
      </c>
      <c r="H24" s="177" t="s">
        <v>757</v>
      </c>
    </row>
    <row r="25" spans="1:11">
      <c r="A25" s="50">
        <f>A24+1</f>
        <v>3</v>
      </c>
      <c r="B25" s="465" t="s">
        <v>758</v>
      </c>
      <c r="C25" s="48" t="s">
        <v>745</v>
      </c>
      <c r="D25" s="251" t="s">
        <v>2</v>
      </c>
      <c r="E25" s="251" t="s">
        <v>2</v>
      </c>
      <c r="F25" s="179" t="s">
        <v>753</v>
      </c>
      <c r="G25" s="48"/>
      <c r="H25" s="180" t="s">
        <v>742</v>
      </c>
    </row>
    <row r="26" spans="1:11">
      <c r="A26" s="50">
        <f>A24+1</f>
        <v>3</v>
      </c>
      <c r="B26" s="466"/>
      <c r="C26" s="491" t="s">
        <v>759</v>
      </c>
      <c r="D26" s="12" t="s">
        <v>807</v>
      </c>
      <c r="E26" s="251" t="s">
        <v>2</v>
      </c>
      <c r="F26" s="210" t="s">
        <v>794</v>
      </c>
      <c r="G26" s="51">
        <v>78</v>
      </c>
      <c r="H26" s="133" t="s">
        <v>808</v>
      </c>
    </row>
    <row r="27" spans="1:11">
      <c r="A27" s="50">
        <v>1</v>
      </c>
      <c r="B27" s="466"/>
      <c r="C27" s="466"/>
      <c r="D27" s="492" t="s">
        <v>759</v>
      </c>
      <c r="E27" s="180" t="s">
        <v>773</v>
      </c>
      <c r="F27" s="57" t="s">
        <v>753</v>
      </c>
      <c r="G27" s="66" t="s">
        <v>809</v>
      </c>
      <c r="H27" s="133"/>
    </row>
    <row r="28" spans="1:11" ht="15" thickBot="1">
      <c r="A28" s="182">
        <v>2</v>
      </c>
      <c r="B28" s="466"/>
      <c r="C28" s="466"/>
      <c r="D28" s="493"/>
      <c r="E28" s="12" t="s">
        <v>810</v>
      </c>
      <c r="F28" s="57" t="s">
        <v>753</v>
      </c>
      <c r="G28" s="76" t="s">
        <v>811</v>
      </c>
      <c r="H28" s="134"/>
    </row>
    <row r="29" spans="1:11" ht="15.75" thickBot="1">
      <c r="A29" s="182">
        <v>3</v>
      </c>
      <c r="B29" s="466"/>
      <c r="C29" s="466"/>
      <c r="D29" s="493"/>
      <c r="E29" s="91" t="s">
        <v>812</v>
      </c>
      <c r="F29" s="57" t="s">
        <v>753</v>
      </c>
      <c r="G29" s="256" t="s">
        <v>813</v>
      </c>
      <c r="H29" s="321"/>
    </row>
    <row r="30" spans="1:11" ht="15" thickBot="1">
      <c r="A30" s="182">
        <v>10</v>
      </c>
      <c r="B30" s="467"/>
      <c r="C30" s="467"/>
      <c r="D30" s="494"/>
      <c r="E30" s="259"/>
      <c r="F30" s="184"/>
      <c r="G30" s="185"/>
      <c r="H30" s="186"/>
    </row>
  </sheetData>
  <mergeCells count="9">
    <mergeCell ref="B25:B30"/>
    <mergeCell ref="C26:C30"/>
    <mergeCell ref="D27:D30"/>
    <mergeCell ref="A6:H6"/>
    <mergeCell ref="A7:B7"/>
    <mergeCell ref="C7:H7"/>
    <mergeCell ref="A14:H14"/>
    <mergeCell ref="A15:B21"/>
    <mergeCell ref="C15:H21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729</v>
      </c>
      <c r="B1" s="17"/>
      <c r="C1" s="17"/>
      <c r="D1" s="18" t="str">
        <f>[1]接口一览!B9</f>
        <v>模块</v>
      </c>
      <c r="E1" s="17"/>
      <c r="F1" s="17"/>
      <c r="G1" s="29" t="s">
        <v>730</v>
      </c>
      <c r="H1" s="19" t="s">
        <v>731</v>
      </c>
      <c r="J1" s="68" t="s">
        <v>732</v>
      </c>
    </row>
    <row r="2" spans="1:10" ht="18" customHeight="1" thickBot="1">
      <c r="A2" s="5" t="str">
        <f>[1]接口一览!A2</f>
        <v>十年金融网</v>
      </c>
      <c r="B2" s="6"/>
      <c r="C2" s="6"/>
      <c r="D2" s="203" t="s">
        <v>830</v>
      </c>
      <c r="E2" s="6"/>
      <c r="F2" s="6"/>
      <c r="G2" s="7" t="s">
        <v>733</v>
      </c>
      <c r="H2" s="26">
        <v>42382</v>
      </c>
    </row>
    <row r="3" spans="1:10" ht="12" customHeight="1">
      <c r="A3" s="20" t="str">
        <f>[1]接口一览!D9</f>
        <v>接口名称</v>
      </c>
      <c r="B3" s="8"/>
      <c r="C3" s="13" t="str">
        <f>[1]接口一览!E9</f>
        <v>接口Action</v>
      </c>
      <c r="D3" s="1" t="str">
        <f>[1]接口一览!F9</f>
        <v>概述</v>
      </c>
      <c r="E3" s="8"/>
      <c r="F3" s="8"/>
      <c r="G3" s="3" t="s">
        <v>734</v>
      </c>
      <c r="H3" s="21" t="s">
        <v>735</v>
      </c>
    </row>
    <row r="4" spans="1:10" ht="18" customHeight="1" thickBot="1">
      <c r="A4" s="528" t="s">
        <v>830</v>
      </c>
      <c r="B4" s="529"/>
      <c r="C4" s="30" t="s">
        <v>828</v>
      </c>
      <c r="D4" s="32" t="s">
        <v>830</v>
      </c>
      <c r="E4" s="23"/>
      <c r="F4" s="23"/>
      <c r="G4" s="25" t="s">
        <v>733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736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737</v>
      </c>
      <c r="B7" s="472"/>
      <c r="C7" s="495" t="s">
        <v>831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739</v>
      </c>
      <c r="C8" s="44" t="s">
        <v>740</v>
      </c>
      <c r="D8" s="56" t="s">
        <v>741</v>
      </c>
      <c r="E8" s="56" t="s">
        <v>742</v>
      </c>
      <c r="F8" s="56" t="s">
        <v>1</v>
      </c>
      <c r="G8" s="56" t="s">
        <v>743</v>
      </c>
      <c r="H8" s="45" t="s">
        <v>744</v>
      </c>
      <c r="I8" s="10"/>
    </row>
    <row r="9" spans="1:10" ht="18.75" customHeight="1">
      <c r="A9" s="312">
        <v>1</v>
      </c>
      <c r="B9" s="208" t="s">
        <v>793</v>
      </c>
      <c r="C9" s="12" t="s">
        <v>774</v>
      </c>
      <c r="D9" s="59" t="s">
        <v>794</v>
      </c>
      <c r="E9" s="60" t="s">
        <v>742</v>
      </c>
      <c r="F9" s="60"/>
      <c r="G9" s="37" t="s">
        <v>832</v>
      </c>
      <c r="H9" s="12" t="s">
        <v>774</v>
      </c>
      <c r="I9" s="305"/>
    </row>
    <row r="10" spans="1:10" ht="18.75" customHeight="1">
      <c r="A10" s="312">
        <v>2</v>
      </c>
      <c r="B10" s="286" t="s">
        <v>773</v>
      </c>
      <c r="C10" s="286" t="s">
        <v>833</v>
      </c>
      <c r="D10" s="287" t="s">
        <v>794</v>
      </c>
      <c r="E10" s="288" t="s">
        <v>742</v>
      </c>
      <c r="F10" s="288"/>
      <c r="G10" s="289" t="s">
        <v>834</v>
      </c>
      <c r="H10" s="286" t="s">
        <v>833</v>
      </c>
      <c r="I10" s="305"/>
    </row>
    <row r="11" spans="1:10" ht="18.75" customHeight="1">
      <c r="A11" s="312">
        <v>3</v>
      </c>
      <c r="B11" s="286" t="s">
        <v>745</v>
      </c>
      <c r="C11" s="286" t="s">
        <v>804</v>
      </c>
      <c r="D11" s="287" t="s">
        <v>805</v>
      </c>
      <c r="E11" s="288" t="s">
        <v>742</v>
      </c>
      <c r="F11" s="288"/>
      <c r="G11" s="286" t="s">
        <v>752</v>
      </c>
      <c r="H11" s="291" t="s">
        <v>804</v>
      </c>
      <c r="I11" s="305"/>
    </row>
    <row r="12" spans="1:10" ht="15" customHeight="1">
      <c r="A12" s="312">
        <v>4</v>
      </c>
      <c r="B12" s="292" t="s">
        <v>810</v>
      </c>
      <c r="C12" s="293" t="s">
        <v>835</v>
      </c>
      <c r="D12" s="294" t="s">
        <v>805</v>
      </c>
      <c r="E12" s="288" t="s">
        <v>742</v>
      </c>
      <c r="F12" s="295"/>
      <c r="G12" s="296" t="s">
        <v>836</v>
      </c>
      <c r="H12" s="293" t="s">
        <v>835</v>
      </c>
      <c r="I12" s="305"/>
    </row>
    <row r="13" spans="1:10" ht="15" thickBot="1"/>
    <row r="14" spans="1:10" ht="13.5" customHeight="1">
      <c r="A14" s="468" t="s">
        <v>746</v>
      </c>
      <c r="B14" s="469"/>
      <c r="C14" s="469"/>
      <c r="D14" s="469"/>
      <c r="E14" s="469"/>
      <c r="F14" s="469"/>
      <c r="G14" s="469"/>
      <c r="H14" s="470"/>
      <c r="I14" s="10"/>
    </row>
    <row r="15" spans="1:10" ht="13.5" customHeight="1">
      <c r="A15" s="476" t="s">
        <v>747</v>
      </c>
      <c r="B15" s="477"/>
      <c r="C15" s="482" t="s">
        <v>837</v>
      </c>
      <c r="D15" s="483"/>
      <c r="E15" s="483"/>
      <c r="F15" s="483"/>
      <c r="G15" s="483"/>
      <c r="H15" s="484"/>
      <c r="I15" s="10"/>
    </row>
    <row r="16" spans="1:10">
      <c r="A16" s="478"/>
      <c r="B16" s="479"/>
      <c r="C16" s="485"/>
      <c r="D16" s="486"/>
      <c r="E16" s="486"/>
      <c r="F16" s="486"/>
      <c r="G16" s="486"/>
      <c r="H16" s="487"/>
    </row>
    <row r="17" spans="1:8">
      <c r="A17" s="478"/>
      <c r="B17" s="479"/>
      <c r="C17" s="485"/>
      <c r="D17" s="486"/>
      <c r="E17" s="486"/>
      <c r="F17" s="486"/>
      <c r="G17" s="486"/>
      <c r="H17" s="487"/>
    </row>
    <row r="18" spans="1:8">
      <c r="A18" s="478"/>
      <c r="B18" s="479"/>
      <c r="C18" s="485"/>
      <c r="D18" s="486"/>
      <c r="E18" s="486"/>
      <c r="F18" s="486"/>
      <c r="G18" s="486"/>
      <c r="H18" s="487"/>
    </row>
    <row r="19" spans="1:8">
      <c r="A19" s="478"/>
      <c r="B19" s="479"/>
      <c r="C19" s="485"/>
      <c r="D19" s="486"/>
      <c r="E19" s="486"/>
      <c r="F19" s="486"/>
      <c r="G19" s="486"/>
      <c r="H19" s="487"/>
    </row>
    <row r="20" spans="1:8">
      <c r="A20" s="478"/>
      <c r="B20" s="479"/>
      <c r="C20" s="485"/>
      <c r="D20" s="486"/>
      <c r="E20" s="486"/>
      <c r="F20" s="486"/>
      <c r="G20" s="486"/>
      <c r="H20" s="487"/>
    </row>
    <row r="21" spans="1:8">
      <c r="A21" s="480"/>
      <c r="B21" s="481"/>
      <c r="C21" s="488"/>
      <c r="D21" s="489"/>
      <c r="E21" s="489"/>
      <c r="F21" s="489"/>
      <c r="G21" s="489"/>
      <c r="H21" s="490"/>
    </row>
    <row r="22" spans="1:8">
      <c r="A22" s="40" t="s">
        <v>0</v>
      </c>
      <c r="B22" s="41" t="s">
        <v>749</v>
      </c>
      <c r="C22" s="41" t="s">
        <v>750</v>
      </c>
      <c r="D22" s="309" t="s">
        <v>751</v>
      </c>
      <c r="E22" s="222" t="s">
        <v>741</v>
      </c>
      <c r="F22" s="309" t="s">
        <v>1</v>
      </c>
      <c r="G22" s="309" t="s">
        <v>743</v>
      </c>
      <c r="H22" s="42" t="s">
        <v>744</v>
      </c>
    </row>
    <row r="23" spans="1:8" ht="24">
      <c r="A23" s="47">
        <v>1</v>
      </c>
      <c r="B23" s="48" t="s">
        <v>3</v>
      </c>
      <c r="C23" s="54" t="s">
        <v>752</v>
      </c>
      <c r="D23" s="62" t="s">
        <v>2</v>
      </c>
      <c r="E23" s="57" t="s">
        <v>753</v>
      </c>
      <c r="F23" s="63" t="s">
        <v>2</v>
      </c>
      <c r="G23" s="48" t="s">
        <v>754</v>
      </c>
      <c r="H23" s="49" t="s">
        <v>755</v>
      </c>
    </row>
    <row r="24" spans="1:8">
      <c r="A24" s="50">
        <f>A23+1</f>
        <v>2</v>
      </c>
      <c r="B24" s="51" t="s">
        <v>4</v>
      </c>
      <c r="C24" s="53" t="s">
        <v>752</v>
      </c>
      <c r="D24" s="64" t="s">
        <v>2</v>
      </c>
      <c r="E24" s="59" t="s">
        <v>753</v>
      </c>
      <c r="F24" s="65" t="s">
        <v>2</v>
      </c>
      <c r="G24" s="51" t="s">
        <v>756</v>
      </c>
      <c r="H24" s="52" t="s">
        <v>757</v>
      </c>
    </row>
    <row r="25" spans="1:8">
      <c r="A25" s="223">
        <v>3</v>
      </c>
      <c r="B25" s="498" t="s">
        <v>758</v>
      </c>
      <c r="C25" s="224" t="s">
        <v>745</v>
      </c>
      <c r="D25" s="226" t="s">
        <v>804</v>
      </c>
      <c r="E25" s="227" t="s">
        <v>753</v>
      </c>
      <c r="F25" s="64"/>
      <c r="G25" s="51"/>
      <c r="H25" s="177"/>
    </row>
    <row r="26" spans="1:8">
      <c r="A26" s="223">
        <v>4</v>
      </c>
      <c r="B26" s="527"/>
      <c r="C26" s="244" t="s">
        <v>838</v>
      </c>
      <c r="D26" s="245" t="s">
        <v>839</v>
      </c>
      <c r="E26" s="231" t="s">
        <v>794</v>
      </c>
      <c r="F26" s="246"/>
      <c r="G26" s="247">
        <v>-1000</v>
      </c>
      <c r="H26" s="248" t="s">
        <v>840</v>
      </c>
    </row>
  </sheetData>
  <mergeCells count="8">
    <mergeCell ref="A4:B4"/>
    <mergeCell ref="A14:H14"/>
    <mergeCell ref="A15:B21"/>
    <mergeCell ref="C15:H21"/>
    <mergeCell ref="B25:B26"/>
    <mergeCell ref="A6:H6"/>
    <mergeCell ref="A7:B7"/>
    <mergeCell ref="C7:H7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J1" sqref="J1"/>
    </sheetView>
  </sheetViews>
  <sheetFormatPr defaultRowHeight="14.25"/>
  <cols>
    <col min="1" max="1" width="9.2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920</v>
      </c>
      <c r="B1" s="17"/>
      <c r="C1" s="17"/>
      <c r="D1" s="18" t="str">
        <f>[1]接口一览!B9</f>
        <v>模块</v>
      </c>
      <c r="E1" s="17"/>
      <c r="F1" s="17"/>
      <c r="G1" s="29" t="s">
        <v>921</v>
      </c>
      <c r="H1" s="19" t="s">
        <v>922</v>
      </c>
      <c r="J1" s="68" t="s">
        <v>923</v>
      </c>
    </row>
    <row r="2" spans="1:10" ht="18" customHeight="1" thickBot="1">
      <c r="A2" s="5" t="str">
        <f>[1]接口一览!A2</f>
        <v>十年金融网</v>
      </c>
      <c r="B2" s="6"/>
      <c r="C2" s="6"/>
      <c r="D2" s="203" t="s">
        <v>984</v>
      </c>
      <c r="E2" s="6"/>
      <c r="F2" s="6"/>
      <c r="G2" s="7" t="s">
        <v>925</v>
      </c>
      <c r="H2" s="26">
        <v>42382</v>
      </c>
    </row>
    <row r="3" spans="1:10" ht="12" customHeight="1">
      <c r="A3" s="20" t="str">
        <f>[1]接口一览!D9</f>
        <v>接口名称</v>
      </c>
      <c r="B3" s="8"/>
      <c r="C3" s="13" t="str">
        <f>[1]接口一览!E9</f>
        <v>接口Action</v>
      </c>
      <c r="D3" s="1" t="str">
        <f>[1]接口一览!F9</f>
        <v>概述</v>
      </c>
      <c r="E3" s="8"/>
      <c r="F3" s="8"/>
      <c r="G3" s="3" t="s">
        <v>926</v>
      </c>
      <c r="H3" s="21" t="s">
        <v>927</v>
      </c>
    </row>
    <row r="4" spans="1:10" ht="18" customHeight="1" thickBot="1">
      <c r="A4" s="528" t="s">
        <v>984</v>
      </c>
      <c r="B4" s="529"/>
      <c r="C4" s="30" t="s">
        <v>985</v>
      </c>
      <c r="D4" s="32" t="s">
        <v>984</v>
      </c>
      <c r="E4" s="23"/>
      <c r="F4" s="23"/>
      <c r="G4" s="25" t="s">
        <v>925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930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931</v>
      </c>
      <c r="B7" s="472"/>
      <c r="C7" s="495" t="s">
        <v>986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933</v>
      </c>
      <c r="C8" s="44" t="s">
        <v>934</v>
      </c>
      <c r="D8" s="56" t="s">
        <v>935</v>
      </c>
      <c r="E8" s="56" t="s">
        <v>936</v>
      </c>
      <c r="F8" s="56" t="s">
        <v>1</v>
      </c>
      <c r="G8" s="56" t="s">
        <v>937</v>
      </c>
      <c r="H8" s="45" t="s">
        <v>938</v>
      </c>
      <c r="I8" s="10"/>
    </row>
    <row r="9" spans="1:10" ht="22.5" customHeight="1">
      <c r="A9" s="341">
        <v>1</v>
      </c>
      <c r="B9" s="206" t="s">
        <v>987</v>
      </c>
      <c r="C9" s="11" t="s">
        <v>988</v>
      </c>
      <c r="D9" s="57" t="s">
        <v>989</v>
      </c>
      <c r="E9" s="58" t="s">
        <v>936</v>
      </c>
      <c r="F9" s="58"/>
      <c r="G9" s="70" t="s">
        <v>990</v>
      </c>
      <c r="H9" s="196" t="s">
        <v>991</v>
      </c>
      <c r="I9" s="189"/>
    </row>
    <row r="10" spans="1:10" ht="18.75" customHeight="1">
      <c r="A10" s="207">
        <v>2</v>
      </c>
      <c r="B10" s="208" t="s">
        <v>950</v>
      </c>
      <c r="C10" s="12" t="s">
        <v>992</v>
      </c>
      <c r="D10" s="59" t="s">
        <v>941</v>
      </c>
      <c r="E10" s="60" t="s">
        <v>936</v>
      </c>
      <c r="F10" s="60"/>
      <c r="G10" s="37" t="s">
        <v>993</v>
      </c>
      <c r="H10" s="132" t="s">
        <v>994</v>
      </c>
      <c r="I10" s="335"/>
    </row>
    <row r="11" spans="1:10" ht="18.75" customHeight="1">
      <c r="A11" s="209">
        <v>5</v>
      </c>
      <c r="B11" s="12" t="s">
        <v>953</v>
      </c>
      <c r="C11" s="12" t="s">
        <v>954</v>
      </c>
      <c r="D11" s="210" t="s">
        <v>941</v>
      </c>
      <c r="E11" s="211" t="s">
        <v>936</v>
      </c>
      <c r="F11" s="211"/>
      <c r="G11" s="261">
        <v>41</v>
      </c>
      <c r="H11" s="215"/>
      <c r="I11" s="335"/>
    </row>
    <row r="12" spans="1:10" ht="15" customHeight="1">
      <c r="A12" s="216">
        <v>6</v>
      </c>
      <c r="B12" s="217" t="s">
        <v>956</v>
      </c>
      <c r="C12" s="217" t="s">
        <v>995</v>
      </c>
      <c r="D12" s="218" t="s">
        <v>996</v>
      </c>
      <c r="E12" s="219" t="s">
        <v>936</v>
      </c>
      <c r="F12" s="219"/>
      <c r="G12" s="220" t="s">
        <v>964</v>
      </c>
      <c r="H12" s="221"/>
      <c r="I12" s="335"/>
    </row>
    <row r="13" spans="1:10" ht="15" thickBot="1"/>
    <row r="14" spans="1:10" ht="13.5" customHeight="1">
      <c r="A14" s="468" t="s">
        <v>958</v>
      </c>
      <c r="B14" s="469"/>
      <c r="C14" s="469"/>
      <c r="D14" s="469"/>
      <c r="E14" s="469"/>
      <c r="F14" s="469"/>
      <c r="G14" s="469"/>
      <c r="H14" s="470"/>
      <c r="I14" s="10"/>
    </row>
    <row r="15" spans="1:10" ht="13.5" customHeight="1">
      <c r="A15" s="476" t="s">
        <v>959</v>
      </c>
      <c r="B15" s="477"/>
      <c r="C15" s="482" t="s">
        <v>997</v>
      </c>
      <c r="D15" s="483"/>
      <c r="E15" s="483"/>
      <c r="F15" s="483"/>
      <c r="G15" s="483"/>
      <c r="H15" s="484"/>
      <c r="I15" s="10"/>
    </row>
    <row r="16" spans="1:10">
      <c r="A16" s="478"/>
      <c r="B16" s="479"/>
      <c r="C16" s="485"/>
      <c r="D16" s="486"/>
      <c r="E16" s="486"/>
      <c r="F16" s="486"/>
      <c r="G16" s="486"/>
      <c r="H16" s="487"/>
    </row>
    <row r="17" spans="1:9">
      <c r="A17" s="478"/>
      <c r="B17" s="479"/>
      <c r="C17" s="485"/>
      <c r="D17" s="486"/>
      <c r="E17" s="486"/>
      <c r="F17" s="486"/>
      <c r="G17" s="486"/>
      <c r="H17" s="487"/>
    </row>
    <row r="18" spans="1:9" ht="3" customHeight="1">
      <c r="A18" s="478"/>
      <c r="B18" s="479"/>
      <c r="C18" s="485"/>
      <c r="D18" s="486"/>
      <c r="E18" s="486"/>
      <c r="F18" s="486"/>
      <c r="G18" s="486"/>
      <c r="H18" s="487"/>
    </row>
    <row r="19" spans="1:9" hidden="1">
      <c r="A19" s="478"/>
      <c r="B19" s="479"/>
      <c r="C19" s="485"/>
      <c r="D19" s="486"/>
      <c r="E19" s="486"/>
      <c r="F19" s="486"/>
      <c r="G19" s="486"/>
      <c r="H19" s="487"/>
    </row>
    <row r="20" spans="1:9" hidden="1">
      <c r="A20" s="478"/>
      <c r="B20" s="479"/>
      <c r="C20" s="485"/>
      <c r="D20" s="486"/>
      <c r="E20" s="486"/>
      <c r="F20" s="486"/>
      <c r="G20" s="486"/>
      <c r="H20" s="487"/>
    </row>
    <row r="21" spans="1:9" hidden="1">
      <c r="A21" s="480"/>
      <c r="B21" s="481"/>
      <c r="C21" s="488"/>
      <c r="D21" s="489"/>
      <c r="E21" s="489"/>
      <c r="F21" s="489"/>
      <c r="G21" s="489"/>
      <c r="H21" s="490"/>
    </row>
    <row r="22" spans="1:9" ht="13.5" customHeight="1">
      <c r="A22" s="40" t="s">
        <v>0</v>
      </c>
      <c r="B22" s="41" t="s">
        <v>961</v>
      </c>
      <c r="C22" s="41" t="s">
        <v>962</v>
      </c>
      <c r="D22" s="338" t="s">
        <v>963</v>
      </c>
      <c r="E22" s="222" t="s">
        <v>935</v>
      </c>
      <c r="F22" s="338" t="s">
        <v>1</v>
      </c>
      <c r="G22" s="338" t="s">
        <v>937</v>
      </c>
      <c r="H22" s="42" t="s">
        <v>938</v>
      </c>
      <c r="I22" s="10"/>
    </row>
    <row r="23" spans="1:9" s="38" customFormat="1" ht="42" customHeight="1">
      <c r="A23" s="47">
        <v>1</v>
      </c>
      <c r="B23" s="48" t="s">
        <v>3</v>
      </c>
      <c r="C23" s="54" t="s">
        <v>964</v>
      </c>
      <c r="D23" s="62" t="s">
        <v>2</v>
      </c>
      <c r="E23" s="57" t="s">
        <v>946</v>
      </c>
      <c r="F23" s="63" t="s">
        <v>2</v>
      </c>
      <c r="G23" s="48" t="s">
        <v>965</v>
      </c>
      <c r="H23" s="49" t="s">
        <v>966</v>
      </c>
      <c r="I23" s="39"/>
    </row>
    <row r="24" spans="1:9" s="38" customFormat="1">
      <c r="A24" s="50">
        <f>A23+1</f>
        <v>2</v>
      </c>
      <c r="B24" s="51" t="s">
        <v>4</v>
      </c>
      <c r="C24" s="53" t="s">
        <v>964</v>
      </c>
      <c r="D24" s="64" t="s">
        <v>2</v>
      </c>
      <c r="E24" s="59" t="s">
        <v>946</v>
      </c>
      <c r="F24" s="65" t="s">
        <v>2</v>
      </c>
      <c r="G24" s="51" t="s">
        <v>967</v>
      </c>
      <c r="H24" s="52" t="s">
        <v>968</v>
      </c>
      <c r="I24" s="39"/>
    </row>
    <row r="25" spans="1:9">
      <c r="A25" s="228">
        <v>7</v>
      </c>
      <c r="B25" s="385" t="s">
        <v>998</v>
      </c>
      <c r="C25" s="229" t="s">
        <v>956</v>
      </c>
      <c r="D25" s="230" t="s">
        <v>999</v>
      </c>
      <c r="E25" s="231" t="s">
        <v>946</v>
      </c>
      <c r="F25" s="232"/>
      <c r="G25" s="233"/>
      <c r="H25" s="234"/>
    </row>
    <row r="28" spans="1:9">
      <c r="C28" s="336"/>
      <c r="D28" s="337"/>
    </row>
    <row r="29" spans="1:9">
      <c r="C29" s="337"/>
      <c r="D29" s="337"/>
    </row>
    <row r="30" spans="1:9">
      <c r="C30" s="337"/>
      <c r="D30" s="337"/>
    </row>
  </sheetData>
  <mergeCells count="7">
    <mergeCell ref="A4:B4"/>
    <mergeCell ref="A15:B21"/>
    <mergeCell ref="C15:H21"/>
    <mergeCell ref="A6:H6"/>
    <mergeCell ref="A7:B7"/>
    <mergeCell ref="C7:H7"/>
    <mergeCell ref="A14:H14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J1" sqref="J1"/>
    </sheetView>
  </sheetViews>
  <sheetFormatPr defaultRowHeight="14.25"/>
  <cols>
    <col min="1" max="1" width="3.625" style="148" customWidth="1"/>
    <col min="2" max="2" width="14.625" style="148" customWidth="1"/>
    <col min="3" max="3" width="21.875" style="148" bestFit="1" customWidth="1"/>
    <col min="4" max="4" width="19.5" style="148" bestFit="1" customWidth="1"/>
    <col min="5" max="5" width="14.625" style="148" customWidth="1"/>
    <col min="6" max="6" width="16.375" style="148" customWidth="1"/>
    <col min="7" max="7" width="45.125" style="148" customWidth="1"/>
    <col min="8" max="8" width="38.375" style="148" customWidth="1"/>
    <col min="9" max="16384" width="9" style="148"/>
  </cols>
  <sheetData>
    <row r="1" spans="1:10" ht="12" customHeight="1">
      <c r="A1" s="144" t="s">
        <v>162</v>
      </c>
      <c r="B1" s="145"/>
      <c r="C1" s="145"/>
      <c r="D1" s="144" t="str">
        <f>[4]接口一览!B9</f>
        <v>模块</v>
      </c>
      <c r="E1" s="145"/>
      <c r="F1" s="145"/>
      <c r="G1" s="146" t="s">
        <v>163</v>
      </c>
      <c r="H1" s="147" t="s">
        <v>164</v>
      </c>
      <c r="J1" s="68" t="s">
        <v>165</v>
      </c>
    </row>
    <row r="2" spans="1:10" ht="18" customHeight="1" thickBot="1">
      <c r="A2" s="149" t="str">
        <f>[4]接口一览!A2</f>
        <v>十年金融网</v>
      </c>
      <c r="B2" s="150"/>
      <c r="C2" s="150"/>
      <c r="D2" s="151" t="str">
        <f>[5]接口一览!B13</f>
        <v>其他</v>
      </c>
      <c r="E2" s="150"/>
      <c r="F2" s="150"/>
      <c r="G2" s="152" t="s">
        <v>166</v>
      </c>
      <c r="H2" s="153">
        <v>42381</v>
      </c>
    </row>
    <row r="3" spans="1:10" ht="12" customHeight="1">
      <c r="A3" s="154" t="str">
        <f>[4]接口一览!D9</f>
        <v>接口名称</v>
      </c>
      <c r="B3" s="155"/>
      <c r="C3" s="156" t="str">
        <f>[4]接口一览!E9</f>
        <v>接口Action</v>
      </c>
      <c r="D3" s="157" t="str">
        <f>[4]接口一览!F9</f>
        <v>概述</v>
      </c>
      <c r="E3" s="155"/>
      <c r="F3" s="155"/>
      <c r="G3" s="158" t="s">
        <v>167</v>
      </c>
      <c r="H3" s="159" t="s">
        <v>168</v>
      </c>
    </row>
    <row r="4" spans="1:10" ht="18" customHeight="1" thickBot="1">
      <c r="A4" s="148" t="str">
        <f>[5]接口一览!D13</f>
        <v>讲师简介</v>
      </c>
      <c r="B4" s="151"/>
      <c r="C4" s="160" t="str">
        <f>[5]接口一览!E13</f>
        <v>public/lector</v>
      </c>
      <c r="D4" s="161" t="str">
        <f>[5]接口一览!F13</f>
        <v>讲师简介</v>
      </c>
      <c r="E4" s="162"/>
      <c r="F4" s="162"/>
      <c r="G4" s="163" t="s">
        <v>169</v>
      </c>
      <c r="H4" s="153">
        <v>42425</v>
      </c>
    </row>
    <row r="5" spans="1:10" ht="18" customHeight="1" thickBot="1">
      <c r="A5" s="164"/>
      <c r="B5" s="164"/>
      <c r="C5" s="164"/>
      <c r="D5" s="164"/>
      <c r="E5" s="164"/>
      <c r="F5" s="164"/>
      <c r="G5" s="164"/>
      <c r="H5" s="164"/>
    </row>
    <row r="6" spans="1:10" ht="13.5" customHeight="1">
      <c r="A6" s="543" t="s">
        <v>170</v>
      </c>
      <c r="B6" s="544"/>
      <c r="C6" s="544"/>
      <c r="D6" s="544"/>
      <c r="E6" s="544"/>
      <c r="F6" s="544"/>
      <c r="G6" s="544"/>
      <c r="H6" s="545"/>
      <c r="I6" s="165"/>
    </row>
    <row r="7" spans="1:10" s="166" customFormat="1" ht="27" customHeight="1">
      <c r="A7" s="546" t="s">
        <v>171</v>
      </c>
      <c r="B7" s="547"/>
      <c r="C7" s="548" t="s">
        <v>172</v>
      </c>
      <c r="D7" s="549"/>
      <c r="E7" s="549"/>
      <c r="F7" s="549"/>
      <c r="G7" s="549"/>
      <c r="H7" s="550"/>
    </row>
    <row r="8" spans="1:10" ht="13.5" customHeight="1">
      <c r="A8" s="167" t="s">
        <v>0</v>
      </c>
      <c r="B8" s="168" t="s">
        <v>173</v>
      </c>
      <c r="C8" s="168" t="s">
        <v>174</v>
      </c>
      <c r="D8" s="169" t="s">
        <v>175</v>
      </c>
      <c r="E8" s="169" t="s">
        <v>176</v>
      </c>
      <c r="F8" s="169" t="s">
        <v>1</v>
      </c>
      <c r="G8" s="169" t="s">
        <v>177</v>
      </c>
      <c r="H8" s="170" t="s">
        <v>178</v>
      </c>
      <c r="I8" s="165"/>
    </row>
    <row r="9" spans="1:10" s="4" customFormat="1">
      <c r="A9" s="103">
        <f>ROW()-8</f>
        <v>1</v>
      </c>
      <c r="B9" s="104" t="s">
        <v>179</v>
      </c>
      <c r="C9" s="104" t="s">
        <v>179</v>
      </c>
      <c r="D9" s="105" t="s">
        <v>180</v>
      </c>
      <c r="E9" s="106" t="s">
        <v>176</v>
      </c>
      <c r="F9" s="106"/>
      <c r="G9" s="107"/>
      <c r="H9" s="108"/>
      <c r="I9" s="33"/>
    </row>
    <row r="10" spans="1:10" s="4" customFormat="1">
      <c r="A10" s="130">
        <v>2</v>
      </c>
      <c r="B10" s="111" t="s">
        <v>181</v>
      </c>
      <c r="C10" s="111" t="s">
        <v>182</v>
      </c>
      <c r="D10" s="112" t="s">
        <v>183</v>
      </c>
      <c r="E10" s="113" t="s">
        <v>176</v>
      </c>
      <c r="F10" s="113"/>
      <c r="G10" s="171" t="s">
        <v>184</v>
      </c>
      <c r="H10" s="131" t="s">
        <v>184</v>
      </c>
      <c r="I10" s="136"/>
    </row>
    <row r="11" spans="1:10" ht="15" thickBot="1"/>
    <row r="12" spans="1:10" ht="13.5" customHeight="1">
      <c r="A12" s="551" t="s">
        <v>185</v>
      </c>
      <c r="B12" s="552"/>
      <c r="C12" s="552"/>
      <c r="D12" s="552"/>
      <c r="E12" s="552"/>
      <c r="F12" s="552"/>
      <c r="G12" s="552"/>
      <c r="H12" s="553"/>
      <c r="I12" s="165"/>
    </row>
    <row r="13" spans="1:10" ht="71.25" customHeight="1">
      <c r="A13" s="476" t="s">
        <v>186</v>
      </c>
      <c r="B13" s="554"/>
      <c r="C13" s="482" t="s">
        <v>187</v>
      </c>
      <c r="D13" s="559"/>
      <c r="E13" s="559"/>
      <c r="F13" s="559"/>
      <c r="G13" s="559"/>
      <c r="H13" s="560"/>
      <c r="I13" s="165"/>
    </row>
    <row r="14" spans="1:10" ht="13.5" customHeight="1">
      <c r="A14" s="555"/>
      <c r="B14" s="556"/>
      <c r="C14" s="561"/>
      <c r="D14" s="562"/>
      <c r="E14" s="562"/>
      <c r="F14" s="562"/>
      <c r="G14" s="562"/>
      <c r="H14" s="563"/>
      <c r="I14" s="165"/>
    </row>
    <row r="15" spans="1:10" s="173" customFormat="1" ht="42" customHeight="1">
      <c r="A15" s="555"/>
      <c r="B15" s="556"/>
      <c r="C15" s="561"/>
      <c r="D15" s="562"/>
      <c r="E15" s="562"/>
      <c r="F15" s="562"/>
      <c r="G15" s="562"/>
      <c r="H15" s="563"/>
      <c r="I15" s="172"/>
    </row>
    <row r="16" spans="1:10" s="173" customFormat="1">
      <c r="A16" s="555"/>
      <c r="B16" s="556"/>
      <c r="C16" s="561"/>
      <c r="D16" s="562"/>
      <c r="E16" s="562"/>
      <c r="F16" s="562"/>
      <c r="G16" s="562"/>
      <c r="H16" s="563"/>
      <c r="I16" s="172"/>
    </row>
    <row r="17" spans="1:9" s="38" customFormat="1">
      <c r="A17" s="555"/>
      <c r="B17" s="556"/>
      <c r="C17" s="561"/>
      <c r="D17" s="562"/>
      <c r="E17" s="562"/>
      <c r="F17" s="562"/>
      <c r="G17" s="562"/>
      <c r="H17" s="563"/>
      <c r="I17" s="39"/>
    </row>
    <row r="18" spans="1:9" s="173" customFormat="1">
      <c r="A18" s="555"/>
      <c r="B18" s="556"/>
      <c r="C18" s="561"/>
      <c r="D18" s="562"/>
      <c r="E18" s="562"/>
      <c r="F18" s="562"/>
      <c r="G18" s="562"/>
      <c r="H18" s="563"/>
      <c r="I18" s="172"/>
    </row>
    <row r="19" spans="1:9" s="173" customFormat="1">
      <c r="A19" s="557"/>
      <c r="B19" s="558"/>
      <c r="C19" s="564"/>
      <c r="D19" s="565"/>
      <c r="E19" s="565"/>
      <c r="F19" s="565"/>
      <c r="G19" s="565"/>
      <c r="H19" s="566"/>
      <c r="I19" s="172"/>
    </row>
    <row r="20" spans="1:9">
      <c r="A20" s="40" t="s">
        <v>0</v>
      </c>
      <c r="B20" s="41" t="s">
        <v>188</v>
      </c>
      <c r="C20" s="41" t="s">
        <v>189</v>
      </c>
      <c r="D20" s="537" t="s">
        <v>190</v>
      </c>
      <c r="E20" s="538"/>
      <c r="F20" s="56" t="s">
        <v>175</v>
      </c>
      <c r="G20" s="61" t="s">
        <v>177</v>
      </c>
      <c r="H20" s="42" t="s">
        <v>178</v>
      </c>
    </row>
    <row r="21" spans="1:9" ht="24">
      <c r="A21" s="47">
        <v>1</v>
      </c>
      <c r="B21" s="48" t="s">
        <v>3</v>
      </c>
      <c r="C21" s="54" t="s">
        <v>191</v>
      </c>
      <c r="D21" s="539" t="s">
        <v>2</v>
      </c>
      <c r="E21" s="540"/>
      <c r="F21" s="57" t="s">
        <v>180</v>
      </c>
      <c r="G21" s="48" t="s">
        <v>192</v>
      </c>
      <c r="H21" s="49" t="s">
        <v>193</v>
      </c>
    </row>
    <row r="22" spans="1:9">
      <c r="A22" s="50">
        <f>A21+1</f>
        <v>2</v>
      </c>
      <c r="B22" s="51" t="s">
        <v>4</v>
      </c>
      <c r="C22" s="71" t="s">
        <v>191</v>
      </c>
      <c r="D22" s="541" t="s">
        <v>2</v>
      </c>
      <c r="E22" s="542"/>
      <c r="F22" s="176" t="s">
        <v>180</v>
      </c>
      <c r="G22" s="82" t="s">
        <v>194</v>
      </c>
      <c r="H22" s="177" t="s">
        <v>195</v>
      </c>
    </row>
    <row r="23" spans="1:9">
      <c r="A23" s="50">
        <f>A22+1</f>
        <v>3</v>
      </c>
      <c r="B23" s="491" t="s">
        <v>196</v>
      </c>
      <c r="C23" s="48" t="s">
        <v>179</v>
      </c>
      <c r="D23" s="539" t="s">
        <v>2</v>
      </c>
      <c r="E23" s="540"/>
      <c r="F23" s="179" t="s">
        <v>180</v>
      </c>
      <c r="G23" s="48"/>
      <c r="H23" s="180" t="s">
        <v>176</v>
      </c>
    </row>
    <row r="24" spans="1:9">
      <c r="A24" s="50">
        <f>A22+1</f>
        <v>3</v>
      </c>
      <c r="B24" s="466"/>
      <c r="C24" s="491" t="s">
        <v>197</v>
      </c>
      <c r="D24" s="567" t="s">
        <v>198</v>
      </c>
      <c r="E24" s="568"/>
      <c r="F24" s="57" t="s">
        <v>180</v>
      </c>
      <c r="G24" s="181" t="s">
        <v>199</v>
      </c>
      <c r="H24" s="133"/>
    </row>
    <row r="25" spans="1:9">
      <c r="A25" s="50">
        <f>A24+1</f>
        <v>4</v>
      </c>
      <c r="B25" s="466"/>
      <c r="C25" s="466"/>
      <c r="D25" s="567" t="s">
        <v>200</v>
      </c>
      <c r="E25" s="568"/>
      <c r="F25" s="57" t="s">
        <v>180</v>
      </c>
      <c r="G25" s="66" t="s">
        <v>201</v>
      </c>
      <c r="H25" s="133" t="s">
        <v>202</v>
      </c>
    </row>
    <row r="26" spans="1:9" ht="15" thickBot="1">
      <c r="A26" s="182">
        <v>5</v>
      </c>
      <c r="B26" s="466"/>
      <c r="C26" s="466"/>
      <c r="D26" s="567" t="s">
        <v>203</v>
      </c>
      <c r="E26" s="568"/>
      <c r="F26" s="57" t="s">
        <v>180</v>
      </c>
      <c r="G26" s="183" t="s">
        <v>204</v>
      </c>
      <c r="H26" s="134"/>
    </row>
    <row r="27" spans="1:9" ht="15" thickBot="1">
      <c r="A27" s="182">
        <v>6</v>
      </c>
      <c r="B27" s="466"/>
      <c r="C27" s="466"/>
      <c r="D27" s="567" t="s">
        <v>205</v>
      </c>
      <c r="E27" s="568"/>
      <c r="F27" s="57" t="s">
        <v>180</v>
      </c>
      <c r="G27" s="81">
        <v>53</v>
      </c>
      <c r="H27" s="134" t="s">
        <v>206</v>
      </c>
    </row>
    <row r="28" spans="1:9" ht="15" thickBot="1">
      <c r="A28" s="182">
        <v>7</v>
      </c>
      <c r="B28" s="467"/>
      <c r="C28" s="467"/>
      <c r="D28" s="569" t="s">
        <v>207</v>
      </c>
      <c r="E28" s="570"/>
      <c r="F28" s="184" t="s">
        <v>180</v>
      </c>
      <c r="G28" s="185">
        <v>69</v>
      </c>
      <c r="H28" s="186" t="s">
        <v>208</v>
      </c>
    </row>
  </sheetData>
  <mergeCells count="17">
    <mergeCell ref="B23:B28"/>
    <mergeCell ref="D23:E23"/>
    <mergeCell ref="C24:C28"/>
    <mergeCell ref="D24:E24"/>
    <mergeCell ref="D25:E25"/>
    <mergeCell ref="D26:E26"/>
    <mergeCell ref="D27:E27"/>
    <mergeCell ref="D28:E28"/>
    <mergeCell ref="D20:E20"/>
    <mergeCell ref="D21:E21"/>
    <mergeCell ref="D22:E22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24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71.625" style="4" customWidth="1"/>
    <col min="9" max="16384" width="9" style="4"/>
  </cols>
  <sheetData>
    <row r="1" spans="1:10" ht="12" customHeight="1">
      <c r="A1" s="18" t="s">
        <v>729</v>
      </c>
      <c r="B1" s="17"/>
      <c r="C1" s="17"/>
      <c r="D1" s="18" t="str">
        <f>[1]接口一览!B9</f>
        <v>模块</v>
      </c>
      <c r="E1" s="17"/>
      <c r="F1" s="17"/>
      <c r="G1" s="29" t="s">
        <v>730</v>
      </c>
      <c r="H1" s="19" t="s">
        <v>731</v>
      </c>
      <c r="J1" s="68" t="s">
        <v>732</v>
      </c>
    </row>
    <row r="2" spans="1:10" ht="18" customHeight="1" thickBot="1">
      <c r="A2" s="5" t="str">
        <f>[1]接口一览!A2</f>
        <v>十年金融网</v>
      </c>
      <c r="B2" s="6"/>
      <c r="C2" s="6"/>
      <c r="D2" s="5" t="s">
        <v>816</v>
      </c>
      <c r="E2" s="6"/>
      <c r="F2" s="6"/>
      <c r="G2" s="7" t="s">
        <v>733</v>
      </c>
      <c r="H2" s="26">
        <v>42382</v>
      </c>
    </row>
    <row r="3" spans="1:10" ht="12" customHeight="1">
      <c r="A3" s="20" t="str">
        <f>[1]接口一览!D9</f>
        <v>接口名称</v>
      </c>
      <c r="B3" s="8"/>
      <c r="C3" s="13" t="str">
        <f>[1]接口一览!E9</f>
        <v>接口Action</v>
      </c>
      <c r="D3" s="1" t="str">
        <f>[1]接口一览!F9</f>
        <v>概述</v>
      </c>
      <c r="E3" s="8"/>
      <c r="F3" s="8"/>
      <c r="G3" s="3" t="s">
        <v>734</v>
      </c>
      <c r="H3" s="21" t="s">
        <v>735</v>
      </c>
    </row>
    <row r="4" spans="1:10" ht="18" customHeight="1" thickBot="1">
      <c r="A4" s="24" t="s">
        <v>816</v>
      </c>
      <c r="B4" s="23"/>
      <c r="C4" s="30" t="s">
        <v>814</v>
      </c>
      <c r="D4" s="24" t="s">
        <v>816</v>
      </c>
      <c r="E4" s="23"/>
      <c r="F4" s="23"/>
      <c r="G4" s="25" t="s">
        <v>733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736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9.25" customHeight="1">
      <c r="A7" s="471" t="s">
        <v>737</v>
      </c>
      <c r="B7" s="472"/>
      <c r="C7" s="473" t="s">
        <v>817</v>
      </c>
      <c r="D7" s="474"/>
      <c r="E7" s="474"/>
      <c r="F7" s="474"/>
      <c r="G7" s="474"/>
      <c r="H7" s="475"/>
    </row>
    <row r="8" spans="1:10" ht="13.5" customHeight="1">
      <c r="A8" s="43" t="s">
        <v>0</v>
      </c>
      <c r="B8" s="44" t="s">
        <v>739</v>
      </c>
      <c r="C8" s="44" t="s">
        <v>740</v>
      </c>
      <c r="D8" s="56" t="s">
        <v>741</v>
      </c>
      <c r="E8" s="56" t="s">
        <v>742</v>
      </c>
      <c r="F8" s="56" t="s">
        <v>1</v>
      </c>
      <c r="G8" s="56" t="s">
        <v>743</v>
      </c>
      <c r="H8" s="45" t="s">
        <v>744</v>
      </c>
      <c r="I8" s="10"/>
    </row>
    <row r="9" spans="1:10" ht="13.5" customHeight="1">
      <c r="A9" s="263">
        <v>1</v>
      </c>
      <c r="B9" s="180" t="s">
        <v>793</v>
      </c>
      <c r="C9" s="180" t="s">
        <v>774</v>
      </c>
      <c r="D9" s="57" t="s">
        <v>794</v>
      </c>
      <c r="E9" s="58" t="s">
        <v>742</v>
      </c>
      <c r="F9" s="58"/>
      <c r="G9" s="70" t="s">
        <v>795</v>
      </c>
      <c r="H9" s="196" t="s">
        <v>818</v>
      </c>
      <c r="I9" s="33"/>
    </row>
    <row r="10" spans="1:10" ht="13.5" customHeight="1">
      <c r="A10" s="264">
        <v>2</v>
      </c>
      <c r="B10" s="12" t="s">
        <v>819</v>
      </c>
      <c r="C10" s="12" t="s">
        <v>820</v>
      </c>
      <c r="D10" s="59" t="s">
        <v>794</v>
      </c>
      <c r="E10" s="58" t="s">
        <v>742</v>
      </c>
      <c r="F10" s="60"/>
      <c r="G10" s="37" t="s">
        <v>821</v>
      </c>
      <c r="H10" s="250" t="s">
        <v>822</v>
      </c>
      <c r="I10" s="33"/>
    </row>
    <row r="11" spans="1:10" ht="13.5" customHeight="1" thickBot="1">
      <c r="A11" s="267">
        <v>3</v>
      </c>
      <c r="B11" s="268" t="s">
        <v>745</v>
      </c>
      <c r="C11" s="269" t="s">
        <v>804</v>
      </c>
      <c r="D11" s="269" t="s">
        <v>805</v>
      </c>
      <c r="E11" s="315" t="s">
        <v>742</v>
      </c>
      <c r="F11" s="270"/>
      <c r="G11" s="269"/>
      <c r="H11" s="272"/>
      <c r="I11" s="33"/>
    </row>
    <row r="12" spans="1:10" ht="15" thickBot="1"/>
    <row r="13" spans="1:10" ht="13.5" customHeight="1">
      <c r="A13" s="468" t="s">
        <v>746</v>
      </c>
      <c r="B13" s="469"/>
      <c r="C13" s="469"/>
      <c r="D13" s="469"/>
      <c r="E13" s="469"/>
      <c r="F13" s="469"/>
      <c r="G13" s="469"/>
      <c r="H13" s="470"/>
      <c r="I13" s="10"/>
    </row>
    <row r="14" spans="1:10" ht="13.5" customHeight="1">
      <c r="A14" s="476" t="s">
        <v>747</v>
      </c>
      <c r="B14" s="477"/>
      <c r="C14" s="482" t="s">
        <v>823</v>
      </c>
      <c r="D14" s="483"/>
      <c r="E14" s="483"/>
      <c r="F14" s="483"/>
      <c r="G14" s="483"/>
      <c r="H14" s="484"/>
      <c r="I14" s="10"/>
    </row>
    <row r="15" spans="1:10">
      <c r="A15" s="478"/>
      <c r="B15" s="479"/>
      <c r="C15" s="485"/>
      <c r="D15" s="486"/>
      <c r="E15" s="486"/>
      <c r="F15" s="486"/>
      <c r="G15" s="486"/>
      <c r="H15" s="487"/>
    </row>
    <row r="16" spans="1:10">
      <c r="A16" s="478"/>
      <c r="B16" s="479"/>
      <c r="C16" s="485"/>
      <c r="D16" s="486"/>
      <c r="E16" s="486"/>
      <c r="F16" s="486"/>
      <c r="G16" s="486"/>
      <c r="H16" s="487"/>
    </row>
    <row r="17" spans="1:9" ht="19.5" customHeight="1">
      <c r="A17" s="478"/>
      <c r="B17" s="479"/>
      <c r="C17" s="485"/>
      <c r="D17" s="486"/>
      <c r="E17" s="486"/>
      <c r="F17" s="486"/>
      <c r="G17" s="486"/>
      <c r="H17" s="487"/>
    </row>
    <row r="18" spans="1:9" ht="8.25" hidden="1" customHeight="1">
      <c r="A18" s="478"/>
      <c r="B18" s="479"/>
      <c r="C18" s="485"/>
      <c r="D18" s="486"/>
      <c r="E18" s="486"/>
      <c r="F18" s="486"/>
      <c r="G18" s="486"/>
      <c r="H18" s="487"/>
    </row>
    <row r="19" spans="1:9" hidden="1">
      <c r="A19" s="478"/>
      <c r="B19" s="479"/>
      <c r="C19" s="485"/>
      <c r="D19" s="486"/>
      <c r="E19" s="486"/>
      <c r="F19" s="486"/>
      <c r="G19" s="486"/>
      <c r="H19" s="487"/>
    </row>
    <row r="20" spans="1:9" hidden="1">
      <c r="A20" s="480"/>
      <c r="B20" s="481"/>
      <c r="C20" s="488"/>
      <c r="D20" s="489"/>
      <c r="E20" s="489"/>
      <c r="F20" s="489"/>
      <c r="G20" s="489"/>
      <c r="H20" s="490"/>
    </row>
    <row r="21" spans="1:9">
      <c r="A21" s="40" t="s">
        <v>0</v>
      </c>
      <c r="B21" s="41" t="s">
        <v>749</v>
      </c>
      <c r="C21" s="41" t="s">
        <v>750</v>
      </c>
      <c r="D21" s="309" t="s">
        <v>751</v>
      </c>
      <c r="E21" s="56" t="s">
        <v>751</v>
      </c>
      <c r="F21" s="56" t="s">
        <v>741</v>
      </c>
      <c r="G21" s="309" t="s">
        <v>743</v>
      </c>
      <c r="H21" s="42" t="s">
        <v>744</v>
      </c>
      <c r="I21" s="10"/>
    </row>
    <row r="22" spans="1:9" s="38" customFormat="1" ht="24">
      <c r="A22" s="47">
        <v>1</v>
      </c>
      <c r="B22" s="48" t="s">
        <v>3</v>
      </c>
      <c r="C22" s="54" t="s">
        <v>752</v>
      </c>
      <c r="D22" s="62" t="s">
        <v>2</v>
      </c>
      <c r="E22" s="62" t="s">
        <v>2</v>
      </c>
      <c r="F22" s="57" t="s">
        <v>753</v>
      </c>
      <c r="G22" s="48" t="s">
        <v>754</v>
      </c>
      <c r="H22" s="49" t="s">
        <v>755</v>
      </c>
      <c r="I22" s="39"/>
    </row>
    <row r="23" spans="1:9" s="38" customFormat="1">
      <c r="A23" s="50">
        <f>A22+1</f>
        <v>2</v>
      </c>
      <c r="B23" s="306" t="s">
        <v>4</v>
      </c>
      <c r="C23" s="307" t="s">
        <v>752</v>
      </c>
      <c r="D23" s="76" t="s">
        <v>2</v>
      </c>
      <c r="E23" s="308" t="s">
        <v>2</v>
      </c>
      <c r="F23" s="176" t="s">
        <v>753</v>
      </c>
      <c r="G23" s="306" t="s">
        <v>756</v>
      </c>
      <c r="H23" s="177" t="s">
        <v>757</v>
      </c>
      <c r="I23" s="39"/>
    </row>
    <row r="24" spans="1:9" s="38" customFormat="1">
      <c r="A24" s="50">
        <f>A23+1</f>
        <v>3</v>
      </c>
      <c r="B24" s="465" t="s">
        <v>758</v>
      </c>
      <c r="C24" s="48" t="s">
        <v>745</v>
      </c>
      <c r="D24" s="251" t="s">
        <v>2</v>
      </c>
      <c r="E24" s="251" t="s">
        <v>2</v>
      </c>
      <c r="F24" s="179" t="s">
        <v>753</v>
      </c>
      <c r="G24" s="48"/>
      <c r="H24" s="322" t="s">
        <v>824</v>
      </c>
      <c r="I24" s="39"/>
    </row>
    <row r="25" spans="1:9">
      <c r="A25" s="50">
        <v>1</v>
      </c>
      <c r="B25" s="466"/>
      <c r="C25" s="466" t="s">
        <v>759</v>
      </c>
      <c r="D25" s="251" t="s">
        <v>2</v>
      </c>
      <c r="E25" s="180" t="s">
        <v>773</v>
      </c>
      <c r="F25" s="57" t="s">
        <v>753</v>
      </c>
      <c r="G25" s="323">
        <v>271</v>
      </c>
      <c r="H25" s="66" t="s">
        <v>809</v>
      </c>
    </row>
    <row r="26" spans="1:9" ht="15" thickBot="1">
      <c r="A26" s="182">
        <v>2</v>
      </c>
      <c r="B26" s="466"/>
      <c r="C26" s="466"/>
      <c r="D26" s="251" t="s">
        <v>2</v>
      </c>
      <c r="E26" s="12" t="s">
        <v>810</v>
      </c>
      <c r="F26" s="57" t="s">
        <v>753</v>
      </c>
      <c r="G26" s="76" t="s">
        <v>825</v>
      </c>
      <c r="H26" s="76" t="s">
        <v>811</v>
      </c>
    </row>
    <row r="27" spans="1:9" ht="15" thickBot="1">
      <c r="A27" s="182">
        <v>3</v>
      </c>
      <c r="B27" s="466"/>
      <c r="C27" s="466"/>
      <c r="D27" s="251" t="s">
        <v>2</v>
      </c>
      <c r="E27" s="91" t="s">
        <v>812</v>
      </c>
      <c r="F27" s="57" t="s">
        <v>753</v>
      </c>
      <c r="G27" s="256" t="s">
        <v>813</v>
      </c>
      <c r="H27" s="256" t="s">
        <v>813</v>
      </c>
    </row>
    <row r="28" spans="1:9" ht="15" thickBot="1">
      <c r="A28" s="182">
        <v>10</v>
      </c>
      <c r="B28" s="467"/>
      <c r="C28" s="467"/>
      <c r="D28" s="320" t="s">
        <v>2</v>
      </c>
      <c r="E28" s="259" t="s">
        <v>826</v>
      </c>
      <c r="F28" s="57" t="s">
        <v>753</v>
      </c>
      <c r="G28" s="185">
        <v>20000</v>
      </c>
      <c r="H28" s="185" t="s">
        <v>827</v>
      </c>
    </row>
    <row r="29" spans="1:9">
      <c r="C29" s="310"/>
      <c r="D29" s="311"/>
    </row>
    <row r="30" spans="1:9">
      <c r="C30" s="311"/>
      <c r="D30" s="311"/>
    </row>
  </sheetData>
  <mergeCells count="8">
    <mergeCell ref="B24:B28"/>
    <mergeCell ref="C25:C28"/>
    <mergeCell ref="A6:H6"/>
    <mergeCell ref="A7:B7"/>
    <mergeCell ref="C7:H7"/>
    <mergeCell ref="A13:H13"/>
    <mergeCell ref="A14:B20"/>
    <mergeCell ref="C14:H20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J1" sqref="J1"/>
    </sheetView>
  </sheetViews>
  <sheetFormatPr defaultRowHeight="14.25"/>
  <cols>
    <col min="1" max="1" width="3.625" style="148" customWidth="1"/>
    <col min="2" max="2" width="14.125" style="148" bestFit="1" customWidth="1"/>
    <col min="3" max="3" width="23.125" style="148" customWidth="1"/>
    <col min="4" max="4" width="14.375" style="148" bestFit="1" customWidth="1"/>
    <col min="5" max="5" width="10.25" style="148" customWidth="1"/>
    <col min="6" max="6" width="5" style="148" bestFit="1" customWidth="1"/>
    <col min="7" max="7" width="20.375" style="148" bestFit="1" customWidth="1"/>
    <col min="8" max="8" width="35.125" style="148" customWidth="1"/>
    <col min="9" max="16384" width="9" style="148"/>
  </cols>
  <sheetData>
    <row r="1" spans="1:10" ht="12" customHeight="1">
      <c r="A1" s="144" t="s">
        <v>878</v>
      </c>
      <c r="B1" s="145"/>
      <c r="C1" s="145"/>
      <c r="D1" s="144" t="str">
        <f>[4]接口一览!B9</f>
        <v>模块</v>
      </c>
      <c r="E1" s="145"/>
      <c r="F1" s="145"/>
      <c r="G1" s="146" t="s">
        <v>879</v>
      </c>
      <c r="H1" s="147" t="s">
        <v>880</v>
      </c>
      <c r="J1" s="68" t="s">
        <v>881</v>
      </c>
    </row>
    <row r="2" spans="1:10" ht="18" customHeight="1" thickBot="1">
      <c r="A2" s="149" t="str">
        <f>[4]接口一览!A2</f>
        <v>十年金融网</v>
      </c>
      <c r="B2" s="150"/>
      <c r="C2" s="150"/>
      <c r="D2" s="149" t="str">
        <f>[6]接口一览!B19</f>
        <v>其他</v>
      </c>
      <c r="E2" s="150"/>
      <c r="F2" s="150"/>
      <c r="G2" s="152" t="s">
        <v>882</v>
      </c>
      <c r="H2" s="153">
        <v>42381</v>
      </c>
    </row>
    <row r="3" spans="1:10" ht="12" customHeight="1">
      <c r="A3" s="154" t="str">
        <f>[4]接口一览!D9</f>
        <v>接口名称</v>
      </c>
      <c r="B3" s="155"/>
      <c r="C3" s="156" t="str">
        <f>[4]接口一览!E9</f>
        <v>接口Action</v>
      </c>
      <c r="D3" s="157" t="str">
        <f>[4]接口一览!F9</f>
        <v>概述</v>
      </c>
      <c r="E3" s="155"/>
      <c r="F3" s="155"/>
      <c r="G3" s="158" t="s">
        <v>883</v>
      </c>
      <c r="H3" s="159" t="s">
        <v>884</v>
      </c>
    </row>
    <row r="4" spans="1:10" ht="18" customHeight="1" thickBot="1">
      <c r="A4" s="342" t="s">
        <v>885</v>
      </c>
      <c r="B4" s="162"/>
      <c r="C4" s="160" t="s">
        <v>875</v>
      </c>
      <c r="D4" s="342" t="s">
        <v>885</v>
      </c>
      <c r="E4" s="162"/>
      <c r="F4" s="162"/>
      <c r="G4" s="163" t="s">
        <v>886</v>
      </c>
      <c r="H4" s="153">
        <v>42425</v>
      </c>
    </row>
    <row r="5" spans="1:10" ht="15" customHeight="1" thickBot="1">
      <c r="A5" s="164"/>
      <c r="B5" s="164"/>
      <c r="C5" s="164"/>
      <c r="D5" s="164"/>
      <c r="E5" s="164"/>
      <c r="F5" s="164"/>
      <c r="G5" s="164"/>
      <c r="H5" s="164"/>
    </row>
    <row r="6" spans="1:10" ht="13.5" customHeight="1">
      <c r="A6" s="543" t="s">
        <v>887</v>
      </c>
      <c r="B6" s="544"/>
      <c r="C6" s="544"/>
      <c r="D6" s="544"/>
      <c r="E6" s="544"/>
      <c r="F6" s="544"/>
      <c r="G6" s="544"/>
      <c r="H6" s="545"/>
      <c r="I6" s="165"/>
    </row>
    <row r="7" spans="1:10" s="166" customFormat="1" ht="26.25" customHeight="1">
      <c r="A7" s="546" t="s">
        <v>888</v>
      </c>
      <c r="B7" s="547"/>
      <c r="C7" s="473" t="s">
        <v>889</v>
      </c>
      <c r="D7" s="578"/>
      <c r="E7" s="578"/>
      <c r="F7" s="578"/>
      <c r="G7" s="578"/>
      <c r="H7" s="579"/>
    </row>
    <row r="8" spans="1:10" ht="13.5" customHeight="1">
      <c r="A8" s="167" t="s">
        <v>0</v>
      </c>
      <c r="B8" s="168" t="s">
        <v>890</v>
      </c>
      <c r="C8" s="168" t="s">
        <v>891</v>
      </c>
      <c r="D8" s="169" t="s">
        <v>892</v>
      </c>
      <c r="E8" s="169" t="s">
        <v>893</v>
      </c>
      <c r="F8" s="169" t="s">
        <v>1</v>
      </c>
      <c r="G8" s="169" t="s">
        <v>894</v>
      </c>
      <c r="H8" s="170" t="s">
        <v>895</v>
      </c>
      <c r="I8" s="165"/>
    </row>
    <row r="9" spans="1:10" s="4" customFormat="1" ht="15" thickBot="1">
      <c r="A9" s="103">
        <f>ROW()-8</f>
        <v>1</v>
      </c>
      <c r="B9" s="104" t="s">
        <v>896</v>
      </c>
      <c r="C9" s="104" t="s">
        <v>896</v>
      </c>
      <c r="D9" s="105" t="s">
        <v>897</v>
      </c>
      <c r="E9" s="106" t="s">
        <v>893</v>
      </c>
      <c r="F9" s="106"/>
      <c r="G9" s="107"/>
      <c r="H9" s="108"/>
      <c r="I9" s="33"/>
    </row>
    <row r="10" spans="1:10" ht="13.5" customHeight="1">
      <c r="A10" s="543" t="s">
        <v>898</v>
      </c>
      <c r="B10" s="544"/>
      <c r="C10" s="544"/>
      <c r="D10" s="544"/>
      <c r="E10" s="544"/>
      <c r="F10" s="544"/>
      <c r="G10" s="544"/>
      <c r="H10" s="545"/>
      <c r="I10" s="165"/>
    </row>
    <row r="11" spans="1:10" ht="60.75" customHeight="1">
      <c r="A11" s="580" t="s">
        <v>899</v>
      </c>
      <c r="B11" s="581"/>
      <c r="C11" s="582" t="s">
        <v>900</v>
      </c>
      <c r="D11" s="583"/>
      <c r="E11" s="583"/>
      <c r="F11" s="583"/>
      <c r="G11" s="583"/>
      <c r="H11" s="584"/>
      <c r="I11" s="165"/>
    </row>
    <row r="12" spans="1:10" ht="13.5" customHeight="1">
      <c r="A12" s="343" t="s">
        <v>0</v>
      </c>
      <c r="B12" s="344" t="s">
        <v>901</v>
      </c>
      <c r="C12" s="344" t="s">
        <v>902</v>
      </c>
      <c r="D12" s="345" t="s">
        <v>903</v>
      </c>
      <c r="E12" s="346" t="s">
        <v>892</v>
      </c>
      <c r="F12" s="345" t="s">
        <v>1</v>
      </c>
      <c r="G12" s="345" t="s">
        <v>894</v>
      </c>
      <c r="H12" s="347" t="s">
        <v>895</v>
      </c>
      <c r="I12" s="165"/>
    </row>
    <row r="13" spans="1:10" s="173" customFormat="1">
      <c r="A13" s="348">
        <v>1</v>
      </c>
      <c r="B13" s="349" t="s">
        <v>3</v>
      </c>
      <c r="C13" s="350" t="s">
        <v>904</v>
      </c>
      <c r="D13" s="351" t="s">
        <v>2</v>
      </c>
      <c r="E13" s="352" t="s">
        <v>897</v>
      </c>
      <c r="F13" s="353" t="s">
        <v>2</v>
      </c>
      <c r="G13" s="349" t="s">
        <v>905</v>
      </c>
      <c r="H13" s="354" t="s">
        <v>906</v>
      </c>
      <c r="I13" s="172"/>
    </row>
    <row r="14" spans="1:10" s="173" customFormat="1">
      <c r="A14" s="355">
        <f>A13+1</f>
        <v>2</v>
      </c>
      <c r="B14" s="356" t="s">
        <v>4</v>
      </c>
      <c r="C14" s="357" t="s">
        <v>904</v>
      </c>
      <c r="D14" s="358" t="s">
        <v>2</v>
      </c>
      <c r="E14" s="359" t="s">
        <v>897</v>
      </c>
      <c r="F14" s="360" t="s">
        <v>2</v>
      </c>
      <c r="G14" s="356" t="s">
        <v>907</v>
      </c>
      <c r="H14" s="361" t="s">
        <v>908</v>
      </c>
      <c r="I14" s="172"/>
    </row>
    <row r="15" spans="1:10" s="38" customFormat="1">
      <c r="A15" s="109">
        <f t="shared" ref="A15:A16" si="0">A14+1</f>
        <v>3</v>
      </c>
      <c r="B15" s="571" t="s">
        <v>909</v>
      </c>
      <c r="C15" s="333" t="s">
        <v>896</v>
      </c>
      <c r="D15" s="78"/>
      <c r="E15" s="79" t="s">
        <v>897</v>
      </c>
      <c r="F15" s="360" t="s">
        <v>2</v>
      </c>
      <c r="G15" s="333"/>
      <c r="H15" s="75"/>
      <c r="I15" s="39"/>
    </row>
    <row r="16" spans="1:10">
      <c r="A16" s="355">
        <f t="shared" si="0"/>
        <v>4</v>
      </c>
      <c r="B16" s="572"/>
      <c r="C16" s="575" t="s">
        <v>910</v>
      </c>
      <c r="D16" s="357" t="s">
        <v>911</v>
      </c>
      <c r="E16" s="79" t="s">
        <v>897</v>
      </c>
      <c r="F16" s="360" t="s">
        <v>2</v>
      </c>
      <c r="G16" s="356" t="s">
        <v>912</v>
      </c>
      <c r="H16" s="362"/>
    </row>
    <row r="17" spans="1:13">
      <c r="A17" s="363"/>
      <c r="B17" s="573"/>
      <c r="C17" s="576"/>
      <c r="D17" s="364" t="s">
        <v>913</v>
      </c>
      <c r="E17" s="79" t="s">
        <v>897</v>
      </c>
      <c r="F17" s="360" t="s">
        <v>2</v>
      </c>
      <c r="G17" s="365" t="s">
        <v>914</v>
      </c>
      <c r="H17" s="362"/>
      <c r="J17" s="366"/>
      <c r="K17" s="367"/>
      <c r="L17" s="367"/>
      <c r="M17" s="367"/>
    </row>
    <row r="18" spans="1:13">
      <c r="A18" s="363"/>
      <c r="B18" s="573"/>
      <c r="C18" s="576"/>
      <c r="D18" s="364" t="s">
        <v>915</v>
      </c>
      <c r="E18" s="79" t="s">
        <v>897</v>
      </c>
      <c r="F18" s="360" t="s">
        <v>2</v>
      </c>
      <c r="G18" s="365" t="s">
        <v>916</v>
      </c>
      <c r="H18" s="362"/>
      <c r="J18" s="367"/>
      <c r="K18" s="367"/>
      <c r="L18" s="367"/>
      <c r="M18" s="367"/>
    </row>
    <row r="19" spans="1:13">
      <c r="A19" s="368">
        <v>8</v>
      </c>
      <c r="B19" s="574"/>
      <c r="C19" s="577"/>
      <c r="D19" s="369" t="s">
        <v>917</v>
      </c>
      <c r="E19" s="79" t="s">
        <v>897</v>
      </c>
      <c r="F19" s="360" t="s">
        <v>2</v>
      </c>
      <c r="G19" s="370" t="s">
        <v>918</v>
      </c>
      <c r="H19" s="362"/>
      <c r="J19" s="367"/>
      <c r="K19" s="367"/>
      <c r="L19" s="367"/>
      <c r="M19" s="367"/>
    </row>
  </sheetData>
  <mergeCells count="8">
    <mergeCell ref="B15:B19"/>
    <mergeCell ref="C16:C19"/>
    <mergeCell ref="A6:H6"/>
    <mergeCell ref="A7:B7"/>
    <mergeCell ref="C7:H7"/>
    <mergeCell ref="A10:H10"/>
    <mergeCell ref="A11:B11"/>
    <mergeCell ref="C11:H11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43"/>
  <sheetViews>
    <sheetView tabSelected="1" zoomScaleNormal="100" workbookViewId="0">
      <pane ySplit="9" topLeftCell="A10" activePane="bottomLeft" state="frozen"/>
      <selection activeCell="I6" sqref="A1:XFD1048576"/>
      <selection pane="bottomLeft" activeCell="F15" sqref="F15:H15"/>
    </sheetView>
  </sheetViews>
  <sheetFormatPr defaultRowHeight="12" customHeight="1"/>
  <cols>
    <col min="1" max="1" width="6.125" style="4" customWidth="1"/>
    <col min="2" max="2" width="17" style="95" customWidth="1"/>
    <col min="3" max="3" width="13.375" style="4" customWidth="1"/>
    <col min="4" max="4" width="29.125" style="55" bestFit="1" customWidth="1"/>
    <col min="5" max="5" width="42.25" style="4" customWidth="1"/>
    <col min="6" max="6" width="10.25" style="4" customWidth="1"/>
    <col min="7" max="8" width="8.625" style="4" customWidth="1"/>
    <col min="9" max="9" width="10.25" style="4" customWidth="1"/>
    <col min="10" max="11" width="8.625" style="4" customWidth="1"/>
    <col min="12" max="16384" width="9" style="4"/>
  </cols>
  <sheetData>
    <row r="1" spans="1:11" ht="12" customHeight="1">
      <c r="A1" s="20" t="s">
        <v>6</v>
      </c>
      <c r="B1" s="92"/>
      <c r="C1" s="2"/>
      <c r="D1" s="1"/>
      <c r="E1" s="2"/>
      <c r="F1" s="16" t="s">
        <v>7</v>
      </c>
      <c r="G1" s="3" t="s">
        <v>8</v>
      </c>
      <c r="H1" s="21" t="s">
        <v>9</v>
      </c>
      <c r="I1" s="16"/>
      <c r="J1" s="3"/>
      <c r="K1" s="21"/>
    </row>
    <row r="2" spans="1:11" ht="18" customHeight="1" thickBot="1">
      <c r="A2" s="22" t="s">
        <v>45</v>
      </c>
      <c r="B2" s="93"/>
      <c r="C2" s="23"/>
      <c r="D2" s="24"/>
      <c r="E2" s="23"/>
      <c r="F2" s="25" t="s">
        <v>63</v>
      </c>
      <c r="G2" s="25"/>
      <c r="H2" s="26">
        <v>42423</v>
      </c>
      <c r="I2" s="25"/>
      <c r="J2" s="25"/>
      <c r="K2" s="26"/>
    </row>
    <row r="3" spans="1:11" ht="18" customHeight="1">
      <c r="A3" s="9"/>
      <c r="B3" s="94"/>
      <c r="C3" s="9"/>
      <c r="D3" s="9"/>
      <c r="E3" s="9"/>
      <c r="F3" s="34"/>
      <c r="G3" s="34"/>
      <c r="H3" s="35"/>
      <c r="I3" s="34"/>
      <c r="J3" s="34"/>
      <c r="K3" s="35"/>
    </row>
    <row r="4" spans="1:11" ht="18" customHeight="1" thickBot="1">
      <c r="A4" s="36" t="s">
        <v>10</v>
      </c>
      <c r="B4" s="94"/>
      <c r="C4" s="9"/>
      <c r="D4" s="9"/>
      <c r="E4" s="9"/>
      <c r="F4" s="34"/>
      <c r="G4" s="34"/>
      <c r="H4" s="35"/>
      <c r="I4" s="34"/>
      <c r="J4" s="34"/>
      <c r="K4" s="35"/>
    </row>
    <row r="5" spans="1:11" ht="18" customHeight="1">
      <c r="A5" s="9"/>
      <c r="B5" s="440" t="s">
        <v>11</v>
      </c>
      <c r="C5" s="441"/>
      <c r="D5" s="444" t="s">
        <v>47</v>
      </c>
      <c r="E5" s="445"/>
      <c r="F5" s="34" t="s">
        <v>12</v>
      </c>
      <c r="G5" s="34"/>
      <c r="H5" s="35"/>
      <c r="I5" s="34"/>
      <c r="J5" s="34"/>
      <c r="K5" s="35"/>
    </row>
    <row r="6" spans="1:11" ht="18" customHeight="1" thickBot="1">
      <c r="A6" s="9"/>
      <c r="B6" s="442" t="s">
        <v>13</v>
      </c>
      <c r="C6" s="443"/>
      <c r="D6" s="446" t="s">
        <v>48</v>
      </c>
      <c r="E6" s="447"/>
      <c r="F6" s="34"/>
      <c r="G6" s="34"/>
      <c r="H6" s="35"/>
      <c r="I6" s="34"/>
      <c r="J6" s="34"/>
      <c r="K6" s="35"/>
    </row>
    <row r="7" spans="1:11" ht="18" customHeight="1">
      <c r="A7" s="9"/>
      <c r="B7" s="94"/>
      <c r="C7" s="9"/>
      <c r="D7" s="9"/>
      <c r="E7" s="9"/>
      <c r="F7" s="34"/>
      <c r="G7" s="34"/>
      <c r="H7" s="35"/>
      <c r="I7" s="34"/>
      <c r="J7" s="34"/>
      <c r="K7" s="35"/>
    </row>
    <row r="8" spans="1:11" ht="15" thickBot="1">
      <c r="A8" s="36" t="s">
        <v>14</v>
      </c>
      <c r="B8" s="94"/>
      <c r="C8" s="9"/>
      <c r="D8" s="9"/>
      <c r="E8" s="9"/>
      <c r="F8" s="34"/>
      <c r="G8" s="34"/>
      <c r="H8" s="35"/>
      <c r="I8" s="34"/>
      <c r="J8" s="34"/>
      <c r="K8" s="35"/>
    </row>
    <row r="9" spans="1:11" ht="15.75" customHeight="1">
      <c r="A9" s="97" t="s">
        <v>0</v>
      </c>
      <c r="B9" s="28" t="s">
        <v>15</v>
      </c>
      <c r="C9" s="28" t="s">
        <v>65</v>
      </c>
      <c r="D9" s="28" t="s">
        <v>16</v>
      </c>
      <c r="E9" s="28" t="s">
        <v>17</v>
      </c>
      <c r="F9" s="448" t="s">
        <v>18</v>
      </c>
      <c r="G9" s="449"/>
      <c r="H9" s="450"/>
      <c r="I9" s="283" t="s">
        <v>19</v>
      </c>
      <c r="J9" s="284"/>
      <c r="K9" s="285"/>
    </row>
    <row r="10" spans="1:11" ht="18" customHeight="1">
      <c r="A10" s="96">
        <v>1</v>
      </c>
      <c r="B10" s="31" t="s">
        <v>79</v>
      </c>
      <c r="C10" s="31" t="s">
        <v>80</v>
      </c>
      <c r="D10" s="135" t="s">
        <v>125</v>
      </c>
      <c r="E10" s="31" t="s">
        <v>728</v>
      </c>
      <c r="F10" s="451" t="s">
        <v>786</v>
      </c>
      <c r="G10" s="452"/>
      <c r="H10" s="453"/>
      <c r="I10" s="454" t="s">
        <v>874</v>
      </c>
      <c r="J10" s="455"/>
      <c r="K10" s="456"/>
    </row>
    <row r="11" spans="1:11" ht="18" customHeight="1">
      <c r="A11" s="96">
        <v>2</v>
      </c>
      <c r="B11" s="31" t="s">
        <v>79</v>
      </c>
      <c r="C11" s="31" t="s">
        <v>80</v>
      </c>
      <c r="D11" s="84" t="s">
        <v>67</v>
      </c>
      <c r="E11" s="31" t="s">
        <v>841</v>
      </c>
      <c r="F11" s="460" t="s">
        <v>91</v>
      </c>
      <c r="G11" s="461"/>
      <c r="H11" s="462"/>
      <c r="I11" s="457" t="s">
        <v>874</v>
      </c>
      <c r="J11" s="458"/>
      <c r="K11" s="459"/>
    </row>
    <row r="12" spans="1:11" ht="18" customHeight="1">
      <c r="A12" s="96"/>
      <c r="B12" s="31"/>
      <c r="C12" s="31" t="s">
        <v>80</v>
      </c>
      <c r="D12" s="84" t="s">
        <v>1199</v>
      </c>
      <c r="E12" s="31" t="s">
        <v>1121</v>
      </c>
      <c r="F12" s="412" t="s">
        <v>1119</v>
      </c>
      <c r="G12" s="398"/>
      <c r="H12" s="399"/>
      <c r="I12" s="457" t="s">
        <v>1117</v>
      </c>
      <c r="J12" s="458"/>
      <c r="K12" s="459"/>
    </row>
    <row r="13" spans="1:11" ht="18" customHeight="1">
      <c r="A13" s="96"/>
      <c r="B13" s="31"/>
      <c r="C13" s="31" t="s">
        <v>80</v>
      </c>
      <c r="D13" s="84" t="s">
        <v>1200</v>
      </c>
      <c r="E13" s="31" t="s">
        <v>1191</v>
      </c>
      <c r="F13" s="412" t="s">
        <v>1220</v>
      </c>
      <c r="G13" s="398"/>
      <c r="H13" s="399"/>
      <c r="I13" s="457" t="s">
        <v>1117</v>
      </c>
      <c r="J13" s="458"/>
      <c r="K13" s="459"/>
    </row>
    <row r="14" spans="1:11" ht="18" customHeight="1">
      <c r="A14" s="96"/>
      <c r="B14" s="31"/>
      <c r="C14" s="31" t="s">
        <v>80</v>
      </c>
      <c r="D14" s="84" t="s">
        <v>1203</v>
      </c>
      <c r="E14" s="31" t="s">
        <v>1197</v>
      </c>
      <c r="F14" s="412" t="s">
        <v>1221</v>
      </c>
      <c r="G14" s="398"/>
      <c r="H14" s="399"/>
      <c r="I14" s="457" t="s">
        <v>1117</v>
      </c>
      <c r="J14" s="458"/>
      <c r="K14" s="459"/>
    </row>
    <row r="15" spans="1:11" ht="18" customHeight="1">
      <c r="A15" s="96">
        <v>3</v>
      </c>
      <c r="B15" s="31" t="s">
        <v>79</v>
      </c>
      <c r="C15" s="31" t="s">
        <v>80</v>
      </c>
      <c r="D15" s="84" t="s">
        <v>1206</v>
      </c>
      <c r="E15" s="31" t="s">
        <v>1210</v>
      </c>
      <c r="F15" s="460" t="s">
        <v>1222</v>
      </c>
      <c r="G15" s="461"/>
      <c r="H15" s="462"/>
      <c r="I15" s="457" t="s">
        <v>1117</v>
      </c>
      <c r="J15" s="458"/>
      <c r="K15" s="459"/>
    </row>
    <row r="16" spans="1:11" ht="18" customHeight="1">
      <c r="A16" s="96">
        <v>4</v>
      </c>
      <c r="B16" s="31" t="s">
        <v>79</v>
      </c>
      <c r="C16" s="31" t="s">
        <v>723</v>
      </c>
      <c r="D16" s="84" t="s">
        <v>68</v>
      </c>
      <c r="E16" s="31" t="s">
        <v>461</v>
      </c>
      <c r="F16" s="460" t="s">
        <v>98</v>
      </c>
      <c r="G16" s="461"/>
      <c r="H16" s="462"/>
      <c r="I16" s="457" t="s">
        <v>209</v>
      </c>
      <c r="J16" s="458"/>
      <c r="K16" s="459"/>
    </row>
    <row r="17" spans="1:11" ht="18" customHeight="1">
      <c r="A17" s="96">
        <v>5</v>
      </c>
      <c r="B17" s="31" t="s">
        <v>79</v>
      </c>
      <c r="C17" s="31" t="s">
        <v>723</v>
      </c>
      <c r="D17" s="84" t="s">
        <v>69</v>
      </c>
      <c r="E17" s="31" t="s">
        <v>556</v>
      </c>
      <c r="F17" s="460" t="s">
        <v>99</v>
      </c>
      <c r="G17" s="461"/>
      <c r="H17" s="462"/>
      <c r="I17" s="457" t="s">
        <v>712</v>
      </c>
      <c r="J17" s="458"/>
      <c r="K17" s="459"/>
    </row>
    <row r="18" spans="1:11" ht="18" customHeight="1">
      <c r="A18" s="96">
        <v>6</v>
      </c>
      <c r="B18" s="31" t="s">
        <v>79</v>
      </c>
      <c r="C18" s="31" t="s">
        <v>723</v>
      </c>
      <c r="D18" s="84" t="s">
        <v>70</v>
      </c>
      <c r="E18" s="31" t="s">
        <v>64</v>
      </c>
      <c r="F18" s="460" t="s">
        <v>100</v>
      </c>
      <c r="G18" s="461"/>
      <c r="H18" s="462"/>
      <c r="I18" s="457" t="s">
        <v>555</v>
      </c>
      <c r="J18" s="458"/>
      <c r="K18" s="459"/>
    </row>
    <row r="19" spans="1:11" ht="18" customHeight="1">
      <c r="A19" s="96">
        <v>7</v>
      </c>
      <c r="B19" s="31" t="s">
        <v>79</v>
      </c>
      <c r="C19" s="31" t="s">
        <v>723</v>
      </c>
      <c r="D19" s="84" t="s">
        <v>71</v>
      </c>
      <c r="E19" s="31" t="s">
        <v>625</v>
      </c>
      <c r="F19" s="460" t="s">
        <v>101</v>
      </c>
      <c r="G19" s="461"/>
      <c r="H19" s="462"/>
      <c r="I19" s="457" t="s">
        <v>712</v>
      </c>
      <c r="J19" s="458"/>
      <c r="K19" s="459"/>
    </row>
    <row r="20" spans="1:11" ht="18" customHeight="1">
      <c r="A20" s="96">
        <v>8</v>
      </c>
      <c r="B20" s="31" t="s">
        <v>79</v>
      </c>
      <c r="C20" s="31" t="s">
        <v>80</v>
      </c>
      <c r="D20" s="84" t="s">
        <v>72</v>
      </c>
      <c r="E20" s="31" t="s">
        <v>83</v>
      </c>
      <c r="F20" s="460" t="s">
        <v>92</v>
      </c>
      <c r="G20" s="461"/>
      <c r="H20" s="462"/>
      <c r="I20" s="457"/>
      <c r="J20" s="458"/>
      <c r="K20" s="459"/>
    </row>
    <row r="21" spans="1:11" ht="18" customHeight="1">
      <c r="A21" s="96">
        <v>9</v>
      </c>
      <c r="B21" s="31" t="s">
        <v>79</v>
      </c>
      <c r="C21" s="31" t="s">
        <v>727</v>
      </c>
      <c r="D21" s="84" t="s">
        <v>73</v>
      </c>
      <c r="E21" s="31" t="s">
        <v>84</v>
      </c>
      <c r="F21" s="460" t="s">
        <v>102</v>
      </c>
      <c r="G21" s="461"/>
      <c r="H21" s="462"/>
      <c r="I21" s="457"/>
      <c r="J21" s="458"/>
      <c r="K21" s="459"/>
    </row>
    <row r="22" spans="1:11" ht="18" customHeight="1">
      <c r="A22" s="96">
        <v>10</v>
      </c>
      <c r="B22" s="31" t="s">
        <v>79</v>
      </c>
      <c r="C22" s="31" t="s">
        <v>80</v>
      </c>
      <c r="D22" s="84" t="s">
        <v>147</v>
      </c>
      <c r="E22" s="31" t="s">
        <v>853</v>
      </c>
      <c r="F22" s="460" t="s">
        <v>159</v>
      </c>
      <c r="G22" s="461"/>
      <c r="H22" s="462"/>
      <c r="I22" s="457" t="s">
        <v>209</v>
      </c>
      <c r="J22" s="458"/>
      <c r="K22" s="459"/>
    </row>
    <row r="23" spans="1:11" ht="18" customHeight="1">
      <c r="A23" s="96">
        <v>11</v>
      </c>
      <c r="B23" s="31" t="s">
        <v>79</v>
      </c>
      <c r="C23" s="31" t="s">
        <v>727</v>
      </c>
      <c r="D23" s="84" t="s">
        <v>148</v>
      </c>
      <c r="E23" s="31" t="s">
        <v>919</v>
      </c>
      <c r="F23" s="460" t="s">
        <v>160</v>
      </c>
      <c r="G23" s="461"/>
      <c r="H23" s="462"/>
      <c r="I23" s="457" t="s">
        <v>1116</v>
      </c>
      <c r="J23" s="458"/>
      <c r="K23" s="459"/>
    </row>
    <row r="24" spans="1:11" ht="18" customHeight="1">
      <c r="A24" s="96">
        <v>12</v>
      </c>
      <c r="B24" s="31" t="s">
        <v>79</v>
      </c>
      <c r="C24" s="31" t="s">
        <v>727</v>
      </c>
      <c r="D24" s="84" t="s">
        <v>149</v>
      </c>
      <c r="E24" s="31" t="s">
        <v>789</v>
      </c>
      <c r="F24" s="460" t="s">
        <v>103</v>
      </c>
      <c r="G24" s="461"/>
      <c r="H24" s="462"/>
      <c r="I24" s="457" t="s">
        <v>874</v>
      </c>
      <c r="J24" s="458"/>
      <c r="K24" s="459"/>
    </row>
    <row r="25" spans="1:11" ht="18" customHeight="1">
      <c r="A25" s="96">
        <v>13</v>
      </c>
      <c r="B25" s="31" t="s">
        <v>79</v>
      </c>
      <c r="C25" s="31" t="s">
        <v>80</v>
      </c>
      <c r="D25" s="84" t="s">
        <v>74</v>
      </c>
      <c r="E25" s="31" t="s">
        <v>829</v>
      </c>
      <c r="F25" s="460" t="s">
        <v>93</v>
      </c>
      <c r="G25" s="461"/>
      <c r="H25" s="462"/>
      <c r="I25" s="457" t="s">
        <v>874</v>
      </c>
      <c r="J25" s="458"/>
      <c r="K25" s="459"/>
    </row>
    <row r="26" spans="1:11" ht="18" customHeight="1">
      <c r="A26" s="96">
        <v>14</v>
      </c>
      <c r="B26" s="31" t="s">
        <v>79</v>
      </c>
      <c r="C26" s="31" t="s">
        <v>80</v>
      </c>
      <c r="D26" s="84" t="s">
        <v>152</v>
      </c>
      <c r="E26" s="31" t="s">
        <v>983</v>
      </c>
      <c r="F26" s="460" t="s">
        <v>104</v>
      </c>
      <c r="G26" s="461"/>
      <c r="H26" s="462"/>
      <c r="I26" s="457" t="s">
        <v>1001</v>
      </c>
      <c r="J26" s="458"/>
      <c r="K26" s="459"/>
    </row>
    <row r="27" spans="1:11" ht="18" customHeight="1">
      <c r="A27" s="96">
        <v>15</v>
      </c>
      <c r="B27" s="31" t="s">
        <v>79</v>
      </c>
      <c r="C27" s="31" t="s">
        <v>80</v>
      </c>
      <c r="D27" s="84" t="s">
        <v>75</v>
      </c>
      <c r="E27" s="31" t="s">
        <v>161</v>
      </c>
      <c r="F27" s="460" t="s">
        <v>94</v>
      </c>
      <c r="G27" s="461"/>
      <c r="H27" s="462"/>
      <c r="I27" s="457" t="s">
        <v>209</v>
      </c>
      <c r="J27" s="458"/>
      <c r="K27" s="459"/>
    </row>
    <row r="28" spans="1:11" ht="18" customHeight="1">
      <c r="A28" s="96">
        <v>16</v>
      </c>
      <c r="B28" s="31" t="s">
        <v>79</v>
      </c>
      <c r="C28" s="31" t="s">
        <v>727</v>
      </c>
      <c r="D28" s="84" t="s">
        <v>76</v>
      </c>
      <c r="E28" s="31" t="s">
        <v>815</v>
      </c>
      <c r="F28" s="460" t="s">
        <v>95</v>
      </c>
      <c r="G28" s="461"/>
      <c r="H28" s="462"/>
      <c r="I28" s="457" t="s">
        <v>877</v>
      </c>
      <c r="J28" s="458"/>
      <c r="K28" s="459"/>
    </row>
    <row r="29" spans="1:11" ht="18" customHeight="1">
      <c r="A29" s="96">
        <v>17</v>
      </c>
      <c r="B29" s="31" t="s">
        <v>79</v>
      </c>
      <c r="C29" s="31" t="s">
        <v>727</v>
      </c>
      <c r="D29" s="84" t="s">
        <v>66</v>
      </c>
      <c r="E29" s="31" t="s">
        <v>876</v>
      </c>
      <c r="F29" s="460" t="s">
        <v>105</v>
      </c>
      <c r="G29" s="461"/>
      <c r="H29" s="462"/>
      <c r="I29" s="457" t="s">
        <v>1000</v>
      </c>
      <c r="J29" s="458"/>
      <c r="K29" s="459"/>
    </row>
    <row r="30" spans="1:11" ht="18" customHeight="1">
      <c r="A30" s="96">
        <v>18</v>
      </c>
      <c r="B30" s="31" t="s">
        <v>79</v>
      </c>
      <c r="C30" s="31" t="s">
        <v>727</v>
      </c>
      <c r="D30" s="84" t="s">
        <v>77</v>
      </c>
      <c r="E30" s="31" t="s">
        <v>90</v>
      </c>
      <c r="F30" s="460" t="s">
        <v>96</v>
      </c>
      <c r="G30" s="461"/>
      <c r="H30" s="462"/>
      <c r="I30" s="457"/>
      <c r="J30" s="458"/>
      <c r="K30" s="459"/>
    </row>
    <row r="31" spans="1:11" ht="36.75" customHeight="1">
      <c r="A31" s="96">
        <v>19</v>
      </c>
      <c r="B31" s="31" t="s">
        <v>79</v>
      </c>
      <c r="C31" s="31" t="s">
        <v>727</v>
      </c>
      <c r="D31" s="84" t="s">
        <v>78</v>
      </c>
      <c r="E31" s="31" t="s">
        <v>1007</v>
      </c>
      <c r="F31" s="460" t="s">
        <v>97</v>
      </c>
      <c r="G31" s="461"/>
      <c r="H31" s="462"/>
      <c r="I31" s="463" t="s">
        <v>1063</v>
      </c>
      <c r="J31" s="458"/>
      <c r="K31" s="459"/>
    </row>
    <row r="32" spans="1:11" ht="18" customHeight="1">
      <c r="A32" s="96">
        <v>20</v>
      </c>
      <c r="B32" s="31" t="s">
        <v>1064</v>
      </c>
      <c r="C32" s="31" t="s">
        <v>1065</v>
      </c>
      <c r="D32" s="84" t="s">
        <v>1070</v>
      </c>
      <c r="E32" s="31" t="s">
        <v>1069</v>
      </c>
      <c r="F32" s="464" t="s">
        <v>1067</v>
      </c>
      <c r="G32" s="458"/>
      <c r="H32" s="459"/>
      <c r="I32" s="463" t="s">
        <v>1071</v>
      </c>
      <c r="J32" s="458"/>
      <c r="K32" s="459"/>
    </row>
    <row r="33" spans="1:11" ht="23.25" customHeight="1" thickBot="1">
      <c r="A33" s="32">
        <v>20</v>
      </c>
      <c r="B33" s="32" t="s">
        <v>720</v>
      </c>
      <c r="C33" s="32" t="s">
        <v>721</v>
      </c>
      <c r="D33" s="83" t="s">
        <v>225</v>
      </c>
      <c r="E33" s="32" t="s">
        <v>210</v>
      </c>
      <c r="F33" s="430" t="s">
        <v>212</v>
      </c>
      <c r="G33" s="438"/>
      <c r="H33" s="439"/>
      <c r="I33" s="433" t="s">
        <v>555</v>
      </c>
      <c r="J33" s="438"/>
      <c r="K33" s="439"/>
    </row>
    <row r="34" spans="1:11" ht="21" customHeight="1">
      <c r="A34" s="96">
        <v>21</v>
      </c>
      <c r="B34" s="31" t="s">
        <v>719</v>
      </c>
      <c r="C34" s="31" t="s">
        <v>721</v>
      </c>
      <c r="D34" s="84" t="s">
        <v>289</v>
      </c>
      <c r="E34" s="31" t="s">
        <v>226</v>
      </c>
      <c r="F34" s="434" t="s">
        <v>227</v>
      </c>
      <c r="G34" s="435"/>
      <c r="H34" s="436"/>
      <c r="I34" s="437" t="s">
        <v>726</v>
      </c>
      <c r="J34" s="435"/>
      <c r="K34" s="436"/>
    </row>
    <row r="35" spans="1:11" ht="17.25" customHeight="1" thickBot="1">
      <c r="A35" s="32">
        <v>22</v>
      </c>
      <c r="B35" s="32" t="s">
        <v>718</v>
      </c>
      <c r="C35" s="32" t="s">
        <v>721</v>
      </c>
      <c r="D35" s="83" t="s">
        <v>314</v>
      </c>
      <c r="E35" s="32" t="s">
        <v>290</v>
      </c>
      <c r="F35" s="430" t="s">
        <v>291</v>
      </c>
      <c r="G35" s="438"/>
      <c r="H35" s="439"/>
      <c r="I35" s="433" t="s">
        <v>724</v>
      </c>
      <c r="J35" s="438"/>
      <c r="K35" s="439"/>
    </row>
    <row r="36" spans="1:11" ht="17.25" customHeight="1">
      <c r="A36" s="96">
        <v>23</v>
      </c>
      <c r="B36" s="31" t="s">
        <v>717</v>
      </c>
      <c r="C36" s="31" t="s">
        <v>721</v>
      </c>
      <c r="D36" s="84" t="s">
        <v>372</v>
      </c>
      <c r="E36" s="31" t="s">
        <v>315</v>
      </c>
      <c r="F36" s="434" t="s">
        <v>316</v>
      </c>
      <c r="G36" s="435"/>
      <c r="H36" s="436"/>
      <c r="I36" s="437" t="s">
        <v>724</v>
      </c>
      <c r="J36" s="435"/>
      <c r="K36" s="436"/>
    </row>
    <row r="37" spans="1:11" ht="17.25" customHeight="1" thickBot="1">
      <c r="A37" s="32">
        <v>24</v>
      </c>
      <c r="B37" s="32" t="s">
        <v>716</v>
      </c>
      <c r="C37" s="32" t="s">
        <v>721</v>
      </c>
      <c r="D37" s="83" t="s">
        <v>380</v>
      </c>
      <c r="E37" s="32" t="s">
        <v>373</v>
      </c>
      <c r="F37" s="430" t="s">
        <v>374</v>
      </c>
      <c r="G37" s="438"/>
      <c r="H37" s="439"/>
      <c r="I37" s="433" t="s">
        <v>724</v>
      </c>
      <c r="J37" s="438"/>
      <c r="K37" s="439"/>
    </row>
    <row r="38" spans="1:11" ht="18" customHeight="1">
      <c r="A38" s="96">
        <v>25</v>
      </c>
      <c r="B38" s="31" t="s">
        <v>715</v>
      </c>
      <c r="C38" s="31" t="s">
        <v>721</v>
      </c>
      <c r="D38" s="84" t="s">
        <v>426</v>
      </c>
      <c r="E38" s="31" t="s">
        <v>382</v>
      </c>
      <c r="F38" s="434" t="s">
        <v>383</v>
      </c>
      <c r="G38" s="435"/>
      <c r="H38" s="436"/>
      <c r="I38" s="437" t="s">
        <v>725</v>
      </c>
      <c r="J38" s="435"/>
      <c r="K38" s="436"/>
    </row>
    <row r="39" spans="1:11" ht="36.75" customHeight="1" thickBot="1">
      <c r="A39" s="32">
        <v>26</v>
      </c>
      <c r="B39" s="32" t="s">
        <v>713</v>
      </c>
      <c r="C39" s="32" t="s">
        <v>721</v>
      </c>
      <c r="D39" s="83" t="s">
        <v>445</v>
      </c>
      <c r="E39" s="32" t="s">
        <v>427</v>
      </c>
      <c r="F39" s="430" t="s">
        <v>428</v>
      </c>
      <c r="G39" s="438"/>
      <c r="H39" s="439"/>
      <c r="I39" s="433" t="s">
        <v>725</v>
      </c>
      <c r="J39" s="438"/>
      <c r="K39" s="439"/>
    </row>
    <row r="40" spans="1:11" ht="27.75" customHeight="1">
      <c r="A40" s="96">
        <v>27</v>
      </c>
      <c r="B40" s="31" t="s">
        <v>714</v>
      </c>
      <c r="C40" s="31" t="s">
        <v>722</v>
      </c>
      <c r="D40" s="84" t="s">
        <v>460</v>
      </c>
      <c r="E40" s="31" t="s">
        <v>447</v>
      </c>
      <c r="F40" s="434" t="s">
        <v>448</v>
      </c>
      <c r="G40" s="435"/>
      <c r="H40" s="436"/>
      <c r="I40" s="437" t="s">
        <v>555</v>
      </c>
      <c r="J40" s="435"/>
      <c r="K40" s="436"/>
    </row>
    <row r="41" spans="1:11" ht="23.25" customHeight="1" thickBot="1">
      <c r="A41" s="32">
        <v>28</v>
      </c>
      <c r="B41" s="32"/>
      <c r="C41" s="32"/>
      <c r="D41" s="83" t="s">
        <v>692</v>
      </c>
      <c r="E41" s="32" t="s">
        <v>686</v>
      </c>
      <c r="F41" s="430" t="s">
        <v>688</v>
      </c>
      <c r="G41" s="438"/>
      <c r="H41" s="439"/>
      <c r="I41" s="433" t="s">
        <v>555</v>
      </c>
      <c r="J41" s="438"/>
      <c r="K41" s="439"/>
    </row>
    <row r="42" spans="1:11" ht="39.75" customHeight="1">
      <c r="A42" s="96">
        <v>29</v>
      </c>
      <c r="B42" s="31"/>
      <c r="C42" s="31"/>
      <c r="D42" s="84" t="s">
        <v>711</v>
      </c>
      <c r="E42" s="31" t="s">
        <v>693</v>
      </c>
      <c r="F42" s="434" t="s">
        <v>694</v>
      </c>
      <c r="G42" s="435"/>
      <c r="H42" s="436"/>
      <c r="I42" s="437" t="s">
        <v>555</v>
      </c>
      <c r="J42" s="435"/>
      <c r="K42" s="436"/>
    </row>
    <row r="43" spans="1:11" ht="27" customHeight="1" thickBot="1">
      <c r="A43" s="32"/>
      <c r="B43" s="32"/>
      <c r="C43" s="32"/>
      <c r="D43" s="83"/>
      <c r="E43" s="32"/>
      <c r="F43" s="430"/>
      <c r="G43" s="431"/>
      <c r="H43" s="432"/>
      <c r="I43" s="433"/>
      <c r="J43" s="431"/>
      <c r="K43" s="432"/>
    </row>
  </sheetData>
  <autoFilter ref="A9:K9">
    <filterColumn colId="5" showButton="0"/>
    <filterColumn colId="6" showButton="0"/>
  </autoFilter>
  <mergeCells count="70">
    <mergeCell ref="I22:K22"/>
    <mergeCell ref="I23:K23"/>
    <mergeCell ref="F33:H33"/>
    <mergeCell ref="I33:K33"/>
    <mergeCell ref="F11:H11"/>
    <mergeCell ref="F15:H15"/>
    <mergeCell ref="F26:H26"/>
    <mergeCell ref="F27:H27"/>
    <mergeCell ref="F28:H28"/>
    <mergeCell ref="F29:H29"/>
    <mergeCell ref="F30:H30"/>
    <mergeCell ref="F31:H31"/>
    <mergeCell ref="F32:H32"/>
    <mergeCell ref="F22:H22"/>
    <mergeCell ref="F23:H23"/>
    <mergeCell ref="I30:K30"/>
    <mergeCell ref="I31:K31"/>
    <mergeCell ref="I32:K32"/>
    <mergeCell ref="I21:K21"/>
    <mergeCell ref="F18:H18"/>
    <mergeCell ref="I18:K18"/>
    <mergeCell ref="F24:H24"/>
    <mergeCell ref="F25:H25"/>
    <mergeCell ref="I24:K24"/>
    <mergeCell ref="I25:K25"/>
    <mergeCell ref="I26:K26"/>
    <mergeCell ref="I27:K27"/>
    <mergeCell ref="I28:K28"/>
    <mergeCell ref="I29:K29"/>
    <mergeCell ref="F21:H21"/>
    <mergeCell ref="F20:H20"/>
    <mergeCell ref="I20:K20"/>
    <mergeCell ref="F19:H19"/>
    <mergeCell ref="I19:K19"/>
    <mergeCell ref="F16:H16"/>
    <mergeCell ref="I16:K16"/>
    <mergeCell ref="F17:H17"/>
    <mergeCell ref="F10:H10"/>
    <mergeCell ref="I10:K10"/>
    <mergeCell ref="I17:K17"/>
    <mergeCell ref="I11:K11"/>
    <mergeCell ref="I15:K15"/>
    <mergeCell ref="I13:K13"/>
    <mergeCell ref="I14:K14"/>
    <mergeCell ref="I12:K12"/>
    <mergeCell ref="B5:C5"/>
    <mergeCell ref="B6:C6"/>
    <mergeCell ref="D5:E5"/>
    <mergeCell ref="D6:E6"/>
    <mergeCell ref="F9:H9"/>
    <mergeCell ref="F34:H34"/>
    <mergeCell ref="I34:K34"/>
    <mergeCell ref="F35:H35"/>
    <mergeCell ref="I35:K35"/>
    <mergeCell ref="F36:H36"/>
    <mergeCell ref="I36:K36"/>
    <mergeCell ref="F37:H37"/>
    <mergeCell ref="I37:K37"/>
    <mergeCell ref="F38:H38"/>
    <mergeCell ref="I38:K38"/>
    <mergeCell ref="F39:H39"/>
    <mergeCell ref="I39:K39"/>
    <mergeCell ref="F43:H43"/>
    <mergeCell ref="I43:K43"/>
    <mergeCell ref="F40:H40"/>
    <mergeCell ref="I40:K40"/>
    <mergeCell ref="F41:H41"/>
    <mergeCell ref="I41:K41"/>
    <mergeCell ref="F42:H42"/>
    <mergeCell ref="I42:K42"/>
  </mergeCells>
  <phoneticPr fontId="1" type="noConversion"/>
  <hyperlinks>
    <hyperlink ref="D40" location="'视频 文章【阅后即焚】'!A1" display="视频/文章【阅后即焚】"/>
    <hyperlink ref="D39" location="'视频 文章【回复列表】'!A1" display="视频/文章【回复列表】"/>
    <hyperlink ref="D38" location="'视频 文章【评论列表】'!A1" display="视频/文章【评论列表】"/>
    <hyperlink ref="D37" location="'视频 文章【点赞评论】'!A1" display="视频/文章【点赞评论】"/>
    <hyperlink ref="D36" location="'视频 文章【对评论的回复】'!A1" display="视频/文章【对评论的回复】"/>
    <hyperlink ref="D35" location="'视频 文章【评论】'!A1" display="视频/文章【评论】"/>
    <hyperlink ref="D34" location="'视频 文章【收藏 点赞】'!A1" display="视频/文章【收藏/点赞】"/>
    <hyperlink ref="D33" location="视频分类查询!A1" display="视频分类查询"/>
    <hyperlink ref="D30" location="搜索!A1" display="搜索视频/文章/直播"/>
    <hyperlink ref="D31" location="媒体聚焦!A1" display="媒体聚焦"/>
    <hyperlink ref="D29" location="线下培训!A1" display="线下培训列表"/>
    <hyperlink ref="D28" location="增量排行!A1" display="增量排行"/>
    <hyperlink ref="D27" location="讲师介绍!A1" display="讲师介绍"/>
    <hyperlink ref="D26" location="确认邀请码!A1" display="视屏直播-确认邀请码"/>
    <hyperlink ref="D25" location="成为铁杆学员!A1" display="成为铁杆学员"/>
    <hyperlink ref="D24" location="铁杆学员列表!A1" display="直播间-铁杆学员列表"/>
    <hyperlink ref="D23" location="公聊提问列表!A1" display="直播间-公聊列表"/>
    <hyperlink ref="D22" location="公聊提问!A1" display="直播间-公聊"/>
    <hyperlink ref="D21" location="电影详情!A1" display="电影详情"/>
    <hyperlink ref="D20" location="电影列表!A1" display="电影列表"/>
    <hyperlink ref="D15" location="直播详情!A1" display="在线直播详情"/>
    <hyperlink ref="D11" location="其他直播!A1" display="其他直播"/>
    <hyperlink ref="D10" location="直播列表!A1" display="在线直播列表"/>
    <hyperlink ref="F17" location="视频详细!A1" display="视频详细"/>
    <hyperlink ref="F16" location="视频列表!A1" display="视频列表"/>
    <hyperlink ref="F18" location="文章列表!A1" display="文章列表"/>
    <hyperlink ref="F19" location="文章详细!A1" display="文章详细"/>
    <hyperlink ref="D17" location="视频详细!A1" display="视频详细"/>
    <hyperlink ref="D16" location="视频列表!A1" display="视频列表"/>
    <hyperlink ref="D18" location="文章列表!A1" display="文章列表"/>
    <hyperlink ref="D19" location="文章详细!A1" display="文章详细"/>
    <hyperlink ref="D5" r:id="rId1"/>
    <hyperlink ref="D41" location="文章分类查询!A1" display="文章分类查询"/>
    <hyperlink ref="D42" location="'文章 视频详细页的上一篇、下一篇'!A1" display="文章/视频详细页的上一篇、下一篇"/>
    <hyperlink ref="D32" location="基础知识!A1" display="基础知识"/>
    <hyperlink ref="D12" location="获取直播!A1" display="获取直播"/>
    <hyperlink ref="D13" location="关注讲师!A1" display="关注讲师"/>
    <hyperlink ref="D14" location="取消关注讲师!A1" display="取消关注讲师"/>
  </hyperlinks>
  <pageMargins left="0.75" right="0.75" top="1" bottom="1" header="0.5" footer="0.5"/>
  <pageSetup paperSize="9" orientation="portrait" horizontalDpi="200" verticalDpi="200" r:id="rId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125" style="4" bestFit="1" customWidth="1"/>
    <col min="3" max="4" width="14.375" style="4" bestFit="1" customWidth="1"/>
    <col min="5" max="5" width="6.375" style="4" bestFit="1" customWidth="1"/>
    <col min="6" max="6" width="5" style="4" bestFit="1" customWidth="1"/>
    <col min="7" max="7" width="10.25" style="4" bestFit="1" customWidth="1"/>
    <col min="8" max="8" width="30.625" style="4" customWidth="1"/>
    <col min="9" max="9" width="41.25" style="4" customWidth="1"/>
    <col min="10" max="16384" width="9" style="4"/>
  </cols>
  <sheetData>
    <row r="1" spans="1:10" ht="12" customHeight="1">
      <c r="A1" s="18" t="s">
        <v>6</v>
      </c>
      <c r="B1" s="17"/>
      <c r="C1" s="17"/>
      <c r="D1" s="18" t="str">
        <f>接口一览!B9</f>
        <v>模块</v>
      </c>
      <c r="E1" s="17"/>
      <c r="F1" s="17"/>
      <c r="G1" s="29" t="s">
        <v>32</v>
      </c>
      <c r="H1" s="19" t="s">
        <v>37</v>
      </c>
      <c r="J1" s="68" t="s">
        <v>38</v>
      </c>
    </row>
    <row r="2" spans="1:10" ht="18" customHeight="1" thickBot="1">
      <c r="A2" s="5" t="str">
        <f>接口一览!A2</f>
        <v>十年金融网</v>
      </c>
      <c r="B2" s="6"/>
      <c r="C2" s="6"/>
      <c r="D2" s="5" t="str">
        <f>接口一览!B30</f>
        <v>视频文章</v>
      </c>
      <c r="E2" s="6"/>
      <c r="F2" s="6"/>
      <c r="G2" s="7"/>
      <c r="H2" s="26"/>
    </row>
    <row r="3" spans="1:10" ht="12" customHeight="1">
      <c r="A3" s="20" t="str">
        <f>接口一览!D9</f>
        <v>接口名称</v>
      </c>
      <c r="B3" s="8"/>
      <c r="C3" s="13" t="str">
        <f>接口一览!E9</f>
        <v>接口Action</v>
      </c>
      <c r="D3" s="1" t="str">
        <f>接口一览!F9</f>
        <v>概述</v>
      </c>
      <c r="E3" s="8"/>
      <c r="F3" s="8"/>
      <c r="G3" s="3" t="s">
        <v>7</v>
      </c>
      <c r="H3" s="21" t="s">
        <v>9</v>
      </c>
    </row>
    <row r="4" spans="1:10" ht="18" customHeight="1" thickBot="1">
      <c r="A4" s="5" t="str">
        <f>接口一览!D30</f>
        <v>搜索视频/文章/直播</v>
      </c>
      <c r="B4" s="23"/>
      <c r="C4" s="30" t="str">
        <f>接口一览!E30</f>
        <v>XXX17</v>
      </c>
      <c r="D4" s="5" t="str">
        <f>接口一览!F30</f>
        <v>搜索视频/文章/直播</v>
      </c>
      <c r="E4" s="23"/>
      <c r="F4" s="23"/>
      <c r="G4" s="25" t="s">
        <v>63</v>
      </c>
      <c r="H4" s="26">
        <v>42424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33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>
      <c r="A7" s="471" t="s">
        <v>34</v>
      </c>
      <c r="B7" s="472"/>
      <c r="C7" s="500"/>
      <c r="D7" s="501"/>
      <c r="E7" s="501"/>
      <c r="F7" s="501"/>
      <c r="G7" s="501"/>
      <c r="H7" s="502"/>
    </row>
    <row r="8" spans="1:10" ht="13.5" customHeight="1">
      <c r="A8" s="110" t="s">
        <v>0</v>
      </c>
      <c r="B8" s="100" t="s">
        <v>35</v>
      </c>
      <c r="C8" s="100" t="s">
        <v>36</v>
      </c>
      <c r="D8" s="101" t="s">
        <v>20</v>
      </c>
      <c r="E8" s="101" t="s">
        <v>21</v>
      </c>
      <c r="F8" s="101" t="s">
        <v>1</v>
      </c>
      <c r="G8" s="101" t="s">
        <v>22</v>
      </c>
      <c r="H8" s="102" t="s">
        <v>27</v>
      </c>
      <c r="I8" s="10"/>
    </row>
    <row r="9" spans="1:10">
      <c r="A9" s="103">
        <f>ROW()-8</f>
        <v>1</v>
      </c>
      <c r="B9" s="104" t="s">
        <v>106</v>
      </c>
      <c r="C9" s="104" t="s">
        <v>106</v>
      </c>
      <c r="D9" s="105" t="s">
        <v>5</v>
      </c>
      <c r="E9" s="106" t="s">
        <v>21</v>
      </c>
      <c r="F9" s="106"/>
      <c r="G9" s="107"/>
      <c r="H9" s="108"/>
      <c r="I9" s="33"/>
    </row>
    <row r="10" spans="1:10">
      <c r="A10" s="130">
        <v>2</v>
      </c>
      <c r="B10" s="111" t="s">
        <v>131</v>
      </c>
      <c r="C10" s="111" t="s">
        <v>130</v>
      </c>
      <c r="D10" s="112" t="s">
        <v>50</v>
      </c>
      <c r="E10" s="113" t="s">
        <v>108</v>
      </c>
      <c r="F10" s="113"/>
      <c r="G10" s="115"/>
      <c r="H10" s="131"/>
      <c r="I10" s="136"/>
    </row>
    <row r="11" spans="1:10">
      <c r="A11" s="130">
        <v>3</v>
      </c>
      <c r="B11" s="111" t="s">
        <v>118</v>
      </c>
      <c r="C11" s="111" t="s">
        <v>117</v>
      </c>
      <c r="D11" s="112" t="s">
        <v>50</v>
      </c>
      <c r="E11" s="113" t="s">
        <v>21</v>
      </c>
      <c r="F11" s="113"/>
      <c r="G11" s="114"/>
      <c r="H11" s="131" t="s">
        <v>154</v>
      </c>
      <c r="I11" s="99"/>
    </row>
    <row r="12" spans="1:10">
      <c r="A12" s="130">
        <v>4</v>
      </c>
      <c r="B12" s="111" t="s">
        <v>119</v>
      </c>
      <c r="C12" s="111" t="s">
        <v>116</v>
      </c>
      <c r="D12" s="112" t="s">
        <v>50</v>
      </c>
      <c r="E12" s="113" t="s">
        <v>21</v>
      </c>
      <c r="F12" s="113"/>
      <c r="G12" s="114"/>
      <c r="H12" s="131" t="s">
        <v>153</v>
      </c>
      <c r="I12" s="99"/>
    </row>
    <row r="13" spans="1:10" ht="24">
      <c r="A13" s="130">
        <v>5</v>
      </c>
      <c r="B13" s="138" t="s">
        <v>140</v>
      </c>
      <c r="C13" s="138" t="s">
        <v>141</v>
      </c>
      <c r="D13" s="112" t="s">
        <v>5</v>
      </c>
      <c r="E13" s="113" t="s">
        <v>108</v>
      </c>
      <c r="F13" s="139"/>
      <c r="G13" s="141"/>
      <c r="H13" s="140" t="s">
        <v>155</v>
      </c>
      <c r="I13" s="99"/>
    </row>
    <row r="14" spans="1:10">
      <c r="A14" s="127"/>
      <c r="B14" s="128"/>
      <c r="C14" s="128"/>
      <c r="D14" s="128"/>
      <c r="E14" s="128"/>
      <c r="F14" s="128"/>
      <c r="G14" s="128"/>
      <c r="H14" s="129"/>
    </row>
    <row r="15" spans="1:10">
      <c r="A15" s="523" t="s">
        <v>39</v>
      </c>
      <c r="B15" s="524"/>
      <c r="C15" s="524"/>
      <c r="D15" s="524"/>
      <c r="E15" s="524"/>
      <c r="F15" s="524"/>
      <c r="G15" s="524"/>
      <c r="H15" s="525"/>
      <c r="I15" s="10"/>
    </row>
    <row r="16" spans="1:10">
      <c r="A16" s="476" t="s">
        <v>23</v>
      </c>
      <c r="B16" s="477"/>
      <c r="C16" s="482"/>
      <c r="D16" s="483"/>
      <c r="E16" s="483"/>
      <c r="F16" s="483"/>
      <c r="G16" s="483"/>
      <c r="H16" s="484"/>
      <c r="I16" s="10"/>
    </row>
    <row r="17" spans="1:9" s="38" customFormat="1">
      <c r="A17" s="116" t="s">
        <v>0</v>
      </c>
      <c r="B17" s="117" t="s">
        <v>24</v>
      </c>
      <c r="C17" s="117" t="s">
        <v>25</v>
      </c>
      <c r="D17" s="118" t="s">
        <v>26</v>
      </c>
      <c r="E17" s="118" t="s">
        <v>121</v>
      </c>
      <c r="F17" s="118" t="s">
        <v>1</v>
      </c>
      <c r="G17" s="118" t="s">
        <v>22</v>
      </c>
      <c r="H17" s="119" t="s">
        <v>27</v>
      </c>
      <c r="I17" s="10"/>
    </row>
    <row r="18" spans="1:9">
      <c r="A18" s="48">
        <v>1</v>
      </c>
      <c r="B18" s="121" t="s">
        <v>3</v>
      </c>
      <c r="C18" s="122" t="s">
        <v>28</v>
      </c>
      <c r="D18" s="123" t="s">
        <v>2</v>
      </c>
      <c r="E18" s="105" t="s">
        <v>5</v>
      </c>
      <c r="F18" s="124" t="s">
        <v>2</v>
      </c>
      <c r="G18" s="125" t="s">
        <v>29</v>
      </c>
      <c r="H18" s="126" t="s">
        <v>120</v>
      </c>
      <c r="I18" s="39"/>
    </row>
    <row r="19" spans="1:9">
      <c r="A19" s="109">
        <f>A18+1</f>
        <v>2</v>
      </c>
      <c r="B19" s="120" t="s">
        <v>4</v>
      </c>
      <c r="C19" s="73" t="s">
        <v>28</v>
      </c>
      <c r="D19" s="78" t="s">
        <v>2</v>
      </c>
      <c r="E19" s="112" t="s">
        <v>5</v>
      </c>
      <c r="F19" s="74" t="s">
        <v>2</v>
      </c>
      <c r="G19" s="120" t="s">
        <v>30</v>
      </c>
      <c r="H19" s="75" t="s">
        <v>31</v>
      </c>
      <c r="I19" s="39"/>
    </row>
    <row r="20" spans="1:9" s="38" customFormat="1">
      <c r="A20" s="109">
        <f t="shared" ref="A20:A24" si="0">A19+1</f>
        <v>3</v>
      </c>
      <c r="B20" s="520" t="s">
        <v>126</v>
      </c>
      <c r="C20" s="120" t="s">
        <v>106</v>
      </c>
      <c r="D20" s="78"/>
      <c r="E20" s="79" t="s">
        <v>5</v>
      </c>
      <c r="F20" s="78"/>
      <c r="G20" s="120"/>
      <c r="H20" s="75"/>
      <c r="I20" s="39"/>
    </row>
    <row r="21" spans="1:9">
      <c r="A21" s="109">
        <f t="shared" si="0"/>
        <v>4</v>
      </c>
      <c r="B21" s="520"/>
      <c r="C21" s="521" t="s">
        <v>150</v>
      </c>
      <c r="D21" s="111" t="s">
        <v>128</v>
      </c>
      <c r="E21" s="112" t="s">
        <v>50</v>
      </c>
      <c r="F21" s="74" t="s">
        <v>2</v>
      </c>
      <c r="G21" s="120"/>
      <c r="H21" s="75" t="s">
        <v>127</v>
      </c>
      <c r="I21" s="39"/>
    </row>
    <row r="22" spans="1:9">
      <c r="A22" s="109">
        <f t="shared" si="0"/>
        <v>5</v>
      </c>
      <c r="B22" s="520"/>
      <c r="C22" s="522"/>
      <c r="D22" s="111" t="s">
        <v>81</v>
      </c>
      <c r="E22" s="79" t="s">
        <v>5</v>
      </c>
      <c r="F22" s="74"/>
      <c r="G22" s="120"/>
      <c r="H22" s="75" t="s">
        <v>156</v>
      </c>
      <c r="I22" s="39"/>
    </row>
    <row r="23" spans="1:9">
      <c r="A23" s="109">
        <f t="shared" si="0"/>
        <v>6</v>
      </c>
      <c r="B23" s="520"/>
      <c r="C23" s="522"/>
      <c r="D23" s="111" t="s">
        <v>82</v>
      </c>
      <c r="E23" s="79" t="s">
        <v>5</v>
      </c>
      <c r="F23" s="74"/>
      <c r="G23" s="120"/>
      <c r="H23" s="75" t="s">
        <v>158</v>
      </c>
      <c r="I23" s="39"/>
    </row>
    <row r="24" spans="1:9">
      <c r="A24" s="109">
        <f t="shared" si="0"/>
        <v>7</v>
      </c>
      <c r="B24" s="520"/>
      <c r="C24" s="522"/>
      <c r="D24" s="111" t="s">
        <v>129</v>
      </c>
      <c r="E24" s="79" t="s">
        <v>5</v>
      </c>
      <c r="F24" s="74"/>
      <c r="G24" s="120"/>
      <c r="H24" s="75" t="s">
        <v>157</v>
      </c>
      <c r="I24" s="39"/>
    </row>
    <row r="25" spans="1:9">
      <c r="A25" s="127"/>
      <c r="B25" s="128"/>
      <c r="C25" s="128"/>
      <c r="D25" s="128"/>
      <c r="E25" s="128"/>
      <c r="F25" s="128"/>
      <c r="G25" s="128"/>
      <c r="H25" s="129"/>
    </row>
  </sheetData>
  <mergeCells count="8">
    <mergeCell ref="B20:B24"/>
    <mergeCell ref="C21:C24"/>
    <mergeCell ref="A6:H6"/>
    <mergeCell ref="A7:B7"/>
    <mergeCell ref="C7:H7"/>
    <mergeCell ref="A15:H15"/>
    <mergeCell ref="A16:B16"/>
    <mergeCell ref="C16:H16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3.875" style="4" customWidth="1"/>
    <col min="3" max="3" width="24.25" style="4" customWidth="1"/>
    <col min="4" max="4" width="20.125" style="4" customWidth="1"/>
    <col min="5" max="5" width="10.25" style="4" customWidth="1"/>
    <col min="6" max="6" width="9" style="4" customWidth="1"/>
    <col min="7" max="7" width="27.5" style="4" customWidth="1"/>
    <col min="8" max="8" width="50.125" style="4" customWidth="1"/>
    <col min="9" max="9" width="41.25" style="4" customWidth="1"/>
    <col min="10" max="10" width="9" style="4"/>
    <col min="11" max="11" width="22.75" style="4" customWidth="1"/>
    <col min="12" max="16384" width="9" style="4"/>
  </cols>
  <sheetData>
    <row r="1" spans="1:11" ht="12" customHeight="1">
      <c r="A1" s="18" t="s">
        <v>1008</v>
      </c>
      <c r="B1" s="17"/>
      <c r="C1" s="17"/>
      <c r="D1" s="18" t="str">
        <f>[7]接口一览!B9</f>
        <v>模块</v>
      </c>
      <c r="E1" s="17"/>
      <c r="F1" s="17"/>
      <c r="G1" s="29" t="s">
        <v>1009</v>
      </c>
      <c r="H1" s="19" t="s">
        <v>1010</v>
      </c>
      <c r="J1" s="68" t="s">
        <v>1011</v>
      </c>
    </row>
    <row r="2" spans="1:11" ht="18" customHeight="1" thickBot="1">
      <c r="A2" s="5" t="str">
        <f>[7]接口一览!A2</f>
        <v>十年金融网</v>
      </c>
      <c r="B2" s="6"/>
      <c r="C2" s="6"/>
      <c r="D2" s="5" t="s">
        <v>1012</v>
      </c>
      <c r="E2" s="6"/>
      <c r="F2" s="6"/>
      <c r="G2" s="7" t="s">
        <v>1013</v>
      </c>
      <c r="H2" s="26">
        <v>42382</v>
      </c>
    </row>
    <row r="3" spans="1:11" ht="12" customHeight="1">
      <c r="A3" s="20" t="str">
        <f>[7]接口一览!D9</f>
        <v>接口名称</v>
      </c>
      <c r="B3" s="8"/>
      <c r="C3" s="13" t="str">
        <f>[7]接口一览!E9</f>
        <v>接口Action</v>
      </c>
      <c r="D3" s="1" t="str">
        <f>[7]接口一览!F9</f>
        <v>概述</v>
      </c>
      <c r="E3" s="8"/>
      <c r="F3" s="8"/>
      <c r="G3" s="3" t="s">
        <v>1014</v>
      </c>
      <c r="H3" s="21" t="s">
        <v>1015</v>
      </c>
    </row>
    <row r="4" spans="1:11" ht="18" customHeight="1" thickBot="1">
      <c r="A4" s="5" t="s">
        <v>1016</v>
      </c>
      <c r="B4" s="23"/>
      <c r="C4" s="30" t="s">
        <v>1017</v>
      </c>
      <c r="D4" s="24" t="s">
        <v>1012</v>
      </c>
      <c r="E4" s="23"/>
      <c r="F4" s="23"/>
      <c r="G4" s="25" t="s">
        <v>1013</v>
      </c>
      <c r="H4" s="26">
        <v>42382</v>
      </c>
    </row>
    <row r="5" spans="1:11" ht="18" customHeight="1" thickBot="1">
      <c r="A5" s="9"/>
      <c r="B5" s="9"/>
      <c r="C5" s="9"/>
      <c r="D5" s="9"/>
      <c r="E5" s="9"/>
      <c r="F5" s="9"/>
      <c r="G5" s="9"/>
      <c r="H5" s="9"/>
    </row>
    <row r="6" spans="1:11" ht="13.5" customHeight="1">
      <c r="A6" s="468" t="s">
        <v>1018</v>
      </c>
      <c r="B6" s="469"/>
      <c r="C6" s="469"/>
      <c r="D6" s="469"/>
      <c r="E6" s="469"/>
      <c r="F6" s="469"/>
      <c r="G6" s="469"/>
      <c r="H6" s="470"/>
      <c r="I6" s="10"/>
    </row>
    <row r="7" spans="1:11" s="46" customFormat="1" ht="27" customHeight="1">
      <c r="A7" s="471" t="s">
        <v>1019</v>
      </c>
      <c r="B7" s="472"/>
      <c r="C7" s="500"/>
      <c r="D7" s="501"/>
      <c r="E7" s="501"/>
      <c r="F7" s="501"/>
      <c r="G7" s="501"/>
      <c r="H7" s="502"/>
    </row>
    <row r="8" spans="1:11" ht="13.5" customHeight="1">
      <c r="A8" s="43" t="s">
        <v>0</v>
      </c>
      <c r="B8" s="44" t="s">
        <v>1020</v>
      </c>
      <c r="C8" s="44" t="s">
        <v>1021</v>
      </c>
      <c r="D8" s="56" t="s">
        <v>1022</v>
      </c>
      <c r="E8" s="56" t="s">
        <v>1023</v>
      </c>
      <c r="F8" s="56" t="s">
        <v>1</v>
      </c>
      <c r="G8" s="56" t="s">
        <v>1024</v>
      </c>
      <c r="H8" s="45" t="s">
        <v>1025</v>
      </c>
      <c r="I8" s="10"/>
    </row>
    <row r="9" spans="1:11" ht="13.5" customHeight="1">
      <c r="A9" s="263">
        <v>1</v>
      </c>
      <c r="B9" s="180" t="s">
        <v>1026</v>
      </c>
      <c r="C9" s="180" t="s">
        <v>1027</v>
      </c>
      <c r="D9" s="57" t="s">
        <v>1028</v>
      </c>
      <c r="E9" s="58" t="s">
        <v>1029</v>
      </c>
      <c r="F9" s="58"/>
      <c r="G9" s="70" t="s">
        <v>1030</v>
      </c>
      <c r="H9" s="196" t="s">
        <v>1031</v>
      </c>
      <c r="I9" s="585" t="s">
        <v>1032</v>
      </c>
      <c r="J9" s="586"/>
      <c r="K9" s="586"/>
    </row>
    <row r="10" spans="1:11" ht="13.5" customHeight="1">
      <c r="A10" s="264">
        <v>4</v>
      </c>
      <c r="B10" s="91" t="s">
        <v>1033</v>
      </c>
      <c r="C10" s="91"/>
      <c r="D10" s="176"/>
      <c r="E10" s="58" t="s">
        <v>1023</v>
      </c>
      <c r="F10" s="265"/>
      <c r="G10" s="266"/>
      <c r="H10" s="250"/>
      <c r="I10" s="586"/>
      <c r="J10" s="586"/>
      <c r="K10" s="586"/>
    </row>
    <row r="11" spans="1:11" ht="14.25" customHeight="1" thickBot="1">
      <c r="A11" s="267">
        <v>8</v>
      </c>
      <c r="B11" s="268" t="s">
        <v>1034</v>
      </c>
      <c r="C11" s="268" t="s">
        <v>1035</v>
      </c>
      <c r="D11" s="269" t="s">
        <v>1028</v>
      </c>
      <c r="E11" s="58" t="s">
        <v>1029</v>
      </c>
      <c r="F11" s="270"/>
      <c r="G11" s="271" t="s">
        <v>1036</v>
      </c>
      <c r="H11" s="272" t="s">
        <v>1037</v>
      </c>
      <c r="I11" s="586"/>
      <c r="J11" s="586"/>
      <c r="K11" s="586"/>
    </row>
    <row r="12" spans="1:11" s="318" customFormat="1" ht="13.5" customHeight="1" thickBot="1">
      <c r="A12" s="273"/>
      <c r="B12" s="273"/>
      <c r="C12" s="273"/>
      <c r="D12" s="274"/>
      <c r="E12" s="275"/>
      <c r="F12" s="275"/>
      <c r="G12" s="276"/>
      <c r="H12" s="393"/>
      <c r="I12" s="586"/>
      <c r="J12" s="586"/>
      <c r="K12" s="586"/>
    </row>
    <row r="13" spans="1:11">
      <c r="A13" s="468" t="s">
        <v>1038</v>
      </c>
      <c r="B13" s="469"/>
      <c r="C13" s="469"/>
      <c r="D13" s="469"/>
      <c r="E13" s="469"/>
      <c r="F13" s="469"/>
      <c r="G13" s="469"/>
      <c r="H13" s="470"/>
      <c r="I13" s="586"/>
      <c r="J13" s="586"/>
      <c r="K13" s="586"/>
    </row>
    <row r="14" spans="1:11">
      <c r="A14" s="476" t="s">
        <v>1039</v>
      </c>
      <c r="B14" s="477"/>
      <c r="C14" s="506" t="s">
        <v>1040</v>
      </c>
      <c r="D14" s="507"/>
      <c r="E14" s="507"/>
      <c r="F14" s="507"/>
      <c r="G14" s="507"/>
      <c r="H14" s="508"/>
      <c r="I14" s="586"/>
      <c r="J14" s="586"/>
      <c r="K14" s="586"/>
    </row>
    <row r="15" spans="1:11">
      <c r="A15" s="478"/>
      <c r="B15" s="479"/>
      <c r="C15" s="509"/>
      <c r="D15" s="510"/>
      <c r="E15" s="510"/>
      <c r="F15" s="510"/>
      <c r="G15" s="510"/>
      <c r="H15" s="511"/>
      <c r="I15" s="586"/>
      <c r="J15" s="586"/>
      <c r="K15" s="586"/>
    </row>
    <row r="16" spans="1:11">
      <c r="A16" s="478"/>
      <c r="B16" s="479"/>
      <c r="C16" s="509"/>
      <c r="D16" s="510"/>
      <c r="E16" s="510"/>
      <c r="F16" s="510"/>
      <c r="G16" s="510"/>
      <c r="H16" s="511"/>
      <c r="I16" s="586"/>
      <c r="J16" s="586"/>
      <c r="K16" s="586"/>
    </row>
    <row r="17" spans="1:11">
      <c r="A17" s="478"/>
      <c r="B17" s="479"/>
      <c r="C17" s="509"/>
      <c r="D17" s="510"/>
      <c r="E17" s="510"/>
      <c r="F17" s="510"/>
      <c r="G17" s="510"/>
      <c r="H17" s="511"/>
      <c r="I17" s="586"/>
      <c r="J17" s="586"/>
      <c r="K17" s="586"/>
    </row>
    <row r="18" spans="1:11">
      <c r="A18" s="478"/>
      <c r="B18" s="479"/>
      <c r="C18" s="509"/>
      <c r="D18" s="510"/>
      <c r="E18" s="510"/>
      <c r="F18" s="510"/>
      <c r="G18" s="510"/>
      <c r="H18" s="511"/>
      <c r="I18" s="586"/>
      <c r="J18" s="586"/>
      <c r="K18" s="586"/>
    </row>
    <row r="19" spans="1:11" s="38" customFormat="1">
      <c r="A19" s="478"/>
      <c r="B19" s="479"/>
      <c r="C19" s="509"/>
      <c r="D19" s="510"/>
      <c r="E19" s="510"/>
      <c r="F19" s="510"/>
      <c r="G19" s="510"/>
      <c r="H19" s="511"/>
      <c r="I19" s="586"/>
      <c r="J19" s="586"/>
      <c r="K19" s="586"/>
    </row>
    <row r="20" spans="1:11" s="38" customFormat="1">
      <c r="A20" s="480"/>
      <c r="B20" s="481"/>
      <c r="C20" s="512"/>
      <c r="D20" s="513"/>
      <c r="E20" s="513"/>
      <c r="F20" s="513"/>
      <c r="G20" s="513"/>
      <c r="H20" s="514"/>
      <c r="I20" s="586"/>
      <c r="J20" s="586"/>
      <c r="K20" s="586"/>
    </row>
    <row r="21" spans="1:11">
      <c r="A21" s="40" t="s">
        <v>0</v>
      </c>
      <c r="B21" s="41" t="s">
        <v>1041</v>
      </c>
      <c r="C21" s="41" t="s">
        <v>1042</v>
      </c>
      <c r="D21" s="389" t="s">
        <v>1043</v>
      </c>
      <c r="E21" s="56" t="s">
        <v>1043</v>
      </c>
      <c r="F21" s="56" t="s">
        <v>1022</v>
      </c>
      <c r="G21" s="389" t="s">
        <v>1024</v>
      </c>
      <c r="H21" s="42" t="s">
        <v>1025</v>
      </c>
      <c r="I21" s="587"/>
      <c r="J21" s="587"/>
      <c r="K21" s="587"/>
    </row>
    <row r="22" spans="1:11" ht="24">
      <c r="A22" s="47">
        <v>1</v>
      </c>
      <c r="B22" s="48" t="s">
        <v>3</v>
      </c>
      <c r="C22" s="54" t="s">
        <v>1044</v>
      </c>
      <c r="D22" s="62" t="s">
        <v>2</v>
      </c>
      <c r="E22" s="62" t="s">
        <v>2</v>
      </c>
      <c r="F22" s="57" t="s">
        <v>1045</v>
      </c>
      <c r="G22" s="48" t="s">
        <v>1046</v>
      </c>
      <c r="H22" s="49" t="s">
        <v>1047</v>
      </c>
      <c r="I22" s="587"/>
      <c r="J22" s="587"/>
      <c r="K22" s="587"/>
    </row>
    <row r="23" spans="1:11">
      <c r="A23" s="50">
        <f>A22+1</f>
        <v>2</v>
      </c>
      <c r="B23" s="387" t="s">
        <v>4</v>
      </c>
      <c r="C23" s="388" t="s">
        <v>1044</v>
      </c>
      <c r="D23" s="76" t="s">
        <v>2</v>
      </c>
      <c r="E23" s="390" t="s">
        <v>2</v>
      </c>
      <c r="F23" s="176" t="s">
        <v>1045</v>
      </c>
      <c r="G23" s="387" t="s">
        <v>1048</v>
      </c>
      <c r="H23" s="177" t="s">
        <v>1049</v>
      </c>
      <c r="I23" s="587"/>
      <c r="J23" s="587"/>
      <c r="K23" s="587"/>
    </row>
    <row r="24" spans="1:11">
      <c r="A24" s="50">
        <f>A23+1</f>
        <v>3</v>
      </c>
      <c r="B24" s="465" t="s">
        <v>1050</v>
      </c>
      <c r="C24" s="48" t="s">
        <v>1033</v>
      </c>
      <c r="D24" s="251" t="s">
        <v>2</v>
      </c>
      <c r="E24" s="251" t="s">
        <v>2</v>
      </c>
      <c r="F24" s="179" t="s">
        <v>1045</v>
      </c>
      <c r="G24" s="48"/>
      <c r="H24" s="180" t="s">
        <v>1023</v>
      </c>
      <c r="I24" s="587"/>
      <c r="J24" s="587"/>
      <c r="K24" s="587"/>
    </row>
    <row r="25" spans="1:11">
      <c r="A25" s="50">
        <f>A23+1</f>
        <v>3</v>
      </c>
      <c r="B25" s="466"/>
      <c r="C25" s="491" t="s">
        <v>1051</v>
      </c>
      <c r="D25" s="12" t="s">
        <v>1052</v>
      </c>
      <c r="E25" s="251" t="s">
        <v>2</v>
      </c>
      <c r="F25" s="57" t="s">
        <v>1045</v>
      </c>
      <c r="G25" s="51" t="s">
        <v>1053</v>
      </c>
      <c r="H25" s="133" t="s">
        <v>1054</v>
      </c>
      <c r="I25" s="587"/>
      <c r="J25" s="587"/>
      <c r="K25" s="587"/>
    </row>
    <row r="26" spans="1:11" ht="15" thickBot="1">
      <c r="A26" s="182">
        <v>10</v>
      </c>
      <c r="B26" s="466"/>
      <c r="C26" s="466"/>
      <c r="D26" s="493" t="s">
        <v>1055</v>
      </c>
      <c r="E26" s="255" t="s">
        <v>1056</v>
      </c>
      <c r="F26" s="57" t="s">
        <v>1045</v>
      </c>
      <c r="G26" s="256" t="s">
        <v>1057</v>
      </c>
      <c r="H26" s="133">
        <v>17</v>
      </c>
    </row>
    <row r="27" spans="1:11" ht="15" thickBot="1">
      <c r="A27" s="182"/>
      <c r="B27" s="466"/>
      <c r="C27" s="466"/>
      <c r="D27" s="493"/>
      <c r="E27" s="253" t="s">
        <v>1034</v>
      </c>
      <c r="F27" s="278" t="s">
        <v>1045</v>
      </c>
      <c r="G27" s="257" t="s">
        <v>1058</v>
      </c>
      <c r="H27" s="258">
        <v>12</v>
      </c>
    </row>
    <row r="28" spans="1:11" ht="15" thickBot="1">
      <c r="A28" s="182">
        <v>10</v>
      </c>
      <c r="B28" s="467"/>
      <c r="C28" s="467"/>
      <c r="D28" s="494"/>
      <c r="E28" s="259" t="s">
        <v>1059</v>
      </c>
      <c r="F28" s="184" t="s">
        <v>1060</v>
      </c>
      <c r="G28" s="185" t="s">
        <v>1061</v>
      </c>
      <c r="H28" s="186" t="s">
        <v>1062</v>
      </c>
    </row>
  </sheetData>
  <mergeCells count="10">
    <mergeCell ref="A6:H6"/>
    <mergeCell ref="A7:B7"/>
    <mergeCell ref="C7:H7"/>
    <mergeCell ref="I9:K25"/>
    <mergeCell ref="A13:H13"/>
    <mergeCell ref="A14:B20"/>
    <mergeCell ref="C14:H20"/>
    <mergeCell ref="B24:B28"/>
    <mergeCell ref="C25:C28"/>
    <mergeCell ref="D26:D28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71.625" style="4" customWidth="1"/>
    <col min="9" max="16384" width="9" style="4"/>
  </cols>
  <sheetData>
    <row r="1" spans="1:10" ht="12" customHeight="1">
      <c r="A1" s="18" t="s">
        <v>162</v>
      </c>
      <c r="B1" s="17"/>
      <c r="C1" s="17"/>
      <c r="D1" s="18" t="str">
        <f>[3]接口一览!B9</f>
        <v>模块</v>
      </c>
      <c r="E1" s="17"/>
      <c r="F1" s="17"/>
      <c r="G1" s="29" t="s">
        <v>163</v>
      </c>
      <c r="H1" s="19" t="s">
        <v>164</v>
      </c>
      <c r="J1" s="68" t="s">
        <v>165</v>
      </c>
    </row>
    <row r="2" spans="1:10" ht="18" customHeight="1" thickBot="1">
      <c r="A2" s="5" t="str">
        <f>[3]接口一览!A2</f>
        <v>十年金融网</v>
      </c>
      <c r="B2" s="6"/>
      <c r="C2" s="6"/>
      <c r="D2" s="5" t="s">
        <v>211</v>
      </c>
      <c r="E2" s="6"/>
      <c r="F2" s="6"/>
      <c r="G2" s="7" t="s">
        <v>46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7</v>
      </c>
      <c r="H3" s="21" t="s">
        <v>9</v>
      </c>
    </row>
    <row r="4" spans="1:10" ht="18" customHeight="1" thickBot="1">
      <c r="A4" s="24" t="s">
        <v>213</v>
      </c>
      <c r="B4" s="23"/>
      <c r="C4" s="30" t="s">
        <v>214</v>
      </c>
      <c r="D4" s="24" t="s">
        <v>211</v>
      </c>
      <c r="E4" s="23"/>
      <c r="F4" s="23"/>
      <c r="G4" s="25" t="s">
        <v>46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170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9.25" customHeight="1">
      <c r="A7" s="471" t="s">
        <v>171</v>
      </c>
      <c r="B7" s="472"/>
      <c r="C7" s="473" t="s">
        <v>215</v>
      </c>
      <c r="D7" s="474"/>
      <c r="E7" s="474"/>
      <c r="F7" s="474"/>
      <c r="G7" s="474"/>
      <c r="H7" s="475"/>
    </row>
    <row r="8" spans="1:10" ht="13.5" customHeight="1">
      <c r="A8" s="43" t="s">
        <v>0</v>
      </c>
      <c r="B8" s="44" t="s">
        <v>173</v>
      </c>
      <c r="C8" s="44" t="s">
        <v>36</v>
      </c>
      <c r="D8" s="56" t="s">
        <v>175</v>
      </c>
      <c r="E8" s="56" t="s">
        <v>21</v>
      </c>
      <c r="F8" s="56" t="s">
        <v>1</v>
      </c>
      <c r="G8" s="56" t="s">
        <v>22</v>
      </c>
      <c r="H8" s="45" t="s">
        <v>178</v>
      </c>
      <c r="I8" s="10"/>
    </row>
    <row r="9" spans="1:10" ht="13.5" customHeight="1">
      <c r="A9" s="27">
        <f>ROW()-8</f>
        <v>1</v>
      </c>
      <c r="B9" s="11" t="s">
        <v>106</v>
      </c>
      <c r="C9" s="11" t="s">
        <v>21</v>
      </c>
      <c r="D9" s="57" t="s">
        <v>107</v>
      </c>
      <c r="E9" s="58" t="s">
        <v>21</v>
      </c>
      <c r="F9" s="58"/>
      <c r="G9" s="70" t="s">
        <v>21</v>
      </c>
      <c r="H9" s="196" t="s">
        <v>21</v>
      </c>
      <c r="I9" s="33"/>
    </row>
    <row r="10" spans="1:10" ht="15" thickBot="1"/>
    <row r="11" spans="1:10" ht="13.5" customHeight="1">
      <c r="A11" s="468" t="s">
        <v>185</v>
      </c>
      <c r="B11" s="469"/>
      <c r="C11" s="469"/>
      <c r="D11" s="469"/>
      <c r="E11" s="469"/>
      <c r="F11" s="469"/>
      <c r="G11" s="469"/>
      <c r="H11" s="470"/>
      <c r="I11" s="10"/>
    </row>
    <row r="12" spans="1:10" ht="13.5" customHeight="1">
      <c r="A12" s="476" t="s">
        <v>186</v>
      </c>
      <c r="B12" s="477"/>
      <c r="C12" s="482" t="s">
        <v>216</v>
      </c>
      <c r="D12" s="483"/>
      <c r="E12" s="483"/>
      <c r="F12" s="483"/>
      <c r="G12" s="483"/>
      <c r="H12" s="484"/>
      <c r="I12" s="10"/>
    </row>
    <row r="13" spans="1:10">
      <c r="A13" s="478"/>
      <c r="B13" s="479"/>
      <c r="C13" s="485"/>
      <c r="D13" s="486"/>
      <c r="E13" s="486"/>
      <c r="F13" s="486"/>
      <c r="G13" s="486"/>
      <c r="H13" s="487"/>
    </row>
    <row r="14" spans="1:10">
      <c r="A14" s="478"/>
      <c r="B14" s="479"/>
      <c r="C14" s="485"/>
      <c r="D14" s="486"/>
      <c r="E14" s="486"/>
      <c r="F14" s="486"/>
      <c r="G14" s="486"/>
      <c r="H14" s="487"/>
    </row>
    <row r="15" spans="1:10" ht="10.5" customHeight="1">
      <c r="A15" s="478"/>
      <c r="B15" s="479"/>
      <c r="C15" s="485"/>
      <c r="D15" s="486"/>
      <c r="E15" s="486"/>
      <c r="F15" s="486"/>
      <c r="G15" s="486"/>
      <c r="H15" s="487"/>
    </row>
    <row r="16" spans="1:10" ht="8.25" hidden="1" customHeight="1">
      <c r="A16" s="478"/>
      <c r="B16" s="479"/>
      <c r="C16" s="485"/>
      <c r="D16" s="486"/>
      <c r="E16" s="486"/>
      <c r="F16" s="486"/>
      <c r="G16" s="486"/>
      <c r="H16" s="487"/>
    </row>
    <row r="17" spans="1:9" hidden="1">
      <c r="A17" s="478"/>
      <c r="B17" s="479"/>
      <c r="C17" s="485"/>
      <c r="D17" s="486"/>
      <c r="E17" s="486"/>
      <c r="F17" s="486"/>
      <c r="G17" s="486"/>
      <c r="H17" s="487"/>
    </row>
    <row r="18" spans="1:9" hidden="1">
      <c r="A18" s="480"/>
      <c r="B18" s="481"/>
      <c r="C18" s="488"/>
      <c r="D18" s="489"/>
      <c r="E18" s="489"/>
      <c r="F18" s="489"/>
      <c r="G18" s="489"/>
      <c r="H18" s="490"/>
    </row>
    <row r="19" spans="1:9">
      <c r="A19" s="40" t="s">
        <v>0</v>
      </c>
      <c r="B19" s="41" t="s">
        <v>24</v>
      </c>
      <c r="C19" s="41" t="s">
        <v>25</v>
      </c>
      <c r="D19" s="174" t="s">
        <v>26</v>
      </c>
      <c r="E19" s="56" t="s">
        <v>175</v>
      </c>
      <c r="F19" s="174" t="s">
        <v>1</v>
      </c>
      <c r="G19" s="174" t="s">
        <v>22</v>
      </c>
      <c r="H19" s="42" t="s">
        <v>178</v>
      </c>
      <c r="I19" s="10"/>
    </row>
    <row r="20" spans="1:9" s="38" customFormat="1" ht="24">
      <c r="A20" s="47">
        <v>1</v>
      </c>
      <c r="B20" s="48" t="s">
        <v>3</v>
      </c>
      <c r="C20" s="54" t="s">
        <v>191</v>
      </c>
      <c r="D20" s="62" t="s">
        <v>2</v>
      </c>
      <c r="E20" s="57" t="s">
        <v>107</v>
      </c>
      <c r="F20" s="63" t="s">
        <v>2</v>
      </c>
      <c r="G20" s="48" t="s">
        <v>192</v>
      </c>
      <c r="H20" s="49" t="s">
        <v>193</v>
      </c>
      <c r="I20" s="39"/>
    </row>
    <row r="21" spans="1:9" s="38" customFormat="1">
      <c r="A21" s="50">
        <f>A20+1</f>
        <v>2</v>
      </c>
      <c r="B21" s="51" t="s">
        <v>4</v>
      </c>
      <c r="C21" s="53" t="s">
        <v>191</v>
      </c>
      <c r="D21" s="64" t="s">
        <v>2</v>
      </c>
      <c r="E21" s="59" t="s">
        <v>107</v>
      </c>
      <c r="F21" s="65" t="s">
        <v>2</v>
      </c>
      <c r="G21" s="51" t="s">
        <v>194</v>
      </c>
      <c r="H21" s="52" t="s">
        <v>195</v>
      </c>
      <c r="I21" s="39"/>
    </row>
    <row r="22" spans="1:9" s="38" customFormat="1">
      <c r="A22" s="50">
        <f>A21+1</f>
        <v>3</v>
      </c>
      <c r="B22" s="491" t="s">
        <v>126</v>
      </c>
      <c r="C22" s="197" t="s">
        <v>106</v>
      </c>
      <c r="D22" s="66" t="s">
        <v>191</v>
      </c>
      <c r="E22" s="59" t="s">
        <v>107</v>
      </c>
      <c r="F22" s="65" t="s">
        <v>2</v>
      </c>
      <c r="G22" s="51" t="s">
        <v>21</v>
      </c>
      <c r="H22" s="52" t="s">
        <v>217</v>
      </c>
      <c r="I22" s="39"/>
    </row>
    <row r="23" spans="1:9">
      <c r="A23" s="50">
        <f>A22+1</f>
        <v>4</v>
      </c>
      <c r="B23" s="532"/>
      <c r="C23" s="492" t="s">
        <v>218</v>
      </c>
      <c r="D23" s="199" t="s">
        <v>219</v>
      </c>
      <c r="E23" s="59" t="s">
        <v>107</v>
      </c>
      <c r="F23" s="65" t="s">
        <v>2</v>
      </c>
      <c r="G23" s="51" t="s">
        <v>220</v>
      </c>
      <c r="H23" s="52">
        <v>22</v>
      </c>
    </row>
    <row r="24" spans="1:9">
      <c r="A24" s="200"/>
      <c r="B24" s="532"/>
      <c r="C24" s="534"/>
      <c r="D24" s="201" t="s">
        <v>221</v>
      </c>
      <c r="E24" s="59" t="s">
        <v>107</v>
      </c>
      <c r="F24" s="65" t="s">
        <v>2</v>
      </c>
      <c r="G24" s="178" t="s">
        <v>222</v>
      </c>
      <c r="H24" s="177">
        <v>1</v>
      </c>
    </row>
    <row r="25" spans="1:9">
      <c r="A25" s="200"/>
      <c r="B25" s="532"/>
      <c r="C25" s="534"/>
      <c r="D25" s="201" t="s">
        <v>200</v>
      </c>
      <c r="E25" s="59" t="s">
        <v>107</v>
      </c>
      <c r="F25" s="65" t="s">
        <v>2</v>
      </c>
      <c r="G25" s="178" t="s">
        <v>223</v>
      </c>
      <c r="H25" s="177"/>
    </row>
    <row r="26" spans="1:9">
      <c r="A26" s="178">
        <v>28</v>
      </c>
      <c r="B26" s="588"/>
      <c r="C26" s="202"/>
      <c r="D26" s="89"/>
      <c r="E26" s="89"/>
      <c r="F26" s="89"/>
      <c r="G26" s="89"/>
      <c r="H26" s="89"/>
    </row>
    <row r="28" spans="1:9">
      <c r="C28" s="589" t="s">
        <v>224</v>
      </c>
      <c r="D28" s="590"/>
    </row>
    <row r="29" spans="1:9">
      <c r="C29" s="590"/>
      <c r="D29" s="590"/>
    </row>
  </sheetData>
  <mergeCells count="9">
    <mergeCell ref="B22:B26"/>
    <mergeCell ref="C23:C25"/>
    <mergeCell ref="C28:D29"/>
    <mergeCell ref="A6:H6"/>
    <mergeCell ref="A7:B7"/>
    <mergeCell ref="C7:H7"/>
    <mergeCell ref="A11:H11"/>
    <mergeCell ref="A12:B18"/>
    <mergeCell ref="C12:H18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J1" sqref="J1"/>
    </sheetView>
  </sheetViews>
  <sheetFormatPr defaultRowHeight="14.25"/>
  <cols>
    <col min="1" max="1" width="9.2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162</v>
      </c>
      <c r="B1" s="17"/>
      <c r="C1" s="17"/>
      <c r="D1" s="18" t="str">
        <f>[3]接口一览!B9</f>
        <v>模块</v>
      </c>
      <c r="E1" s="17"/>
      <c r="F1" s="17"/>
      <c r="G1" s="29" t="s">
        <v>163</v>
      </c>
      <c r="H1" s="19" t="s">
        <v>164</v>
      </c>
      <c r="J1" s="68" t="s">
        <v>165</v>
      </c>
    </row>
    <row r="2" spans="1:10" ht="18" customHeight="1" thickBot="1">
      <c r="A2" s="5" t="str">
        <f>[3]接口一览!A2</f>
        <v>十年金融网</v>
      </c>
      <c r="B2" s="6"/>
      <c r="C2" s="6"/>
      <c r="D2" s="203" t="s">
        <v>228</v>
      </c>
      <c r="E2" s="6"/>
      <c r="F2" s="6"/>
      <c r="G2" s="7" t="s">
        <v>46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229</v>
      </c>
      <c r="H3" s="21" t="s">
        <v>9</v>
      </c>
    </row>
    <row r="4" spans="1:10" ht="18" customHeight="1" thickBot="1">
      <c r="A4" s="204" t="s">
        <v>228</v>
      </c>
      <c r="B4" s="23"/>
      <c r="C4" s="30" t="s">
        <v>230</v>
      </c>
      <c r="D4" s="32" t="s">
        <v>228</v>
      </c>
      <c r="E4" s="23"/>
      <c r="F4" s="23"/>
      <c r="G4" s="25" t="s">
        <v>46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170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171</v>
      </c>
      <c r="B7" s="472"/>
      <c r="C7" s="591" t="s">
        <v>231</v>
      </c>
      <c r="D7" s="592"/>
      <c r="E7" s="592"/>
      <c r="F7" s="592"/>
      <c r="G7" s="592"/>
      <c r="H7" s="593"/>
    </row>
    <row r="8" spans="1:10" ht="13.5" customHeight="1">
      <c r="A8" s="43" t="s">
        <v>0</v>
      </c>
      <c r="B8" s="44" t="s">
        <v>173</v>
      </c>
      <c r="C8" s="44" t="s">
        <v>36</v>
      </c>
      <c r="D8" s="56" t="s">
        <v>175</v>
      </c>
      <c r="E8" s="56" t="s">
        <v>21</v>
      </c>
      <c r="F8" s="56" t="s">
        <v>1</v>
      </c>
      <c r="G8" s="56" t="s">
        <v>22</v>
      </c>
      <c r="H8" s="45" t="s">
        <v>178</v>
      </c>
      <c r="I8" s="10"/>
    </row>
    <row r="9" spans="1:10" ht="22.5" customHeight="1">
      <c r="A9" s="205">
        <v>1</v>
      </c>
      <c r="B9" s="206" t="s">
        <v>219</v>
      </c>
      <c r="C9" s="11" t="s">
        <v>232</v>
      </c>
      <c r="D9" s="57" t="s">
        <v>51</v>
      </c>
      <c r="E9" s="58" t="s">
        <v>21</v>
      </c>
      <c r="F9" s="58"/>
      <c r="G9" s="70" t="s">
        <v>233</v>
      </c>
      <c r="H9" s="196"/>
      <c r="I9" s="142"/>
    </row>
    <row r="10" spans="1:10" ht="18.75" customHeight="1">
      <c r="A10" s="207">
        <v>2</v>
      </c>
      <c r="B10" s="208" t="s">
        <v>124</v>
      </c>
      <c r="C10" s="12" t="s">
        <v>234</v>
      </c>
      <c r="D10" s="59" t="s">
        <v>51</v>
      </c>
      <c r="E10" s="60" t="s">
        <v>21</v>
      </c>
      <c r="F10" s="60"/>
      <c r="G10" s="37" t="s">
        <v>184</v>
      </c>
      <c r="H10" s="132" t="s">
        <v>235</v>
      </c>
      <c r="I10" s="143"/>
    </row>
    <row r="11" spans="1:10" ht="21" customHeight="1">
      <c r="A11" s="209">
        <v>3</v>
      </c>
      <c r="B11" s="12" t="s">
        <v>236</v>
      </c>
      <c r="C11" s="12" t="s">
        <v>237</v>
      </c>
      <c r="D11" s="210" t="s">
        <v>51</v>
      </c>
      <c r="E11" s="211" t="s">
        <v>21</v>
      </c>
      <c r="F11" s="211"/>
      <c r="G11" s="212" t="s">
        <v>184</v>
      </c>
      <c r="H11" s="213" t="s">
        <v>239</v>
      </c>
      <c r="I11" s="143"/>
    </row>
    <row r="12" spans="1:10" ht="21.75" customHeight="1">
      <c r="A12" s="214">
        <v>4</v>
      </c>
      <c r="B12" s="12" t="s">
        <v>240</v>
      </c>
      <c r="C12" s="12" t="s">
        <v>242</v>
      </c>
      <c r="D12" s="210" t="s">
        <v>243</v>
      </c>
      <c r="E12" s="211" t="s">
        <v>244</v>
      </c>
      <c r="F12" s="211"/>
      <c r="G12" s="212" t="s">
        <v>246</v>
      </c>
      <c r="H12" s="213"/>
      <c r="I12" s="143"/>
    </row>
    <row r="13" spans="1:10" ht="18.75" customHeight="1">
      <c r="A13" s="209">
        <v>5</v>
      </c>
      <c r="B13" s="12" t="s">
        <v>248</v>
      </c>
      <c r="C13" s="12" t="s">
        <v>250</v>
      </c>
      <c r="D13" s="210" t="s">
        <v>252</v>
      </c>
      <c r="E13" s="211" t="s">
        <v>244</v>
      </c>
      <c r="F13" s="211"/>
      <c r="G13" s="208" t="s">
        <v>254</v>
      </c>
      <c r="H13" s="215"/>
      <c r="I13" s="143"/>
    </row>
    <row r="14" spans="1:10" ht="15" customHeight="1">
      <c r="A14" s="216">
        <v>6</v>
      </c>
      <c r="B14" s="217" t="s">
        <v>255</v>
      </c>
      <c r="C14" s="217" t="s">
        <v>257</v>
      </c>
      <c r="D14" s="218" t="s">
        <v>252</v>
      </c>
      <c r="E14" s="219" t="s">
        <v>244</v>
      </c>
      <c r="F14" s="219"/>
      <c r="G14" s="220" t="s">
        <v>258</v>
      </c>
      <c r="H14" s="221"/>
      <c r="I14" s="143"/>
    </row>
    <row r="15" spans="1:10" ht="15" thickBot="1"/>
    <row r="16" spans="1:10" ht="13.5" customHeight="1">
      <c r="A16" s="468" t="s">
        <v>259</v>
      </c>
      <c r="B16" s="469"/>
      <c r="C16" s="469"/>
      <c r="D16" s="469"/>
      <c r="E16" s="469"/>
      <c r="F16" s="469"/>
      <c r="G16" s="469"/>
      <c r="H16" s="470"/>
      <c r="I16" s="10"/>
    </row>
    <row r="17" spans="1:9" ht="13.5" customHeight="1">
      <c r="A17" s="476" t="s">
        <v>260</v>
      </c>
      <c r="B17" s="477"/>
      <c r="C17" s="482" t="s">
        <v>261</v>
      </c>
      <c r="D17" s="483"/>
      <c r="E17" s="483"/>
      <c r="F17" s="483"/>
      <c r="G17" s="483"/>
      <c r="H17" s="484"/>
      <c r="I17" s="10"/>
    </row>
    <row r="18" spans="1:9">
      <c r="A18" s="478"/>
      <c r="B18" s="479"/>
      <c r="C18" s="485"/>
      <c r="D18" s="486"/>
      <c r="E18" s="486"/>
      <c r="F18" s="486"/>
      <c r="G18" s="486"/>
      <c r="H18" s="487"/>
    </row>
    <row r="19" spans="1:9">
      <c r="A19" s="478"/>
      <c r="B19" s="479"/>
      <c r="C19" s="485"/>
      <c r="D19" s="486"/>
      <c r="E19" s="486"/>
      <c r="F19" s="486"/>
      <c r="G19" s="486"/>
      <c r="H19" s="487"/>
    </row>
    <row r="20" spans="1:9" ht="3" customHeight="1">
      <c r="A20" s="478"/>
      <c r="B20" s="479"/>
      <c r="C20" s="485"/>
      <c r="D20" s="486"/>
      <c r="E20" s="486"/>
      <c r="F20" s="486"/>
      <c r="G20" s="486"/>
      <c r="H20" s="487"/>
    </row>
    <row r="21" spans="1:9" hidden="1">
      <c r="A21" s="478"/>
      <c r="B21" s="479"/>
      <c r="C21" s="485"/>
      <c r="D21" s="486"/>
      <c r="E21" s="486"/>
      <c r="F21" s="486"/>
      <c r="G21" s="486"/>
      <c r="H21" s="487"/>
    </row>
    <row r="22" spans="1:9" hidden="1">
      <c r="A22" s="478"/>
      <c r="B22" s="479"/>
      <c r="C22" s="485"/>
      <c r="D22" s="486"/>
      <c r="E22" s="486"/>
      <c r="F22" s="486"/>
      <c r="G22" s="486"/>
      <c r="H22" s="487"/>
    </row>
    <row r="23" spans="1:9" hidden="1">
      <c r="A23" s="480"/>
      <c r="B23" s="481"/>
      <c r="C23" s="488"/>
      <c r="D23" s="489"/>
      <c r="E23" s="489"/>
      <c r="F23" s="489"/>
      <c r="G23" s="489"/>
      <c r="H23" s="490"/>
    </row>
    <row r="24" spans="1:9" ht="13.5" customHeight="1">
      <c r="A24" s="40" t="s">
        <v>0</v>
      </c>
      <c r="B24" s="41" t="s">
        <v>262</v>
      </c>
      <c r="C24" s="41" t="s">
        <v>263</v>
      </c>
      <c r="D24" s="174" t="s">
        <v>264</v>
      </c>
      <c r="E24" s="222" t="s">
        <v>265</v>
      </c>
      <c r="F24" s="174" t="s">
        <v>1</v>
      </c>
      <c r="G24" s="174" t="s">
        <v>266</v>
      </c>
      <c r="H24" s="42" t="s">
        <v>267</v>
      </c>
      <c r="I24" s="10"/>
    </row>
    <row r="25" spans="1:9" s="38" customFormat="1" ht="42" customHeight="1">
      <c r="A25" s="47">
        <v>1</v>
      </c>
      <c r="B25" s="48" t="s">
        <v>3</v>
      </c>
      <c r="C25" s="54" t="s">
        <v>258</v>
      </c>
      <c r="D25" s="62" t="s">
        <v>2</v>
      </c>
      <c r="E25" s="57" t="s">
        <v>268</v>
      </c>
      <c r="F25" s="63" t="s">
        <v>2</v>
      </c>
      <c r="G25" s="48" t="s">
        <v>269</v>
      </c>
      <c r="H25" s="49" t="s">
        <v>270</v>
      </c>
      <c r="I25" s="39"/>
    </row>
    <row r="26" spans="1:9" s="38" customFormat="1">
      <c r="A26" s="50">
        <f>A25+1</f>
        <v>2</v>
      </c>
      <c r="B26" s="51" t="s">
        <v>4</v>
      </c>
      <c r="C26" s="53" t="s">
        <v>258</v>
      </c>
      <c r="D26" s="64" t="s">
        <v>2</v>
      </c>
      <c r="E26" s="59" t="s">
        <v>268</v>
      </c>
      <c r="F26" s="65" t="s">
        <v>2</v>
      </c>
      <c r="G26" s="51" t="s">
        <v>271</v>
      </c>
      <c r="H26" s="52" t="s">
        <v>272</v>
      </c>
      <c r="I26" s="39"/>
    </row>
    <row r="27" spans="1:9">
      <c r="A27" s="223">
        <v>3</v>
      </c>
      <c r="B27" s="498" t="s">
        <v>273</v>
      </c>
      <c r="C27" s="224" t="s">
        <v>240</v>
      </c>
      <c r="D27" s="76" t="s">
        <v>275</v>
      </c>
      <c r="E27" s="77" t="s">
        <v>243</v>
      </c>
      <c r="F27" s="76"/>
      <c r="G27" s="178">
        <v>37</v>
      </c>
      <c r="H27" s="177"/>
    </row>
    <row r="28" spans="1:9">
      <c r="A28" s="50">
        <v>4</v>
      </c>
      <c r="B28" s="499"/>
      <c r="C28" s="71" t="s">
        <v>248</v>
      </c>
      <c r="D28" s="225" t="s">
        <v>250</v>
      </c>
      <c r="E28" s="79" t="s">
        <v>268</v>
      </c>
      <c r="F28" s="225"/>
      <c r="G28" s="178" t="s">
        <v>254</v>
      </c>
      <c r="H28" s="177"/>
    </row>
    <row r="29" spans="1:9">
      <c r="A29" s="223">
        <v>5</v>
      </c>
      <c r="B29" s="499"/>
      <c r="C29" s="53" t="s">
        <v>277</v>
      </c>
      <c r="D29" s="226" t="s">
        <v>279</v>
      </c>
      <c r="E29" s="79" t="s">
        <v>268</v>
      </c>
      <c r="F29" s="226"/>
      <c r="G29" s="51" t="s">
        <v>280</v>
      </c>
      <c r="H29" s="52"/>
    </row>
    <row r="30" spans="1:9">
      <c r="A30" s="50">
        <v>6</v>
      </c>
      <c r="B30" s="526"/>
      <c r="C30" s="53" t="s">
        <v>282</v>
      </c>
      <c r="D30" s="226" t="s">
        <v>284</v>
      </c>
      <c r="E30" s="227" t="s">
        <v>268</v>
      </c>
      <c r="F30" s="226"/>
      <c r="G30" s="51">
        <v>10</v>
      </c>
      <c r="H30" s="52" t="s">
        <v>286</v>
      </c>
    </row>
    <row r="31" spans="1:9">
      <c r="A31" s="228">
        <v>7</v>
      </c>
      <c r="B31" s="527"/>
      <c r="C31" s="229" t="s">
        <v>255</v>
      </c>
      <c r="D31" s="230" t="s">
        <v>288</v>
      </c>
      <c r="E31" s="231" t="s">
        <v>268</v>
      </c>
      <c r="F31" s="232"/>
      <c r="G31" s="233"/>
      <c r="H31" s="234"/>
    </row>
    <row r="34" spans="3:4">
      <c r="C34" s="235"/>
      <c r="D34" s="236"/>
    </row>
    <row r="35" spans="3:4">
      <c r="C35" s="236"/>
      <c r="D35" s="236"/>
    </row>
    <row r="36" spans="3:4">
      <c r="C36" s="236"/>
      <c r="D36" s="236"/>
    </row>
  </sheetData>
  <mergeCells count="7">
    <mergeCell ref="B27:B31"/>
    <mergeCell ref="A6:H6"/>
    <mergeCell ref="A7:B7"/>
    <mergeCell ref="C7:H7"/>
    <mergeCell ref="A16:H16"/>
    <mergeCell ref="A17:B23"/>
    <mergeCell ref="C17:H23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J1" sqref="J1"/>
    </sheetView>
  </sheetViews>
  <sheetFormatPr defaultRowHeight="14.25"/>
  <cols>
    <col min="1" max="1" width="9.2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5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162</v>
      </c>
      <c r="B1" s="17"/>
      <c r="C1" s="17"/>
      <c r="D1" s="18" t="str">
        <f>[3]接口一览!B9</f>
        <v>模块</v>
      </c>
      <c r="E1" s="17"/>
      <c r="F1" s="17"/>
      <c r="G1" s="29" t="s">
        <v>163</v>
      </c>
      <c r="H1" s="19" t="s">
        <v>164</v>
      </c>
      <c r="J1" s="68" t="s">
        <v>165</v>
      </c>
    </row>
    <row r="2" spans="1:10" ht="18" customHeight="1" thickBot="1">
      <c r="A2" s="5" t="str">
        <f>[3]接口一览!A2</f>
        <v>十年金融网</v>
      </c>
      <c r="B2" s="6"/>
      <c r="C2" s="6"/>
      <c r="D2" s="203" t="s">
        <v>292</v>
      </c>
      <c r="E2" s="6"/>
      <c r="F2" s="6"/>
      <c r="G2" s="7" t="s">
        <v>46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229</v>
      </c>
      <c r="H3" s="21" t="s">
        <v>293</v>
      </c>
    </row>
    <row r="4" spans="1:10" ht="18" customHeight="1" thickBot="1">
      <c r="A4" s="204" t="s">
        <v>294</v>
      </c>
      <c r="B4" s="23"/>
      <c r="C4" s="30" t="s">
        <v>295</v>
      </c>
      <c r="D4" s="32" t="s">
        <v>292</v>
      </c>
      <c r="E4" s="23"/>
      <c r="F4" s="23"/>
      <c r="G4" s="25" t="s">
        <v>296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297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298</v>
      </c>
      <c r="B7" s="472"/>
      <c r="C7" s="495" t="s">
        <v>299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173</v>
      </c>
      <c r="C8" s="44" t="s">
        <v>36</v>
      </c>
      <c r="D8" s="56" t="s">
        <v>175</v>
      </c>
      <c r="E8" s="56" t="s">
        <v>21</v>
      </c>
      <c r="F8" s="56" t="s">
        <v>1</v>
      </c>
      <c r="G8" s="56" t="s">
        <v>22</v>
      </c>
      <c r="H8" s="45" t="s">
        <v>178</v>
      </c>
      <c r="I8" s="10"/>
    </row>
    <row r="9" spans="1:10" ht="22.5" customHeight="1">
      <c r="A9" s="205">
        <v>1</v>
      </c>
      <c r="B9" s="206" t="s">
        <v>219</v>
      </c>
      <c r="C9" s="11" t="s">
        <v>232</v>
      </c>
      <c r="D9" s="57" t="s">
        <v>51</v>
      </c>
      <c r="E9" s="58" t="s">
        <v>21</v>
      </c>
      <c r="F9" s="58"/>
      <c r="G9" s="70" t="s">
        <v>233</v>
      </c>
      <c r="H9" s="196"/>
      <c r="I9" s="142"/>
    </row>
    <row r="10" spans="1:10" ht="18.75" customHeight="1">
      <c r="A10" s="207">
        <v>2</v>
      </c>
      <c r="B10" s="208" t="s">
        <v>300</v>
      </c>
      <c r="C10" s="12" t="s">
        <v>301</v>
      </c>
      <c r="D10" s="218" t="s">
        <v>251</v>
      </c>
      <c r="E10" s="60" t="s">
        <v>21</v>
      </c>
      <c r="F10" s="60"/>
      <c r="G10" s="37" t="s">
        <v>302</v>
      </c>
      <c r="H10" s="132"/>
      <c r="I10" s="143"/>
    </row>
    <row r="11" spans="1:10" ht="21" customHeight="1">
      <c r="A11" s="209">
        <v>3</v>
      </c>
      <c r="B11" s="12" t="s">
        <v>236</v>
      </c>
      <c r="C11" s="12" t="s">
        <v>237</v>
      </c>
      <c r="D11" s="210" t="s">
        <v>51</v>
      </c>
      <c r="E11" s="211" t="s">
        <v>21</v>
      </c>
      <c r="F11" s="211"/>
      <c r="G11" s="212" t="s">
        <v>303</v>
      </c>
      <c r="H11" s="213" t="s">
        <v>238</v>
      </c>
      <c r="I11" s="143"/>
    </row>
    <row r="12" spans="1:10" ht="21.75" customHeight="1">
      <c r="A12" s="214">
        <v>4</v>
      </c>
      <c r="B12" s="12" t="s">
        <v>181</v>
      </c>
      <c r="C12" s="12" t="s">
        <v>241</v>
      </c>
      <c r="D12" s="210" t="s">
        <v>51</v>
      </c>
      <c r="E12" s="211" t="s">
        <v>21</v>
      </c>
      <c r="F12" s="211"/>
      <c r="G12" s="212" t="s">
        <v>245</v>
      </c>
      <c r="H12" s="213"/>
      <c r="I12" s="143"/>
    </row>
    <row r="13" spans="1:10" ht="18.75" customHeight="1">
      <c r="A13" s="209">
        <v>5</v>
      </c>
      <c r="B13" s="12" t="s">
        <v>247</v>
      </c>
      <c r="C13" s="12" t="s">
        <v>249</v>
      </c>
      <c r="D13" s="210" t="s">
        <v>251</v>
      </c>
      <c r="E13" s="211" t="s">
        <v>21</v>
      </c>
      <c r="F13" s="211"/>
      <c r="G13" s="208" t="s">
        <v>253</v>
      </c>
      <c r="H13" s="215"/>
      <c r="I13" s="143"/>
    </row>
    <row r="14" spans="1:10" ht="15" customHeight="1">
      <c r="A14" s="216">
        <v>6</v>
      </c>
      <c r="B14" s="217" t="s">
        <v>106</v>
      </c>
      <c r="C14" s="217" t="s">
        <v>256</v>
      </c>
      <c r="D14" s="218" t="s">
        <v>251</v>
      </c>
      <c r="E14" s="219" t="s">
        <v>21</v>
      </c>
      <c r="F14" s="219"/>
      <c r="G14" s="220" t="s">
        <v>191</v>
      </c>
      <c r="H14" s="221"/>
      <c r="I14" s="143"/>
    </row>
    <row r="15" spans="1:10" ht="15" thickBot="1"/>
    <row r="16" spans="1:10" ht="13.5" customHeight="1">
      <c r="A16" s="468" t="s">
        <v>185</v>
      </c>
      <c r="B16" s="469"/>
      <c r="C16" s="469"/>
      <c r="D16" s="469"/>
      <c r="E16" s="469"/>
      <c r="F16" s="469"/>
      <c r="G16" s="469"/>
      <c r="H16" s="470"/>
      <c r="I16" s="10"/>
    </row>
    <row r="17" spans="1:9" ht="13.5" customHeight="1">
      <c r="A17" s="476" t="s">
        <v>186</v>
      </c>
      <c r="B17" s="477"/>
      <c r="C17" s="482" t="s">
        <v>304</v>
      </c>
      <c r="D17" s="483"/>
      <c r="E17" s="483"/>
      <c r="F17" s="483"/>
      <c r="G17" s="483"/>
      <c r="H17" s="484"/>
      <c r="I17" s="10"/>
    </row>
    <row r="18" spans="1:9">
      <c r="A18" s="478"/>
      <c r="B18" s="479"/>
      <c r="C18" s="485"/>
      <c r="D18" s="486"/>
      <c r="E18" s="486"/>
      <c r="F18" s="486"/>
      <c r="G18" s="486"/>
      <c r="H18" s="487"/>
    </row>
    <row r="19" spans="1:9">
      <c r="A19" s="478"/>
      <c r="B19" s="479"/>
      <c r="C19" s="485"/>
      <c r="D19" s="486"/>
      <c r="E19" s="486"/>
      <c r="F19" s="486"/>
      <c r="G19" s="486"/>
      <c r="H19" s="487"/>
    </row>
    <row r="20" spans="1:9" ht="3" customHeight="1">
      <c r="A20" s="478"/>
      <c r="B20" s="479"/>
      <c r="C20" s="485"/>
      <c r="D20" s="486"/>
      <c r="E20" s="486"/>
      <c r="F20" s="486"/>
      <c r="G20" s="486"/>
      <c r="H20" s="487"/>
    </row>
    <row r="21" spans="1:9" hidden="1">
      <c r="A21" s="478"/>
      <c r="B21" s="479"/>
      <c r="C21" s="485"/>
      <c r="D21" s="486"/>
      <c r="E21" s="486"/>
      <c r="F21" s="486"/>
      <c r="G21" s="486"/>
      <c r="H21" s="487"/>
    </row>
    <row r="22" spans="1:9" hidden="1">
      <c r="A22" s="478"/>
      <c r="B22" s="479"/>
      <c r="C22" s="485"/>
      <c r="D22" s="486"/>
      <c r="E22" s="486"/>
      <c r="F22" s="486"/>
      <c r="G22" s="486"/>
      <c r="H22" s="487"/>
    </row>
    <row r="23" spans="1:9" hidden="1">
      <c r="A23" s="480"/>
      <c r="B23" s="481"/>
      <c r="C23" s="488"/>
      <c r="D23" s="489"/>
      <c r="E23" s="489"/>
      <c r="F23" s="489"/>
      <c r="G23" s="489"/>
      <c r="H23" s="490"/>
    </row>
    <row r="24" spans="1:9" ht="13.5" customHeight="1">
      <c r="A24" s="40" t="s">
        <v>0</v>
      </c>
      <c r="B24" s="41" t="s">
        <v>24</v>
      </c>
      <c r="C24" s="41" t="s">
        <v>25</v>
      </c>
      <c r="D24" s="174" t="s">
        <v>26</v>
      </c>
      <c r="E24" s="222" t="s">
        <v>175</v>
      </c>
      <c r="F24" s="174" t="s">
        <v>1</v>
      </c>
      <c r="G24" s="174" t="s">
        <v>22</v>
      </c>
      <c r="H24" s="42" t="s">
        <v>178</v>
      </c>
      <c r="I24" s="10"/>
    </row>
    <row r="25" spans="1:9" s="38" customFormat="1" ht="42" customHeight="1">
      <c r="A25" s="47">
        <v>1</v>
      </c>
      <c r="B25" s="48" t="s">
        <v>3</v>
      </c>
      <c r="C25" s="54" t="s">
        <v>191</v>
      </c>
      <c r="D25" s="62" t="s">
        <v>2</v>
      </c>
      <c r="E25" s="57" t="s">
        <v>107</v>
      </c>
      <c r="F25" s="63" t="s">
        <v>2</v>
      </c>
      <c r="G25" s="48" t="s">
        <v>192</v>
      </c>
      <c r="H25" s="49" t="s">
        <v>193</v>
      </c>
      <c r="I25" s="39"/>
    </row>
    <row r="26" spans="1:9" s="38" customFormat="1">
      <c r="A26" s="50">
        <f>A25+1</f>
        <v>2</v>
      </c>
      <c r="B26" s="51" t="s">
        <v>4</v>
      </c>
      <c r="C26" s="53" t="s">
        <v>191</v>
      </c>
      <c r="D26" s="64" t="s">
        <v>2</v>
      </c>
      <c r="E26" s="59" t="s">
        <v>107</v>
      </c>
      <c r="F26" s="65" t="s">
        <v>2</v>
      </c>
      <c r="G26" s="51" t="s">
        <v>194</v>
      </c>
      <c r="H26" s="52" t="s">
        <v>195</v>
      </c>
      <c r="I26" s="39"/>
    </row>
    <row r="27" spans="1:9">
      <c r="A27" s="223">
        <v>3</v>
      </c>
      <c r="B27" s="498" t="s">
        <v>126</v>
      </c>
      <c r="C27" s="224" t="s">
        <v>181</v>
      </c>
      <c r="D27" s="76" t="s">
        <v>274</v>
      </c>
      <c r="E27" s="77" t="s">
        <v>51</v>
      </c>
      <c r="F27" s="76"/>
      <c r="G27" s="178">
        <v>37</v>
      </c>
      <c r="H27" s="177"/>
    </row>
    <row r="28" spans="1:9">
      <c r="A28" s="50">
        <v>4</v>
      </c>
      <c r="B28" s="499"/>
      <c r="C28" s="71" t="s">
        <v>247</v>
      </c>
      <c r="D28" s="225" t="s">
        <v>249</v>
      </c>
      <c r="E28" s="79" t="s">
        <v>107</v>
      </c>
      <c r="F28" s="225"/>
      <c r="G28" s="178" t="s">
        <v>253</v>
      </c>
      <c r="H28" s="177"/>
    </row>
    <row r="29" spans="1:9">
      <c r="A29" s="223">
        <v>5</v>
      </c>
      <c r="B29" s="499"/>
      <c r="C29" s="53" t="s">
        <v>276</v>
      </c>
      <c r="D29" s="226" t="s">
        <v>278</v>
      </c>
      <c r="E29" s="79" t="s">
        <v>107</v>
      </c>
      <c r="F29" s="226"/>
      <c r="G29" s="51" t="s">
        <v>305</v>
      </c>
      <c r="H29" s="52"/>
    </row>
    <row r="30" spans="1:9">
      <c r="A30" s="223">
        <v>6</v>
      </c>
      <c r="B30" s="499"/>
      <c r="C30" s="53" t="s">
        <v>281</v>
      </c>
      <c r="D30" s="226" t="s">
        <v>283</v>
      </c>
      <c r="E30" s="227" t="s">
        <v>107</v>
      </c>
      <c r="F30" s="226"/>
      <c r="G30" s="51">
        <v>10</v>
      </c>
      <c r="H30" s="52" t="s">
        <v>285</v>
      </c>
    </row>
    <row r="31" spans="1:9">
      <c r="A31" s="223">
        <v>7</v>
      </c>
      <c r="B31" s="499"/>
      <c r="C31" s="53" t="s">
        <v>106</v>
      </c>
      <c r="D31" s="226" t="s">
        <v>287</v>
      </c>
      <c r="E31" s="227" t="s">
        <v>107</v>
      </c>
      <c r="F31" s="237"/>
      <c r="G31" s="51"/>
      <c r="H31" s="52"/>
    </row>
    <row r="32" spans="1:9">
      <c r="A32" s="223"/>
      <c r="B32" s="499"/>
      <c r="C32" s="53" t="s">
        <v>300</v>
      </c>
      <c r="D32" s="226" t="s">
        <v>306</v>
      </c>
      <c r="E32" s="227" t="s">
        <v>107</v>
      </c>
      <c r="F32" s="237"/>
      <c r="G32" s="51" t="s">
        <v>307</v>
      </c>
      <c r="H32" s="238" t="s">
        <v>308</v>
      </c>
    </row>
    <row r="33" spans="1:8">
      <c r="A33" s="223"/>
      <c r="B33" s="499"/>
      <c r="C33" s="53" t="s">
        <v>219</v>
      </c>
      <c r="D33" s="226" t="s">
        <v>309</v>
      </c>
      <c r="E33" s="227" t="s">
        <v>51</v>
      </c>
      <c r="F33" s="237"/>
      <c r="G33" s="51">
        <v>302</v>
      </c>
      <c r="H33" s="238"/>
    </row>
    <row r="34" spans="1:8">
      <c r="A34" s="50">
        <v>8</v>
      </c>
      <c r="B34" s="526"/>
      <c r="C34" s="239" t="s">
        <v>53</v>
      </c>
      <c r="D34" s="240" t="s">
        <v>310</v>
      </c>
      <c r="E34" s="241" t="s">
        <v>51</v>
      </c>
      <c r="F34" s="240"/>
      <c r="G34" s="242">
        <v>1461141308</v>
      </c>
      <c r="H34" s="243"/>
    </row>
    <row r="35" spans="1:8">
      <c r="A35" s="228">
        <v>9</v>
      </c>
      <c r="B35" s="527"/>
      <c r="C35" s="229" t="s">
        <v>311</v>
      </c>
      <c r="D35" s="230" t="s">
        <v>312</v>
      </c>
      <c r="E35" s="231" t="s">
        <v>107</v>
      </c>
      <c r="F35" s="232"/>
      <c r="G35" s="233" t="s">
        <v>313</v>
      </c>
      <c r="H35" s="234"/>
    </row>
    <row r="38" spans="1:8">
      <c r="C38" s="235"/>
      <c r="D38" s="236"/>
    </row>
    <row r="39" spans="1:8">
      <c r="C39" s="236"/>
      <c r="D39" s="236"/>
    </row>
    <row r="40" spans="1:8">
      <c r="C40" s="236"/>
      <c r="D40" s="236"/>
    </row>
  </sheetData>
  <mergeCells count="7">
    <mergeCell ref="B27:B35"/>
    <mergeCell ref="A6:H6"/>
    <mergeCell ref="A7:B7"/>
    <mergeCell ref="C7:H7"/>
    <mergeCell ref="A16:H16"/>
    <mergeCell ref="A17:B23"/>
    <mergeCell ref="C17:H23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J1" sqref="J1"/>
    </sheetView>
  </sheetViews>
  <sheetFormatPr defaultRowHeight="14.25"/>
  <cols>
    <col min="1" max="1" width="3.7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162</v>
      </c>
      <c r="B1" s="17"/>
      <c r="C1" s="17"/>
      <c r="D1" s="18" t="str">
        <f>[3]接口一览!B9</f>
        <v>模块</v>
      </c>
      <c r="E1" s="17"/>
      <c r="F1" s="17"/>
      <c r="G1" s="29" t="s">
        <v>163</v>
      </c>
      <c r="H1" s="19" t="s">
        <v>164</v>
      </c>
      <c r="J1" s="68" t="s">
        <v>165</v>
      </c>
    </row>
    <row r="2" spans="1:10" ht="18" customHeight="1" thickBot="1">
      <c r="A2" s="5" t="str">
        <f>[3]接口一览!A2</f>
        <v>十年金融网</v>
      </c>
      <c r="B2" s="6"/>
      <c r="C2" s="6"/>
      <c r="D2" s="203" t="s">
        <v>317</v>
      </c>
      <c r="E2" s="6"/>
      <c r="F2" s="6"/>
      <c r="G2" s="7" t="s">
        <v>46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229</v>
      </c>
      <c r="H3" s="21" t="s">
        <v>293</v>
      </c>
    </row>
    <row r="4" spans="1:10" ht="18" customHeight="1" thickBot="1">
      <c r="A4" s="528" t="s">
        <v>317</v>
      </c>
      <c r="B4" s="529"/>
      <c r="C4" s="30" t="s">
        <v>318</v>
      </c>
      <c r="D4" s="32" t="s">
        <v>317</v>
      </c>
      <c r="E4" s="23"/>
      <c r="F4" s="23"/>
      <c r="G4" s="25" t="s">
        <v>296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297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298</v>
      </c>
      <c r="B7" s="472"/>
      <c r="C7" s="495" t="s">
        <v>319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320</v>
      </c>
      <c r="C8" s="44" t="s">
        <v>321</v>
      </c>
      <c r="D8" s="56" t="s">
        <v>322</v>
      </c>
      <c r="E8" s="56" t="s">
        <v>323</v>
      </c>
      <c r="F8" s="56" t="s">
        <v>1</v>
      </c>
      <c r="G8" s="56" t="s">
        <v>324</v>
      </c>
      <c r="H8" s="45" t="s">
        <v>325</v>
      </c>
      <c r="I8" s="10"/>
    </row>
    <row r="9" spans="1:10" ht="22.5" customHeight="1">
      <c r="A9" s="205">
        <v>1</v>
      </c>
      <c r="B9" s="206" t="s">
        <v>326</v>
      </c>
      <c r="C9" s="11" t="s">
        <v>328</v>
      </c>
      <c r="D9" s="57" t="s">
        <v>329</v>
      </c>
      <c r="E9" s="58" t="s">
        <v>323</v>
      </c>
      <c r="F9" s="58"/>
      <c r="G9" s="70" t="s">
        <v>330</v>
      </c>
      <c r="H9" s="196"/>
      <c r="I9" s="142"/>
    </row>
    <row r="10" spans="1:10" ht="18.75" customHeight="1">
      <c r="A10" s="207">
        <v>2</v>
      </c>
      <c r="B10" s="208" t="s">
        <v>331</v>
      </c>
      <c r="C10" s="12" t="s">
        <v>332</v>
      </c>
      <c r="D10" s="218" t="s">
        <v>333</v>
      </c>
      <c r="E10" s="60" t="s">
        <v>323</v>
      </c>
      <c r="F10" s="60"/>
      <c r="G10" s="37" t="s">
        <v>334</v>
      </c>
      <c r="H10" s="132"/>
      <c r="I10" s="143"/>
    </row>
    <row r="11" spans="1:10" ht="21" customHeight="1">
      <c r="A11" s="209">
        <v>3</v>
      </c>
      <c r="B11" s="12" t="s">
        <v>335</v>
      </c>
      <c r="C11" s="12" t="s">
        <v>336</v>
      </c>
      <c r="D11" s="210" t="s">
        <v>329</v>
      </c>
      <c r="E11" s="211" t="s">
        <v>323</v>
      </c>
      <c r="F11" s="211"/>
      <c r="G11" s="212" t="s">
        <v>337</v>
      </c>
      <c r="H11" s="213" t="s">
        <v>338</v>
      </c>
      <c r="I11" s="143"/>
    </row>
    <row r="12" spans="1:10" ht="21.75" customHeight="1">
      <c r="A12" s="214">
        <v>4</v>
      </c>
      <c r="B12" s="12" t="s">
        <v>339</v>
      </c>
      <c r="C12" s="12" t="s">
        <v>340</v>
      </c>
      <c r="D12" s="210" t="s">
        <v>329</v>
      </c>
      <c r="E12" s="211" t="s">
        <v>323</v>
      </c>
      <c r="F12" s="211"/>
      <c r="G12" s="212" t="s">
        <v>342</v>
      </c>
      <c r="H12" s="213"/>
      <c r="I12" s="143"/>
    </row>
    <row r="13" spans="1:10" ht="18.75" customHeight="1">
      <c r="A13" s="209">
        <v>5</v>
      </c>
      <c r="B13" s="12" t="s">
        <v>343</v>
      </c>
      <c r="C13" s="12" t="s">
        <v>344</v>
      </c>
      <c r="D13" s="210" t="s">
        <v>333</v>
      </c>
      <c r="E13" s="211" t="s">
        <v>323</v>
      </c>
      <c r="F13" s="211"/>
      <c r="G13" s="208" t="s">
        <v>346</v>
      </c>
      <c r="H13" s="215"/>
      <c r="I13" s="143"/>
    </row>
    <row r="14" spans="1:10" ht="15" customHeight="1">
      <c r="A14" s="216">
        <v>6</v>
      </c>
      <c r="B14" s="217" t="s">
        <v>347</v>
      </c>
      <c r="C14" s="217" t="s">
        <v>348</v>
      </c>
      <c r="D14" s="218" t="s">
        <v>333</v>
      </c>
      <c r="E14" s="219" t="s">
        <v>323</v>
      </c>
      <c r="F14" s="219"/>
      <c r="G14" s="220"/>
      <c r="H14" s="221"/>
      <c r="I14" s="143"/>
    </row>
    <row r="15" spans="1:10" ht="15" thickBot="1"/>
    <row r="16" spans="1:10" ht="13.5" customHeight="1">
      <c r="A16" s="468" t="s">
        <v>349</v>
      </c>
      <c r="B16" s="469"/>
      <c r="C16" s="469"/>
      <c r="D16" s="469"/>
      <c r="E16" s="469"/>
      <c r="F16" s="469"/>
      <c r="G16" s="469"/>
      <c r="H16" s="470"/>
      <c r="I16" s="10"/>
    </row>
    <row r="17" spans="1:9" ht="13.5" customHeight="1">
      <c r="A17" s="476" t="s">
        <v>350</v>
      </c>
      <c r="B17" s="477"/>
      <c r="C17" s="482" t="s">
        <v>351</v>
      </c>
      <c r="D17" s="483"/>
      <c r="E17" s="483"/>
      <c r="F17" s="483"/>
      <c r="G17" s="483"/>
      <c r="H17" s="484"/>
      <c r="I17" s="10"/>
    </row>
    <row r="18" spans="1:9">
      <c r="A18" s="478"/>
      <c r="B18" s="479"/>
      <c r="C18" s="485"/>
      <c r="D18" s="486"/>
      <c r="E18" s="486"/>
      <c r="F18" s="486"/>
      <c r="G18" s="486"/>
      <c r="H18" s="487"/>
    </row>
    <row r="19" spans="1:9">
      <c r="A19" s="478"/>
      <c r="B19" s="479"/>
      <c r="C19" s="485"/>
      <c r="D19" s="486"/>
      <c r="E19" s="486"/>
      <c r="F19" s="486"/>
      <c r="G19" s="486"/>
      <c r="H19" s="487"/>
    </row>
    <row r="20" spans="1:9" ht="3" customHeight="1">
      <c r="A20" s="478"/>
      <c r="B20" s="479"/>
      <c r="C20" s="485"/>
      <c r="D20" s="486"/>
      <c r="E20" s="486"/>
      <c r="F20" s="486"/>
      <c r="G20" s="486"/>
      <c r="H20" s="487"/>
    </row>
    <row r="21" spans="1:9" hidden="1">
      <c r="A21" s="478"/>
      <c r="B21" s="479"/>
      <c r="C21" s="485"/>
      <c r="D21" s="486"/>
      <c r="E21" s="486"/>
      <c r="F21" s="486"/>
      <c r="G21" s="486"/>
      <c r="H21" s="487"/>
    </row>
    <row r="22" spans="1:9" hidden="1">
      <c r="A22" s="478"/>
      <c r="B22" s="479"/>
      <c r="C22" s="485"/>
      <c r="D22" s="486"/>
      <c r="E22" s="486"/>
      <c r="F22" s="486"/>
      <c r="G22" s="486"/>
      <c r="H22" s="487"/>
    </row>
    <row r="23" spans="1:9" hidden="1">
      <c r="A23" s="480"/>
      <c r="B23" s="481"/>
      <c r="C23" s="488"/>
      <c r="D23" s="489"/>
      <c r="E23" s="489"/>
      <c r="F23" s="489"/>
      <c r="G23" s="489"/>
      <c r="H23" s="490"/>
    </row>
    <row r="24" spans="1:9" ht="13.5" customHeight="1">
      <c r="A24" s="40" t="s">
        <v>0</v>
      </c>
      <c r="B24" s="41" t="s">
        <v>352</v>
      </c>
      <c r="C24" s="41" t="s">
        <v>353</v>
      </c>
      <c r="D24" s="174" t="s">
        <v>354</v>
      </c>
      <c r="E24" s="222" t="s">
        <v>322</v>
      </c>
      <c r="F24" s="174" t="s">
        <v>1</v>
      </c>
      <c r="G24" s="174" t="s">
        <v>324</v>
      </c>
      <c r="H24" s="42" t="s">
        <v>325</v>
      </c>
      <c r="I24" s="10"/>
    </row>
    <row r="25" spans="1:9" s="38" customFormat="1" ht="42" customHeight="1">
      <c r="A25" s="47">
        <v>1</v>
      </c>
      <c r="B25" s="48" t="s">
        <v>3</v>
      </c>
      <c r="C25" s="54" t="s">
        <v>355</v>
      </c>
      <c r="D25" s="62" t="s">
        <v>2</v>
      </c>
      <c r="E25" s="57" t="s">
        <v>356</v>
      </c>
      <c r="F25" s="63" t="s">
        <v>2</v>
      </c>
      <c r="G25" s="48" t="s">
        <v>357</v>
      </c>
      <c r="H25" s="49" t="s">
        <v>358</v>
      </c>
      <c r="I25" s="39"/>
    </row>
    <row r="26" spans="1:9" s="38" customFormat="1">
      <c r="A26" s="50">
        <f>A25+1</f>
        <v>2</v>
      </c>
      <c r="B26" s="51" t="s">
        <v>4</v>
      </c>
      <c r="C26" s="53" t="s">
        <v>355</v>
      </c>
      <c r="D26" s="64" t="s">
        <v>2</v>
      </c>
      <c r="E26" s="59" t="s">
        <v>356</v>
      </c>
      <c r="F26" s="65" t="s">
        <v>2</v>
      </c>
      <c r="G26" s="51" t="s">
        <v>359</v>
      </c>
      <c r="H26" s="52" t="s">
        <v>360</v>
      </c>
      <c r="I26" s="39"/>
    </row>
    <row r="27" spans="1:9">
      <c r="A27" s="223">
        <v>3</v>
      </c>
      <c r="B27" s="498" t="s">
        <v>361</v>
      </c>
      <c r="C27" s="224" t="s">
        <v>347</v>
      </c>
      <c r="D27" s="226" t="s">
        <v>362</v>
      </c>
      <c r="E27" s="227" t="s">
        <v>356</v>
      </c>
      <c r="F27" s="76"/>
      <c r="G27" s="178"/>
      <c r="H27" s="177"/>
    </row>
    <row r="28" spans="1:9">
      <c r="A28" s="50">
        <v>4</v>
      </c>
      <c r="B28" s="499"/>
      <c r="C28" s="71" t="s">
        <v>331</v>
      </c>
      <c r="D28" s="225" t="s">
        <v>363</v>
      </c>
      <c r="E28" s="79" t="s">
        <v>356</v>
      </c>
      <c r="F28" s="225"/>
      <c r="G28" s="178" t="s">
        <v>364</v>
      </c>
      <c r="H28" s="238" t="s">
        <v>365</v>
      </c>
    </row>
    <row r="29" spans="1:9">
      <c r="A29" s="223">
        <v>5</v>
      </c>
      <c r="B29" s="499"/>
      <c r="C29" s="53" t="s">
        <v>326</v>
      </c>
      <c r="D29" s="226" t="s">
        <v>366</v>
      </c>
      <c r="E29" s="79" t="s">
        <v>329</v>
      </c>
      <c r="F29" s="226"/>
      <c r="G29" s="51">
        <v>31</v>
      </c>
      <c r="H29" s="52"/>
    </row>
    <row r="30" spans="1:9">
      <c r="A30" s="223">
        <v>6</v>
      </c>
      <c r="B30" s="499"/>
      <c r="C30" s="53" t="s">
        <v>367</v>
      </c>
      <c r="D30" s="226" t="s">
        <v>368</v>
      </c>
      <c r="E30" s="227" t="s">
        <v>329</v>
      </c>
      <c r="F30" s="226"/>
      <c r="G30" s="51">
        <v>1461140490</v>
      </c>
      <c r="H30" s="52"/>
    </row>
    <row r="31" spans="1:9">
      <c r="A31" s="223">
        <v>7</v>
      </c>
      <c r="B31" s="499"/>
      <c r="C31" s="53" t="s">
        <v>369</v>
      </c>
      <c r="D31" s="226" t="s">
        <v>370</v>
      </c>
      <c r="E31" s="227" t="s">
        <v>356</v>
      </c>
      <c r="F31" s="237"/>
      <c r="G31" s="51" t="s">
        <v>371</v>
      </c>
      <c r="H31" s="52"/>
    </row>
    <row r="32" spans="1:9">
      <c r="A32" s="223">
        <v>11</v>
      </c>
      <c r="B32" s="527"/>
      <c r="C32" s="244"/>
      <c r="D32" s="245"/>
      <c r="E32" s="231"/>
      <c r="F32" s="246"/>
      <c r="G32" s="247"/>
      <c r="H32" s="248"/>
    </row>
    <row r="35" spans="3:4">
      <c r="C35" s="235"/>
      <c r="D35" s="236"/>
    </row>
    <row r="36" spans="3:4">
      <c r="C36" s="236"/>
      <c r="D36" s="236"/>
    </row>
    <row r="37" spans="3:4">
      <c r="C37" s="236"/>
      <c r="D37" s="236"/>
    </row>
  </sheetData>
  <mergeCells count="8">
    <mergeCell ref="B27:B32"/>
    <mergeCell ref="A4:B4"/>
    <mergeCell ref="A6:H6"/>
    <mergeCell ref="A7:B7"/>
    <mergeCell ref="C7:H7"/>
    <mergeCell ref="A16:H16"/>
    <mergeCell ref="A17:B23"/>
    <mergeCell ref="C17:H23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1" sqref="J1"/>
    </sheetView>
  </sheetViews>
  <sheetFormatPr defaultRowHeight="14.25"/>
  <cols>
    <col min="1" max="1" width="3.7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162</v>
      </c>
      <c r="B1" s="17"/>
      <c r="C1" s="17"/>
      <c r="D1" s="18" t="str">
        <f>[3]接口一览!B9</f>
        <v>模块</v>
      </c>
      <c r="E1" s="17"/>
      <c r="F1" s="17"/>
      <c r="G1" s="29" t="s">
        <v>163</v>
      </c>
      <c r="H1" s="19" t="s">
        <v>164</v>
      </c>
      <c r="J1" s="68" t="s">
        <v>165</v>
      </c>
    </row>
    <row r="2" spans="1:10" ht="18" customHeight="1" thickBot="1">
      <c r="A2" s="5" t="str">
        <f>[3]接口一览!A2</f>
        <v>十年金融网</v>
      </c>
      <c r="B2" s="6"/>
      <c r="C2" s="6"/>
      <c r="D2" s="203" t="s">
        <v>375</v>
      </c>
      <c r="E2" s="6"/>
      <c r="F2" s="6"/>
      <c r="G2" s="7" t="s">
        <v>46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7</v>
      </c>
      <c r="H3" s="21" t="s">
        <v>9</v>
      </c>
    </row>
    <row r="4" spans="1:10" ht="18" customHeight="1" thickBot="1">
      <c r="A4" s="528" t="s">
        <v>375</v>
      </c>
      <c r="B4" s="529"/>
      <c r="C4" s="30" t="s">
        <v>376</v>
      </c>
      <c r="D4" s="32" t="s">
        <v>375</v>
      </c>
      <c r="E4" s="23"/>
      <c r="F4" s="23"/>
      <c r="G4" s="25" t="s">
        <v>46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170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171</v>
      </c>
      <c r="B7" s="472"/>
      <c r="C7" s="495" t="s">
        <v>377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173</v>
      </c>
      <c r="C8" s="44" t="s">
        <v>36</v>
      </c>
      <c r="D8" s="56" t="s">
        <v>175</v>
      </c>
      <c r="E8" s="56" t="s">
        <v>21</v>
      </c>
      <c r="F8" s="56" t="s">
        <v>1</v>
      </c>
      <c r="G8" s="56" t="s">
        <v>22</v>
      </c>
      <c r="H8" s="45" t="s">
        <v>178</v>
      </c>
      <c r="I8" s="10"/>
    </row>
    <row r="9" spans="1:10" ht="22.5" customHeight="1">
      <c r="A9" s="205">
        <v>1</v>
      </c>
      <c r="B9" s="206" t="s">
        <v>219</v>
      </c>
      <c r="C9" s="11" t="s">
        <v>327</v>
      </c>
      <c r="D9" s="57" t="s">
        <v>51</v>
      </c>
      <c r="E9" s="58" t="s">
        <v>21</v>
      </c>
      <c r="F9" s="58"/>
      <c r="G9" s="70" t="s">
        <v>378</v>
      </c>
      <c r="H9" s="196"/>
      <c r="I9" s="142"/>
    </row>
    <row r="10" spans="1:10" ht="21" customHeight="1">
      <c r="A10" s="205">
        <v>2</v>
      </c>
      <c r="B10" s="12" t="s">
        <v>236</v>
      </c>
      <c r="C10" s="12" t="s">
        <v>237</v>
      </c>
      <c r="D10" s="210" t="s">
        <v>51</v>
      </c>
      <c r="E10" s="211" t="s">
        <v>21</v>
      </c>
      <c r="F10" s="211"/>
      <c r="G10" s="212" t="s">
        <v>303</v>
      </c>
      <c r="H10" s="213" t="s">
        <v>238</v>
      </c>
      <c r="I10" s="143"/>
    </row>
    <row r="11" spans="1:10" ht="21.75" customHeight="1">
      <c r="A11" s="205">
        <v>3</v>
      </c>
      <c r="B11" s="12" t="s">
        <v>181</v>
      </c>
      <c r="C11" s="12" t="s">
        <v>241</v>
      </c>
      <c r="D11" s="210" t="s">
        <v>51</v>
      </c>
      <c r="E11" s="211" t="s">
        <v>21</v>
      </c>
      <c r="F11" s="211"/>
      <c r="G11" s="212" t="s">
        <v>341</v>
      </c>
      <c r="H11" s="213"/>
      <c r="I11" s="143"/>
    </row>
    <row r="12" spans="1:10" ht="18.75" customHeight="1">
      <c r="A12" s="205">
        <v>4</v>
      </c>
      <c r="B12" s="12" t="s">
        <v>247</v>
      </c>
      <c r="C12" s="12" t="s">
        <v>249</v>
      </c>
      <c r="D12" s="210" t="s">
        <v>251</v>
      </c>
      <c r="E12" s="211" t="s">
        <v>21</v>
      </c>
      <c r="F12" s="211"/>
      <c r="G12" s="208" t="s">
        <v>345</v>
      </c>
      <c r="H12" s="215"/>
      <c r="I12" s="143"/>
    </row>
    <row r="13" spans="1:10" ht="15" customHeight="1">
      <c r="A13" s="249">
        <v>5</v>
      </c>
      <c r="B13" s="217" t="s">
        <v>106</v>
      </c>
      <c r="C13" s="217" t="s">
        <v>256</v>
      </c>
      <c r="D13" s="218" t="s">
        <v>251</v>
      </c>
      <c r="E13" s="219" t="s">
        <v>21</v>
      </c>
      <c r="F13" s="219"/>
      <c r="G13" s="220"/>
      <c r="H13" s="221"/>
      <c r="I13" s="143"/>
    </row>
    <row r="14" spans="1:10" ht="15" thickBot="1"/>
    <row r="15" spans="1:10" ht="13.5" customHeight="1">
      <c r="A15" s="468" t="s">
        <v>185</v>
      </c>
      <c r="B15" s="469"/>
      <c r="C15" s="469"/>
      <c r="D15" s="469"/>
      <c r="E15" s="469"/>
      <c r="F15" s="469"/>
      <c r="G15" s="469"/>
      <c r="H15" s="470"/>
      <c r="I15" s="10"/>
    </row>
    <row r="16" spans="1:10" ht="13.5" customHeight="1">
      <c r="A16" s="476" t="s">
        <v>186</v>
      </c>
      <c r="B16" s="477"/>
      <c r="C16" s="482" t="s">
        <v>379</v>
      </c>
      <c r="D16" s="483"/>
      <c r="E16" s="483"/>
      <c r="F16" s="483"/>
      <c r="G16" s="483"/>
      <c r="H16" s="484"/>
      <c r="I16" s="10"/>
    </row>
    <row r="17" spans="1:9">
      <c r="A17" s="478"/>
      <c r="B17" s="479"/>
      <c r="C17" s="485"/>
      <c r="D17" s="486"/>
      <c r="E17" s="486"/>
      <c r="F17" s="486"/>
      <c r="G17" s="486"/>
      <c r="H17" s="487"/>
    </row>
    <row r="18" spans="1:9" ht="0.75" customHeight="1">
      <c r="A18" s="478"/>
      <c r="B18" s="479"/>
      <c r="C18" s="485"/>
      <c r="D18" s="486"/>
      <c r="E18" s="486"/>
      <c r="F18" s="486"/>
      <c r="G18" s="486"/>
      <c r="H18" s="487"/>
    </row>
    <row r="19" spans="1:9" ht="3" customHeight="1">
      <c r="A19" s="478"/>
      <c r="B19" s="479"/>
      <c r="C19" s="485"/>
      <c r="D19" s="486"/>
      <c r="E19" s="486"/>
      <c r="F19" s="486"/>
      <c r="G19" s="486"/>
      <c r="H19" s="487"/>
    </row>
    <row r="20" spans="1:9" hidden="1">
      <c r="A20" s="478"/>
      <c r="B20" s="479"/>
      <c r="C20" s="485"/>
      <c r="D20" s="486"/>
      <c r="E20" s="486"/>
      <c r="F20" s="486"/>
      <c r="G20" s="486"/>
      <c r="H20" s="487"/>
    </row>
    <row r="21" spans="1:9" hidden="1">
      <c r="A21" s="478"/>
      <c r="B21" s="479"/>
      <c r="C21" s="485"/>
      <c r="D21" s="486"/>
      <c r="E21" s="486"/>
      <c r="F21" s="486"/>
      <c r="G21" s="486"/>
      <c r="H21" s="487"/>
    </row>
    <row r="22" spans="1:9" hidden="1">
      <c r="A22" s="480"/>
      <c r="B22" s="481"/>
      <c r="C22" s="488"/>
      <c r="D22" s="489"/>
      <c r="E22" s="489"/>
      <c r="F22" s="489"/>
      <c r="G22" s="489"/>
      <c r="H22" s="490"/>
    </row>
    <row r="23" spans="1:9" ht="13.5" customHeight="1">
      <c r="A23" s="40" t="s">
        <v>0</v>
      </c>
      <c r="B23" s="41" t="s">
        <v>24</v>
      </c>
      <c r="C23" s="41" t="s">
        <v>25</v>
      </c>
      <c r="D23" s="174" t="s">
        <v>26</v>
      </c>
      <c r="E23" s="222" t="s">
        <v>175</v>
      </c>
      <c r="F23" s="174" t="s">
        <v>1</v>
      </c>
      <c r="G23" s="174" t="s">
        <v>22</v>
      </c>
      <c r="H23" s="42" t="s">
        <v>178</v>
      </c>
      <c r="I23" s="10"/>
    </row>
    <row r="24" spans="1:9" s="38" customFormat="1" ht="42" customHeight="1">
      <c r="A24" s="47">
        <v>1</v>
      </c>
      <c r="B24" s="48" t="s">
        <v>3</v>
      </c>
      <c r="C24" s="54" t="s">
        <v>191</v>
      </c>
      <c r="D24" s="62" t="s">
        <v>2</v>
      </c>
      <c r="E24" s="57" t="s">
        <v>107</v>
      </c>
      <c r="F24" s="63" t="s">
        <v>2</v>
      </c>
      <c r="G24" s="48" t="s">
        <v>192</v>
      </c>
      <c r="H24" s="49" t="s">
        <v>193</v>
      </c>
      <c r="I24" s="39"/>
    </row>
    <row r="25" spans="1:9" s="38" customFormat="1">
      <c r="A25" s="50">
        <f>A24+1</f>
        <v>2</v>
      </c>
      <c r="B25" s="51" t="s">
        <v>4</v>
      </c>
      <c r="C25" s="53" t="s">
        <v>191</v>
      </c>
      <c r="D25" s="64" t="s">
        <v>2</v>
      </c>
      <c r="E25" s="59" t="s">
        <v>107</v>
      </c>
      <c r="F25" s="65" t="s">
        <v>2</v>
      </c>
      <c r="G25" s="51" t="s">
        <v>194</v>
      </c>
      <c r="H25" s="52" t="s">
        <v>195</v>
      </c>
      <c r="I25" s="39"/>
    </row>
    <row r="26" spans="1:9">
      <c r="A26" s="223">
        <v>3</v>
      </c>
      <c r="B26" s="498" t="s">
        <v>126</v>
      </c>
      <c r="C26" s="224" t="s">
        <v>106</v>
      </c>
      <c r="D26" s="226" t="s">
        <v>287</v>
      </c>
      <c r="E26" s="227" t="s">
        <v>107</v>
      </c>
      <c r="F26" s="64"/>
      <c r="G26" s="51"/>
      <c r="H26" s="177"/>
    </row>
    <row r="27" spans="1:9">
      <c r="A27" s="223">
        <v>4</v>
      </c>
      <c r="B27" s="527"/>
      <c r="C27" s="244"/>
      <c r="D27" s="245"/>
      <c r="E27" s="231"/>
      <c r="F27" s="246"/>
      <c r="G27" s="247"/>
      <c r="H27" s="248"/>
    </row>
    <row r="30" spans="1:9">
      <c r="C30" s="235"/>
      <c r="D30" s="236"/>
    </row>
    <row r="31" spans="1:9">
      <c r="C31" s="236"/>
      <c r="D31" s="236"/>
    </row>
    <row r="32" spans="1:9">
      <c r="C32" s="236"/>
      <c r="D32" s="236"/>
    </row>
  </sheetData>
  <mergeCells count="8">
    <mergeCell ref="B26:B27"/>
    <mergeCell ref="A4:B4"/>
    <mergeCell ref="A6:H6"/>
    <mergeCell ref="A7:B7"/>
    <mergeCell ref="C7:H7"/>
    <mergeCell ref="A15:H15"/>
    <mergeCell ref="A16:B22"/>
    <mergeCell ref="C16:H22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J1" sqref="J1"/>
    </sheetView>
  </sheetViews>
  <sheetFormatPr defaultRowHeight="14.25"/>
  <cols>
    <col min="1" max="1" width="3.75" style="4" customWidth="1"/>
    <col min="2" max="2" width="16.625" style="4" customWidth="1"/>
    <col min="3" max="3" width="30.625" style="4" bestFit="1" customWidth="1"/>
    <col min="4" max="4" width="21.125" style="4" customWidth="1"/>
    <col min="5" max="5" width="22.6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384</v>
      </c>
      <c r="B1" s="17"/>
      <c r="C1" s="17"/>
      <c r="D1" s="18" t="str">
        <f>[3]接口一览!B9</f>
        <v>模块</v>
      </c>
      <c r="E1" s="17"/>
      <c r="F1" s="17"/>
      <c r="G1" s="29" t="s">
        <v>385</v>
      </c>
      <c r="H1" s="19" t="s">
        <v>386</v>
      </c>
      <c r="J1" s="68" t="s">
        <v>387</v>
      </c>
    </row>
    <row r="2" spans="1:10" ht="18" customHeight="1" thickBot="1">
      <c r="A2" s="5" t="str">
        <f>[3]接口一览!A2</f>
        <v>十年金融网</v>
      </c>
      <c r="B2" s="6"/>
      <c r="C2" s="6"/>
      <c r="D2" s="203" t="s">
        <v>388</v>
      </c>
      <c r="E2" s="6"/>
      <c r="F2" s="6"/>
      <c r="G2" s="7" t="s">
        <v>296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229</v>
      </c>
      <c r="H3" s="21" t="s">
        <v>293</v>
      </c>
    </row>
    <row r="4" spans="1:10" ht="18" customHeight="1" thickBot="1">
      <c r="A4" s="528" t="s">
        <v>389</v>
      </c>
      <c r="B4" s="529"/>
      <c r="C4" s="30" t="s">
        <v>381</v>
      </c>
      <c r="D4" s="32" t="s">
        <v>388</v>
      </c>
      <c r="E4" s="23"/>
      <c r="F4" s="23"/>
      <c r="G4" s="25" t="s">
        <v>296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297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298</v>
      </c>
      <c r="B7" s="472"/>
      <c r="C7" s="495" t="s">
        <v>390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320</v>
      </c>
      <c r="C8" s="44" t="s">
        <v>321</v>
      </c>
      <c r="D8" s="56" t="s">
        <v>322</v>
      </c>
      <c r="E8" s="56" t="s">
        <v>323</v>
      </c>
      <c r="F8" s="56" t="s">
        <v>1</v>
      </c>
      <c r="G8" s="56" t="s">
        <v>324</v>
      </c>
      <c r="H8" s="45" t="s">
        <v>325</v>
      </c>
      <c r="I8" s="10"/>
    </row>
    <row r="9" spans="1:10" ht="22.5" customHeight="1">
      <c r="A9" s="205">
        <v>1</v>
      </c>
      <c r="B9" s="206" t="s">
        <v>326</v>
      </c>
      <c r="C9" s="11" t="s">
        <v>391</v>
      </c>
      <c r="D9" s="57" t="s">
        <v>329</v>
      </c>
      <c r="E9" s="58" t="s">
        <v>323</v>
      </c>
      <c r="F9" s="58"/>
      <c r="G9" s="70" t="s">
        <v>392</v>
      </c>
      <c r="H9" s="196" t="s">
        <v>391</v>
      </c>
      <c r="I9" s="142"/>
    </row>
    <row r="10" spans="1:10" ht="21" customHeight="1">
      <c r="A10" s="205">
        <v>2</v>
      </c>
      <c r="B10" s="12" t="s">
        <v>335</v>
      </c>
      <c r="C10" s="12" t="s">
        <v>336</v>
      </c>
      <c r="D10" s="210" t="s">
        <v>329</v>
      </c>
      <c r="E10" s="211" t="s">
        <v>323</v>
      </c>
      <c r="F10" s="211"/>
      <c r="G10" s="212" t="s">
        <v>337</v>
      </c>
      <c r="H10" s="213" t="s">
        <v>338</v>
      </c>
      <c r="I10" s="143"/>
    </row>
    <row r="11" spans="1:10" ht="21.75" customHeight="1">
      <c r="A11" s="205">
        <v>3</v>
      </c>
      <c r="B11" s="12" t="s">
        <v>393</v>
      </c>
      <c r="C11" s="12" t="s">
        <v>394</v>
      </c>
      <c r="D11" s="210" t="s">
        <v>329</v>
      </c>
      <c r="E11" s="211" t="s">
        <v>323</v>
      </c>
      <c r="F11" s="211"/>
      <c r="G11" s="212" t="s">
        <v>395</v>
      </c>
      <c r="H11" s="250" t="s">
        <v>396</v>
      </c>
      <c r="I11" s="143"/>
    </row>
    <row r="12" spans="1:10" ht="18.75" customHeight="1">
      <c r="A12" s="205">
        <v>4</v>
      </c>
      <c r="B12" s="12" t="s">
        <v>397</v>
      </c>
      <c r="C12" s="12" t="s">
        <v>398</v>
      </c>
      <c r="D12" s="210" t="s">
        <v>399</v>
      </c>
      <c r="E12" s="211" t="s">
        <v>323</v>
      </c>
      <c r="F12" s="211"/>
      <c r="G12" s="208">
        <v>10</v>
      </c>
      <c r="H12" s="250" t="s">
        <v>400</v>
      </c>
      <c r="I12" s="143"/>
    </row>
    <row r="13" spans="1:10" ht="15" customHeight="1">
      <c r="A13" s="249">
        <v>5</v>
      </c>
      <c r="B13" s="217" t="s">
        <v>347</v>
      </c>
      <c r="C13" s="217" t="s">
        <v>348</v>
      </c>
      <c r="D13" s="218" t="s">
        <v>333</v>
      </c>
      <c r="E13" s="219" t="s">
        <v>323</v>
      </c>
      <c r="F13" s="219"/>
      <c r="G13" s="220"/>
      <c r="H13" s="221"/>
      <c r="I13" s="143"/>
    </row>
    <row r="14" spans="1:10" ht="15" thickBot="1"/>
    <row r="15" spans="1:10" ht="13.5" customHeight="1">
      <c r="A15" s="468" t="s">
        <v>349</v>
      </c>
      <c r="B15" s="469"/>
      <c r="C15" s="469"/>
      <c r="D15" s="469"/>
      <c r="E15" s="469"/>
      <c r="F15" s="469"/>
      <c r="G15" s="469"/>
      <c r="H15" s="470"/>
      <c r="I15" s="10"/>
    </row>
    <row r="16" spans="1:10" ht="13.5" customHeight="1">
      <c r="A16" s="476" t="s">
        <v>350</v>
      </c>
      <c r="B16" s="477"/>
      <c r="C16" s="482" t="s">
        <v>401</v>
      </c>
      <c r="D16" s="483"/>
      <c r="E16" s="483"/>
      <c r="F16" s="483"/>
      <c r="G16" s="483"/>
      <c r="H16" s="484"/>
      <c r="I16" s="10"/>
    </row>
    <row r="17" spans="1:9">
      <c r="A17" s="478"/>
      <c r="B17" s="479"/>
      <c r="C17" s="485"/>
      <c r="D17" s="486"/>
      <c r="E17" s="486"/>
      <c r="F17" s="486"/>
      <c r="G17" s="486"/>
      <c r="H17" s="487"/>
    </row>
    <row r="18" spans="1:9" ht="0.75" customHeight="1">
      <c r="A18" s="478"/>
      <c r="B18" s="479"/>
      <c r="C18" s="485"/>
      <c r="D18" s="486"/>
      <c r="E18" s="486"/>
      <c r="F18" s="486"/>
      <c r="G18" s="486"/>
      <c r="H18" s="487"/>
    </row>
    <row r="19" spans="1:9" ht="3" customHeight="1">
      <c r="A19" s="478"/>
      <c r="B19" s="479"/>
      <c r="C19" s="485"/>
      <c r="D19" s="486"/>
      <c r="E19" s="486"/>
      <c r="F19" s="486"/>
      <c r="G19" s="486"/>
      <c r="H19" s="487"/>
    </row>
    <row r="20" spans="1:9" hidden="1">
      <c r="A20" s="478"/>
      <c r="B20" s="479"/>
      <c r="C20" s="485"/>
      <c r="D20" s="486"/>
      <c r="E20" s="486"/>
      <c r="F20" s="486"/>
      <c r="G20" s="486"/>
      <c r="H20" s="487"/>
    </row>
    <row r="21" spans="1:9" ht="9" customHeight="1">
      <c r="A21" s="478"/>
      <c r="B21" s="479"/>
      <c r="C21" s="485"/>
      <c r="D21" s="486"/>
      <c r="E21" s="486"/>
      <c r="F21" s="486"/>
      <c r="G21" s="486"/>
      <c r="H21" s="487"/>
    </row>
    <row r="22" spans="1:9" ht="12" customHeight="1">
      <c r="A22" s="480"/>
      <c r="B22" s="481"/>
      <c r="C22" s="488"/>
      <c r="D22" s="489"/>
      <c r="E22" s="486"/>
      <c r="F22" s="486"/>
      <c r="G22" s="489"/>
      <c r="H22" s="490"/>
    </row>
    <row r="23" spans="1:9" ht="13.5" customHeight="1">
      <c r="A23" s="40" t="s">
        <v>0</v>
      </c>
      <c r="B23" s="41" t="s">
        <v>352</v>
      </c>
      <c r="C23" s="41" t="s">
        <v>353</v>
      </c>
      <c r="D23" s="174" t="s">
        <v>354</v>
      </c>
      <c r="E23" s="174" t="s">
        <v>354</v>
      </c>
      <c r="F23" s="222" t="s">
        <v>322</v>
      </c>
      <c r="G23" s="174" t="s">
        <v>324</v>
      </c>
      <c r="H23" s="42" t="s">
        <v>325</v>
      </c>
      <c r="I23" s="10"/>
    </row>
    <row r="24" spans="1:9" s="38" customFormat="1" ht="42" customHeight="1">
      <c r="A24" s="47">
        <v>1</v>
      </c>
      <c r="B24" s="48" t="s">
        <v>3</v>
      </c>
      <c r="C24" s="54" t="s">
        <v>355</v>
      </c>
      <c r="D24" s="62" t="s">
        <v>2</v>
      </c>
      <c r="E24" s="62" t="s">
        <v>2</v>
      </c>
      <c r="F24" s="57" t="s">
        <v>356</v>
      </c>
      <c r="G24" s="48" t="s">
        <v>357</v>
      </c>
      <c r="H24" s="49" t="s">
        <v>358</v>
      </c>
      <c r="I24" s="39"/>
    </row>
    <row r="25" spans="1:9" s="38" customFormat="1">
      <c r="A25" s="50">
        <f>A24+1</f>
        <v>2</v>
      </c>
      <c r="B25" s="178" t="s">
        <v>4</v>
      </c>
      <c r="C25" s="71" t="s">
        <v>355</v>
      </c>
      <c r="D25" s="76" t="s">
        <v>2</v>
      </c>
      <c r="E25" s="175" t="s">
        <v>2</v>
      </c>
      <c r="F25" s="176" t="s">
        <v>356</v>
      </c>
      <c r="G25" s="178" t="s">
        <v>359</v>
      </c>
      <c r="H25" s="177" t="s">
        <v>360</v>
      </c>
      <c r="I25" s="39"/>
    </row>
    <row r="26" spans="1:9">
      <c r="A26" s="50">
        <f>A25+1</f>
        <v>3</v>
      </c>
      <c r="B26" s="465" t="s">
        <v>361</v>
      </c>
      <c r="C26" s="48" t="s">
        <v>347</v>
      </c>
      <c r="D26" s="251" t="s">
        <v>2</v>
      </c>
      <c r="E26" s="251" t="s">
        <v>2</v>
      </c>
      <c r="F26" s="179" t="s">
        <v>356</v>
      </c>
      <c r="G26" s="48"/>
      <c r="H26" s="180" t="s">
        <v>323</v>
      </c>
    </row>
    <row r="27" spans="1:9">
      <c r="A27" s="50">
        <f>A25+1</f>
        <v>3</v>
      </c>
      <c r="B27" s="466"/>
      <c r="C27" s="491" t="s">
        <v>402</v>
      </c>
      <c r="D27" s="12" t="s">
        <v>403</v>
      </c>
      <c r="E27" s="251" t="s">
        <v>2</v>
      </c>
      <c r="F27" s="210" t="s">
        <v>329</v>
      </c>
      <c r="G27" s="51">
        <v>1</v>
      </c>
      <c r="H27" s="133" t="s">
        <v>404</v>
      </c>
    </row>
    <row r="28" spans="1:9">
      <c r="A28" s="50">
        <v>1</v>
      </c>
      <c r="B28" s="466"/>
      <c r="C28" s="466"/>
      <c r="D28" s="492" t="s">
        <v>402</v>
      </c>
      <c r="E28" s="53" t="s">
        <v>326</v>
      </c>
      <c r="F28" s="210" t="s">
        <v>356</v>
      </c>
      <c r="G28" s="199" t="s">
        <v>405</v>
      </c>
      <c r="H28" s="133">
        <v>402</v>
      </c>
    </row>
    <row r="29" spans="1:9" ht="15" thickBot="1">
      <c r="A29" s="182">
        <v>2</v>
      </c>
      <c r="B29" s="466"/>
      <c r="C29" s="466"/>
      <c r="D29" s="493"/>
      <c r="E29" s="71" t="s">
        <v>406</v>
      </c>
      <c r="F29" s="210" t="s">
        <v>356</v>
      </c>
      <c r="G29" s="81" t="s">
        <v>391</v>
      </c>
      <c r="H29" s="134">
        <v>177</v>
      </c>
    </row>
    <row r="30" spans="1:9" ht="15.75" thickBot="1">
      <c r="A30" s="182">
        <v>3</v>
      </c>
      <c r="B30" s="466"/>
      <c r="C30" s="466"/>
      <c r="D30" s="493"/>
      <c r="E30" s="80" t="s">
        <v>339</v>
      </c>
      <c r="F30" s="210" t="s">
        <v>356</v>
      </c>
      <c r="G30" s="81" t="s">
        <v>407</v>
      </c>
      <c r="H30" s="252">
        <v>41</v>
      </c>
    </row>
    <row r="31" spans="1:9" ht="15" thickBot="1">
      <c r="A31" s="182">
        <v>4</v>
      </c>
      <c r="B31" s="466"/>
      <c r="C31" s="466"/>
      <c r="D31" s="493"/>
      <c r="E31" s="80" t="s">
        <v>343</v>
      </c>
      <c r="F31" s="210" t="s">
        <v>356</v>
      </c>
      <c r="G31" s="81" t="s">
        <v>344</v>
      </c>
      <c r="H31" s="134" t="s">
        <v>346</v>
      </c>
    </row>
    <row r="32" spans="1:9" ht="15" thickBot="1">
      <c r="A32" s="182">
        <v>5</v>
      </c>
      <c r="B32" s="466"/>
      <c r="C32" s="466"/>
      <c r="D32" s="493"/>
      <c r="E32" s="53" t="s">
        <v>331</v>
      </c>
      <c r="F32" s="210" t="s">
        <v>356</v>
      </c>
      <c r="G32" s="81" t="s">
        <v>408</v>
      </c>
      <c r="H32" s="134" t="s">
        <v>409</v>
      </c>
    </row>
    <row r="33" spans="1:8" ht="15" thickBot="1">
      <c r="A33" s="182">
        <v>6</v>
      </c>
      <c r="B33" s="466"/>
      <c r="C33" s="466"/>
      <c r="D33" s="493"/>
      <c r="E33" s="253" t="s">
        <v>367</v>
      </c>
      <c r="F33" s="210" t="s">
        <v>356</v>
      </c>
      <c r="G33" s="81" t="s">
        <v>410</v>
      </c>
      <c r="H33" s="134">
        <v>1461144063</v>
      </c>
    </row>
    <row r="34" spans="1:8" ht="15" thickBot="1">
      <c r="A34" s="182">
        <v>7</v>
      </c>
      <c r="B34" s="466"/>
      <c r="C34" s="466"/>
      <c r="D34" s="493"/>
      <c r="E34" s="80" t="s">
        <v>411</v>
      </c>
      <c r="F34" s="210" t="s">
        <v>356</v>
      </c>
      <c r="G34" s="81" t="s">
        <v>412</v>
      </c>
      <c r="H34" s="134" t="s">
        <v>413</v>
      </c>
    </row>
    <row r="35" spans="1:8" ht="15" thickBot="1">
      <c r="A35" s="182">
        <v>8</v>
      </c>
      <c r="B35" s="466"/>
      <c r="C35" s="466"/>
      <c r="D35" s="493"/>
      <c r="E35" s="80" t="s">
        <v>414</v>
      </c>
      <c r="F35" s="210" t="s">
        <v>356</v>
      </c>
      <c r="G35" s="81" t="s">
        <v>415</v>
      </c>
      <c r="H35" s="134" t="s">
        <v>416</v>
      </c>
    </row>
    <row r="36" spans="1:8" ht="15" thickBot="1">
      <c r="A36" s="182"/>
      <c r="B36" s="466"/>
      <c r="C36" s="466"/>
      <c r="D36" s="493"/>
      <c r="E36" s="80" t="s">
        <v>417</v>
      </c>
      <c r="F36" s="254" t="s">
        <v>356</v>
      </c>
      <c r="G36" s="81" t="s">
        <v>418</v>
      </c>
      <c r="H36" s="134" t="s">
        <v>419</v>
      </c>
    </row>
    <row r="37" spans="1:8" ht="15" thickBot="1">
      <c r="A37" s="182"/>
      <c r="B37" s="466"/>
      <c r="C37" s="466"/>
      <c r="D37" s="493"/>
      <c r="E37" s="255" t="s">
        <v>420</v>
      </c>
      <c r="F37" s="210" t="s">
        <v>356</v>
      </c>
      <c r="G37" s="256" t="s">
        <v>355</v>
      </c>
      <c r="H37" s="133" t="s">
        <v>355</v>
      </c>
    </row>
    <row r="38" spans="1:8" ht="36.75" thickBot="1">
      <c r="A38" s="182">
        <v>9</v>
      </c>
      <c r="B38" s="466"/>
      <c r="C38" s="466"/>
      <c r="D38" s="493"/>
      <c r="E38" s="253" t="s">
        <v>421</v>
      </c>
      <c r="F38" s="254" t="s">
        <v>356</v>
      </c>
      <c r="G38" s="257" t="s">
        <v>422</v>
      </c>
      <c r="H38" s="258" t="s">
        <v>423</v>
      </c>
    </row>
    <row r="39" spans="1:8" ht="15" thickBot="1">
      <c r="A39" s="182">
        <v>10</v>
      </c>
      <c r="B39" s="467"/>
      <c r="C39" s="467"/>
      <c r="D39" s="494"/>
      <c r="E39" s="259" t="s">
        <v>369</v>
      </c>
      <c r="F39" s="260" t="s">
        <v>356</v>
      </c>
      <c r="G39" s="185" t="s">
        <v>424</v>
      </c>
      <c r="H39" s="186" t="s">
        <v>425</v>
      </c>
    </row>
  </sheetData>
  <mergeCells count="10">
    <mergeCell ref="B26:B39"/>
    <mergeCell ref="C27:C39"/>
    <mergeCell ref="D28:D39"/>
    <mergeCell ref="A4:B4"/>
    <mergeCell ref="A6:H6"/>
    <mergeCell ref="A7:B7"/>
    <mergeCell ref="C7:H7"/>
    <mergeCell ref="A15:H15"/>
    <mergeCell ref="A16:B22"/>
    <mergeCell ref="C16:H22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J1" sqref="J1"/>
    </sheetView>
  </sheetViews>
  <sheetFormatPr defaultRowHeight="14.25"/>
  <cols>
    <col min="1" max="1" width="3.75" style="4" customWidth="1"/>
    <col min="2" max="2" width="16.625" style="4" customWidth="1"/>
    <col min="3" max="3" width="30.625" style="4" bestFit="1" customWidth="1"/>
    <col min="4" max="4" width="21.125" style="4" customWidth="1"/>
    <col min="5" max="5" width="22.6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162</v>
      </c>
      <c r="B1" s="17"/>
      <c r="C1" s="17"/>
      <c r="D1" s="18" t="str">
        <f>[3]接口一览!B9</f>
        <v>模块</v>
      </c>
      <c r="E1" s="17"/>
      <c r="F1" s="17"/>
      <c r="G1" s="29" t="s">
        <v>163</v>
      </c>
      <c r="H1" s="19" t="s">
        <v>164</v>
      </c>
      <c r="J1" s="68" t="s">
        <v>165</v>
      </c>
    </row>
    <row r="2" spans="1:10" ht="18" customHeight="1" thickBot="1">
      <c r="A2" s="5" t="str">
        <f>[3]接口一览!A2</f>
        <v>十年金融网</v>
      </c>
      <c r="B2" s="6"/>
      <c r="C2" s="6"/>
      <c r="D2" s="203" t="s">
        <v>429</v>
      </c>
      <c r="E2" s="6"/>
      <c r="F2" s="6"/>
      <c r="G2" s="7" t="s">
        <v>46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229</v>
      </c>
      <c r="H3" s="21" t="s">
        <v>293</v>
      </c>
    </row>
    <row r="4" spans="1:10" ht="18" customHeight="1" thickBot="1">
      <c r="A4" s="528" t="s">
        <v>430</v>
      </c>
      <c r="B4" s="529"/>
      <c r="C4" s="30" t="s">
        <v>431</v>
      </c>
      <c r="D4" s="32" t="s">
        <v>430</v>
      </c>
      <c r="E4" s="23"/>
      <c r="F4" s="23"/>
      <c r="G4" s="25" t="s">
        <v>296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297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298</v>
      </c>
      <c r="B7" s="472"/>
      <c r="C7" s="495" t="s">
        <v>432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320</v>
      </c>
      <c r="C8" s="44" t="s">
        <v>321</v>
      </c>
      <c r="D8" s="56" t="s">
        <v>322</v>
      </c>
      <c r="E8" s="56" t="s">
        <v>323</v>
      </c>
      <c r="F8" s="56" t="s">
        <v>1</v>
      </c>
      <c r="G8" s="56" t="s">
        <v>324</v>
      </c>
      <c r="H8" s="45" t="s">
        <v>325</v>
      </c>
      <c r="I8" s="10"/>
    </row>
    <row r="9" spans="1:10" ht="22.5" customHeight="1">
      <c r="A9" s="205">
        <v>1</v>
      </c>
      <c r="B9" s="206" t="s">
        <v>326</v>
      </c>
      <c r="C9" s="11" t="s">
        <v>433</v>
      </c>
      <c r="D9" s="57" t="s">
        <v>329</v>
      </c>
      <c r="E9" s="58" t="s">
        <v>323</v>
      </c>
      <c r="F9" s="58"/>
      <c r="G9" s="70" t="s">
        <v>434</v>
      </c>
      <c r="H9" s="196" t="s">
        <v>435</v>
      </c>
      <c r="I9" s="142"/>
    </row>
    <row r="10" spans="1:10" ht="21" customHeight="1">
      <c r="A10" s="205">
        <v>2</v>
      </c>
      <c r="B10" s="12" t="s">
        <v>335</v>
      </c>
      <c r="C10" s="12" t="s">
        <v>336</v>
      </c>
      <c r="D10" s="210" t="s">
        <v>329</v>
      </c>
      <c r="E10" s="211" t="s">
        <v>323</v>
      </c>
      <c r="F10" s="211"/>
      <c r="G10" s="212" t="s">
        <v>395</v>
      </c>
      <c r="H10" s="213" t="s">
        <v>338</v>
      </c>
      <c r="I10" s="143"/>
    </row>
    <row r="11" spans="1:10" ht="21.75" customHeight="1">
      <c r="A11" s="205">
        <v>3</v>
      </c>
      <c r="B11" s="12" t="s">
        <v>393</v>
      </c>
      <c r="C11" s="12" t="s">
        <v>394</v>
      </c>
      <c r="D11" s="210" t="s">
        <v>329</v>
      </c>
      <c r="E11" s="211" t="s">
        <v>323</v>
      </c>
      <c r="F11" s="211"/>
      <c r="G11" s="212" t="s">
        <v>337</v>
      </c>
      <c r="H11" s="250" t="s">
        <v>396</v>
      </c>
      <c r="I11" s="143"/>
    </row>
    <row r="12" spans="1:10" ht="18.75" customHeight="1">
      <c r="A12" s="205">
        <v>4</v>
      </c>
      <c r="B12" s="12" t="s">
        <v>397</v>
      </c>
      <c r="C12" s="12" t="s">
        <v>398</v>
      </c>
      <c r="D12" s="210" t="s">
        <v>399</v>
      </c>
      <c r="E12" s="211" t="s">
        <v>323</v>
      </c>
      <c r="F12" s="211"/>
      <c r="G12" s="261">
        <v>3</v>
      </c>
      <c r="H12" s="250" t="s">
        <v>400</v>
      </c>
      <c r="I12" s="143"/>
    </row>
    <row r="13" spans="1:10" ht="15" customHeight="1">
      <c r="A13" s="249">
        <v>5</v>
      </c>
      <c r="B13" s="217" t="s">
        <v>347</v>
      </c>
      <c r="C13" s="217" t="s">
        <v>348</v>
      </c>
      <c r="D13" s="218" t="s">
        <v>333</v>
      </c>
      <c r="E13" s="219" t="s">
        <v>323</v>
      </c>
      <c r="F13" s="219"/>
      <c r="G13" s="220"/>
      <c r="H13" s="221"/>
      <c r="I13" s="143"/>
    </row>
    <row r="14" spans="1:10" ht="15" thickBot="1"/>
    <row r="15" spans="1:10" ht="13.5" customHeight="1">
      <c r="A15" s="468" t="s">
        <v>349</v>
      </c>
      <c r="B15" s="469"/>
      <c r="C15" s="469"/>
      <c r="D15" s="469"/>
      <c r="E15" s="469"/>
      <c r="F15" s="469"/>
      <c r="G15" s="469"/>
      <c r="H15" s="470"/>
      <c r="I15" s="10"/>
    </row>
    <row r="16" spans="1:10" ht="13.5" customHeight="1">
      <c r="A16" s="476" t="s">
        <v>350</v>
      </c>
      <c r="B16" s="477"/>
      <c r="C16" s="482" t="s">
        <v>436</v>
      </c>
      <c r="D16" s="483"/>
      <c r="E16" s="483"/>
      <c r="F16" s="483"/>
      <c r="G16" s="483"/>
      <c r="H16" s="484"/>
      <c r="I16" s="10"/>
    </row>
    <row r="17" spans="1:9">
      <c r="A17" s="478"/>
      <c r="B17" s="479"/>
      <c r="C17" s="485"/>
      <c r="D17" s="486"/>
      <c r="E17" s="486"/>
      <c r="F17" s="486"/>
      <c r="G17" s="486"/>
      <c r="H17" s="487"/>
    </row>
    <row r="18" spans="1:9">
      <c r="A18" s="478"/>
      <c r="B18" s="479"/>
      <c r="C18" s="485"/>
      <c r="D18" s="486"/>
      <c r="E18" s="486"/>
      <c r="F18" s="486"/>
      <c r="G18" s="486"/>
      <c r="H18" s="487"/>
    </row>
    <row r="19" spans="1:9">
      <c r="A19" s="478"/>
      <c r="B19" s="479"/>
      <c r="C19" s="485"/>
      <c r="D19" s="486"/>
      <c r="E19" s="486"/>
      <c r="F19" s="486"/>
      <c r="G19" s="486"/>
      <c r="H19" s="487"/>
    </row>
    <row r="20" spans="1:9">
      <c r="A20" s="478"/>
      <c r="B20" s="479"/>
      <c r="C20" s="485"/>
      <c r="D20" s="486"/>
      <c r="E20" s="486"/>
      <c r="F20" s="486"/>
      <c r="G20" s="486"/>
      <c r="H20" s="487"/>
    </row>
    <row r="21" spans="1:9">
      <c r="A21" s="478"/>
      <c r="B21" s="479"/>
      <c r="C21" s="485"/>
      <c r="D21" s="486"/>
      <c r="E21" s="486"/>
      <c r="F21" s="486"/>
      <c r="G21" s="486"/>
      <c r="H21" s="487"/>
    </row>
    <row r="22" spans="1:9">
      <c r="A22" s="480"/>
      <c r="B22" s="481"/>
      <c r="C22" s="488"/>
      <c r="D22" s="489"/>
      <c r="E22" s="486"/>
      <c r="F22" s="486"/>
      <c r="G22" s="489"/>
      <c r="H22" s="490"/>
    </row>
    <row r="23" spans="1:9">
      <c r="A23" s="40" t="s">
        <v>0</v>
      </c>
      <c r="B23" s="41" t="s">
        <v>352</v>
      </c>
      <c r="C23" s="41" t="s">
        <v>353</v>
      </c>
      <c r="D23" s="174" t="s">
        <v>354</v>
      </c>
      <c r="E23" s="174" t="s">
        <v>354</v>
      </c>
      <c r="F23" s="222" t="s">
        <v>322</v>
      </c>
      <c r="G23" s="174" t="s">
        <v>324</v>
      </c>
      <c r="H23" s="42" t="s">
        <v>325</v>
      </c>
      <c r="I23" s="10"/>
    </row>
    <row r="24" spans="1:9" s="38" customFormat="1" ht="24">
      <c r="A24" s="47">
        <v>1</v>
      </c>
      <c r="B24" s="48" t="s">
        <v>3</v>
      </c>
      <c r="C24" s="54" t="s">
        <v>355</v>
      </c>
      <c r="D24" s="62" t="s">
        <v>2</v>
      </c>
      <c r="E24" s="62" t="s">
        <v>2</v>
      </c>
      <c r="F24" s="57" t="s">
        <v>356</v>
      </c>
      <c r="G24" s="48" t="s">
        <v>357</v>
      </c>
      <c r="H24" s="49" t="s">
        <v>358</v>
      </c>
      <c r="I24" s="39"/>
    </row>
    <row r="25" spans="1:9" s="38" customFormat="1">
      <c r="A25" s="50">
        <f>A24+1</f>
        <v>2</v>
      </c>
      <c r="B25" s="178" t="s">
        <v>4</v>
      </c>
      <c r="C25" s="71" t="s">
        <v>355</v>
      </c>
      <c r="D25" s="76" t="s">
        <v>2</v>
      </c>
      <c r="E25" s="175" t="s">
        <v>2</v>
      </c>
      <c r="F25" s="176" t="s">
        <v>356</v>
      </c>
      <c r="G25" s="178" t="s">
        <v>359</v>
      </c>
      <c r="H25" s="177" t="s">
        <v>360</v>
      </c>
      <c r="I25" s="39"/>
    </row>
    <row r="26" spans="1:9">
      <c r="A26" s="50">
        <f>A25+1</f>
        <v>3</v>
      </c>
      <c r="B26" s="465" t="s">
        <v>361</v>
      </c>
      <c r="C26" s="48" t="s">
        <v>347</v>
      </c>
      <c r="D26" s="251" t="s">
        <v>2</v>
      </c>
      <c r="E26" s="251" t="s">
        <v>2</v>
      </c>
      <c r="F26" s="179" t="s">
        <v>356</v>
      </c>
      <c r="G26" s="48"/>
      <c r="H26" s="180" t="s">
        <v>323</v>
      </c>
    </row>
    <row r="27" spans="1:9">
      <c r="A27" s="50">
        <f>A25+1</f>
        <v>3</v>
      </c>
      <c r="B27" s="466"/>
      <c r="C27" s="491" t="s">
        <v>402</v>
      </c>
      <c r="D27" s="12" t="s">
        <v>403</v>
      </c>
      <c r="E27" s="251" t="s">
        <v>2</v>
      </c>
      <c r="F27" s="210" t="s">
        <v>329</v>
      </c>
      <c r="G27" s="51">
        <v>1</v>
      </c>
      <c r="H27" s="133" t="s">
        <v>404</v>
      </c>
    </row>
    <row r="28" spans="1:9">
      <c r="A28" s="50">
        <v>1</v>
      </c>
      <c r="B28" s="466"/>
      <c r="C28" s="466"/>
      <c r="D28" s="492" t="s">
        <v>402</v>
      </c>
      <c r="E28" s="53" t="s">
        <v>326</v>
      </c>
      <c r="F28" s="210" t="s">
        <v>356</v>
      </c>
      <c r="G28" s="199" t="s">
        <v>437</v>
      </c>
      <c r="H28" s="133">
        <v>14</v>
      </c>
    </row>
    <row r="29" spans="1:9" ht="15" thickBot="1">
      <c r="A29" s="182">
        <v>2</v>
      </c>
      <c r="B29" s="466"/>
      <c r="C29" s="466"/>
      <c r="D29" s="493"/>
      <c r="E29" s="71" t="s">
        <v>438</v>
      </c>
      <c r="F29" s="210" t="s">
        <v>356</v>
      </c>
      <c r="G29" s="81" t="s">
        <v>328</v>
      </c>
      <c r="H29" s="134">
        <v>51</v>
      </c>
    </row>
    <row r="30" spans="1:9" ht="15.75" thickBot="1">
      <c r="A30" s="182">
        <v>3</v>
      </c>
      <c r="B30" s="466"/>
      <c r="C30" s="466"/>
      <c r="D30" s="493"/>
      <c r="E30" s="80" t="s">
        <v>339</v>
      </c>
      <c r="F30" s="210" t="s">
        <v>356</v>
      </c>
      <c r="G30" s="81" t="s">
        <v>407</v>
      </c>
      <c r="H30" s="252">
        <v>39</v>
      </c>
    </row>
    <row r="31" spans="1:9" ht="15" thickBot="1">
      <c r="A31" s="182">
        <v>4</v>
      </c>
      <c r="B31" s="466"/>
      <c r="C31" s="466"/>
      <c r="D31" s="493"/>
      <c r="E31" s="80" t="s">
        <v>343</v>
      </c>
      <c r="F31" s="210" t="s">
        <v>356</v>
      </c>
      <c r="G31" s="81" t="s">
        <v>344</v>
      </c>
      <c r="H31" s="134" t="s">
        <v>439</v>
      </c>
    </row>
    <row r="32" spans="1:9" ht="36.75" thickBot="1">
      <c r="A32" s="182">
        <v>5</v>
      </c>
      <c r="B32" s="466"/>
      <c r="C32" s="466"/>
      <c r="D32" s="493"/>
      <c r="E32" s="53" t="s">
        <v>331</v>
      </c>
      <c r="F32" s="210" t="s">
        <v>356</v>
      </c>
      <c r="G32" s="81" t="s">
        <v>332</v>
      </c>
      <c r="H32" s="134" t="s">
        <v>440</v>
      </c>
    </row>
    <row r="33" spans="1:8" ht="15" thickBot="1">
      <c r="A33" s="182">
        <v>6</v>
      </c>
      <c r="B33" s="466"/>
      <c r="C33" s="466"/>
      <c r="D33" s="493"/>
      <c r="E33" s="253" t="s">
        <v>367</v>
      </c>
      <c r="F33" s="210" t="s">
        <v>356</v>
      </c>
      <c r="G33" s="81" t="s">
        <v>441</v>
      </c>
      <c r="H33" s="134">
        <v>1447916749</v>
      </c>
    </row>
    <row r="34" spans="1:8" ht="15" thickBot="1">
      <c r="A34" s="182"/>
      <c r="B34" s="466"/>
      <c r="C34" s="466"/>
      <c r="D34" s="493"/>
      <c r="E34" s="80" t="s">
        <v>417</v>
      </c>
      <c r="F34" s="254" t="s">
        <v>356</v>
      </c>
      <c r="G34" s="81" t="s">
        <v>442</v>
      </c>
      <c r="H34" s="134" t="s">
        <v>419</v>
      </c>
    </row>
    <row r="35" spans="1:8" ht="36.75" thickBot="1">
      <c r="A35" s="182">
        <v>9</v>
      </c>
      <c r="B35" s="466"/>
      <c r="C35" s="466"/>
      <c r="D35" s="493"/>
      <c r="E35" s="253" t="s">
        <v>421</v>
      </c>
      <c r="F35" s="254" t="s">
        <v>356</v>
      </c>
      <c r="G35" s="257" t="s">
        <v>422</v>
      </c>
      <c r="H35" s="258" t="s">
        <v>443</v>
      </c>
    </row>
    <row r="36" spans="1:8" ht="15" thickBot="1">
      <c r="A36" s="182">
        <v>10</v>
      </c>
      <c r="B36" s="467"/>
      <c r="C36" s="467"/>
      <c r="D36" s="494"/>
      <c r="E36" s="259" t="s">
        <v>369</v>
      </c>
      <c r="F36" s="260" t="s">
        <v>356</v>
      </c>
      <c r="G36" s="185" t="s">
        <v>444</v>
      </c>
      <c r="H36" s="262">
        <v>42327</v>
      </c>
    </row>
  </sheetData>
  <mergeCells count="10">
    <mergeCell ref="B26:B36"/>
    <mergeCell ref="C27:C36"/>
    <mergeCell ref="D28:D36"/>
    <mergeCell ref="A4:B4"/>
    <mergeCell ref="A6:H6"/>
    <mergeCell ref="A7:B7"/>
    <mergeCell ref="C7:H7"/>
    <mergeCell ref="A15:H15"/>
    <mergeCell ref="A16:B22"/>
    <mergeCell ref="C16:H22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1" sqref="J1"/>
    </sheetView>
  </sheetViews>
  <sheetFormatPr defaultRowHeight="14.25"/>
  <cols>
    <col min="1" max="1" width="9.2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162</v>
      </c>
      <c r="B1" s="17"/>
      <c r="C1" s="17"/>
      <c r="D1" s="18" t="str">
        <f>[3]接口一览!B9</f>
        <v>模块</v>
      </c>
      <c r="E1" s="17"/>
      <c r="F1" s="17"/>
      <c r="G1" s="29" t="s">
        <v>163</v>
      </c>
      <c r="H1" s="19" t="s">
        <v>164</v>
      </c>
      <c r="J1" s="68" t="s">
        <v>165</v>
      </c>
    </row>
    <row r="2" spans="1:10" ht="18" customHeight="1" thickBot="1">
      <c r="A2" s="5" t="str">
        <f>[3]接口一览!A2</f>
        <v>十年金融网</v>
      </c>
      <c r="B2" s="6"/>
      <c r="C2" s="6"/>
      <c r="D2" s="203" t="s">
        <v>449</v>
      </c>
      <c r="E2" s="6"/>
      <c r="F2" s="6"/>
      <c r="G2" s="7" t="s">
        <v>46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229</v>
      </c>
      <c r="H3" s="21" t="s">
        <v>293</v>
      </c>
    </row>
    <row r="4" spans="1:10" ht="18" customHeight="1" thickBot="1">
      <c r="A4" s="204" t="s">
        <v>449</v>
      </c>
      <c r="B4" s="23"/>
      <c r="C4" s="30" t="s">
        <v>446</v>
      </c>
      <c r="D4" s="32" t="s">
        <v>449</v>
      </c>
      <c r="E4" s="23"/>
      <c r="F4" s="23"/>
      <c r="G4" s="25" t="s">
        <v>296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297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298</v>
      </c>
      <c r="B7" s="472"/>
      <c r="C7" s="495" t="s">
        <v>450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320</v>
      </c>
      <c r="C8" s="44" t="s">
        <v>321</v>
      </c>
      <c r="D8" s="56" t="s">
        <v>322</v>
      </c>
      <c r="E8" s="56" t="s">
        <v>323</v>
      </c>
      <c r="F8" s="56" t="s">
        <v>1</v>
      </c>
      <c r="G8" s="56" t="s">
        <v>324</v>
      </c>
      <c r="H8" s="45" t="s">
        <v>325</v>
      </c>
      <c r="I8" s="10"/>
    </row>
    <row r="9" spans="1:10" ht="22.5" customHeight="1">
      <c r="A9" s="205">
        <v>1</v>
      </c>
      <c r="B9" s="206" t="s">
        <v>326</v>
      </c>
      <c r="C9" s="11" t="s">
        <v>391</v>
      </c>
      <c r="D9" s="57" t="s">
        <v>329</v>
      </c>
      <c r="E9" s="58" t="s">
        <v>323</v>
      </c>
      <c r="F9" s="58"/>
      <c r="G9" s="70" t="s">
        <v>451</v>
      </c>
      <c r="H9" s="196"/>
      <c r="I9" s="142"/>
    </row>
    <row r="10" spans="1:10" ht="21" customHeight="1">
      <c r="A10" s="205">
        <v>2</v>
      </c>
      <c r="B10" s="12" t="s">
        <v>335</v>
      </c>
      <c r="C10" s="12" t="s">
        <v>336</v>
      </c>
      <c r="D10" s="210" t="s">
        <v>329</v>
      </c>
      <c r="E10" s="211" t="s">
        <v>323</v>
      </c>
      <c r="F10" s="211"/>
      <c r="G10" s="212" t="s">
        <v>395</v>
      </c>
      <c r="H10" s="213" t="s">
        <v>338</v>
      </c>
      <c r="I10" s="143"/>
    </row>
    <row r="11" spans="1:10" ht="21.75" customHeight="1">
      <c r="A11" s="205">
        <v>3</v>
      </c>
      <c r="B11" s="12" t="s">
        <v>339</v>
      </c>
      <c r="C11" s="12" t="s">
        <v>340</v>
      </c>
      <c r="D11" s="210" t="s">
        <v>329</v>
      </c>
      <c r="E11" s="211" t="s">
        <v>323</v>
      </c>
      <c r="F11" s="211"/>
      <c r="G11" s="212" t="s">
        <v>342</v>
      </c>
      <c r="H11" s="213"/>
      <c r="I11" s="143"/>
    </row>
    <row r="12" spans="1:10" ht="18.75" customHeight="1">
      <c r="A12" s="205">
        <v>4</v>
      </c>
      <c r="B12" s="12" t="s">
        <v>343</v>
      </c>
      <c r="C12" s="12" t="s">
        <v>344</v>
      </c>
      <c r="D12" s="210" t="s">
        <v>333</v>
      </c>
      <c r="E12" s="211" t="s">
        <v>323</v>
      </c>
      <c r="F12" s="211"/>
      <c r="G12" s="208" t="s">
        <v>346</v>
      </c>
      <c r="H12" s="215"/>
      <c r="I12" s="143"/>
    </row>
    <row r="13" spans="1:10" ht="15" customHeight="1">
      <c r="A13" s="205">
        <v>5</v>
      </c>
      <c r="B13" s="217" t="s">
        <v>347</v>
      </c>
      <c r="C13" s="217" t="s">
        <v>348</v>
      </c>
      <c r="D13" s="218" t="s">
        <v>333</v>
      </c>
      <c r="E13" s="219" t="s">
        <v>323</v>
      </c>
      <c r="F13" s="219"/>
      <c r="G13" s="220" t="s">
        <v>355</v>
      </c>
      <c r="H13" s="221"/>
      <c r="I13" s="143"/>
    </row>
    <row r="14" spans="1:10" ht="15" thickBot="1"/>
    <row r="15" spans="1:10" ht="13.5" customHeight="1">
      <c r="A15" s="468" t="s">
        <v>349</v>
      </c>
      <c r="B15" s="469"/>
      <c r="C15" s="469"/>
      <c r="D15" s="469"/>
      <c r="E15" s="469"/>
      <c r="F15" s="469"/>
      <c r="G15" s="469"/>
      <c r="H15" s="470"/>
      <c r="I15" s="10"/>
    </row>
    <row r="16" spans="1:10">
      <c r="A16" s="476" t="s">
        <v>350</v>
      </c>
      <c r="B16" s="477"/>
      <c r="C16" s="482" t="s">
        <v>452</v>
      </c>
      <c r="D16" s="483"/>
      <c r="E16" s="483"/>
      <c r="F16" s="483"/>
      <c r="G16" s="483"/>
      <c r="H16" s="484"/>
      <c r="I16" s="10"/>
    </row>
    <row r="17" spans="1:9">
      <c r="A17" s="478"/>
      <c r="B17" s="479"/>
      <c r="C17" s="485"/>
      <c r="D17" s="486"/>
      <c r="E17" s="486"/>
      <c r="F17" s="486"/>
      <c r="G17" s="486"/>
      <c r="H17" s="487"/>
    </row>
    <row r="18" spans="1:9" ht="14.25" hidden="1" customHeight="1">
      <c r="A18" s="478"/>
      <c r="B18" s="479"/>
      <c r="C18" s="485"/>
      <c r="D18" s="486"/>
      <c r="E18" s="486"/>
      <c r="F18" s="486"/>
      <c r="G18" s="486"/>
      <c r="H18" s="487"/>
    </row>
    <row r="19" spans="1:9" ht="5.25" hidden="1" customHeight="1">
      <c r="A19" s="478"/>
      <c r="B19" s="479"/>
      <c r="C19" s="485"/>
      <c r="D19" s="486"/>
      <c r="E19" s="486"/>
      <c r="F19" s="486"/>
      <c r="G19" s="486"/>
      <c r="H19" s="487"/>
    </row>
    <row r="20" spans="1:9" ht="14.25" hidden="1" customHeight="1">
      <c r="A20" s="478"/>
      <c r="B20" s="479"/>
      <c r="C20" s="485"/>
      <c r="D20" s="486"/>
      <c r="E20" s="486"/>
      <c r="F20" s="486"/>
      <c r="G20" s="486"/>
      <c r="H20" s="487"/>
    </row>
    <row r="21" spans="1:9" ht="14.25" hidden="1" customHeight="1">
      <c r="A21" s="478"/>
      <c r="B21" s="479"/>
      <c r="C21" s="485"/>
      <c r="D21" s="486"/>
      <c r="E21" s="486"/>
      <c r="F21" s="486"/>
      <c r="G21" s="486"/>
      <c r="H21" s="487"/>
    </row>
    <row r="22" spans="1:9" ht="14.25" hidden="1" customHeight="1">
      <c r="A22" s="480"/>
      <c r="B22" s="481"/>
      <c r="C22" s="488"/>
      <c r="D22" s="489"/>
      <c r="E22" s="489"/>
      <c r="F22" s="489"/>
      <c r="G22" s="489"/>
      <c r="H22" s="490"/>
    </row>
    <row r="23" spans="1:9">
      <c r="A23" s="40" t="s">
        <v>0</v>
      </c>
      <c r="B23" s="41" t="s">
        <v>352</v>
      </c>
      <c r="C23" s="41" t="s">
        <v>353</v>
      </c>
      <c r="D23" s="174" t="s">
        <v>354</v>
      </c>
      <c r="E23" s="222" t="s">
        <v>322</v>
      </c>
      <c r="F23" s="174" t="s">
        <v>1</v>
      </c>
      <c r="G23" s="174" t="s">
        <v>324</v>
      </c>
      <c r="H23" s="42" t="s">
        <v>325</v>
      </c>
      <c r="I23" s="10"/>
    </row>
    <row r="24" spans="1:9" s="38" customFormat="1" ht="24">
      <c r="A24" s="47">
        <v>1</v>
      </c>
      <c r="B24" s="48" t="s">
        <v>3</v>
      </c>
      <c r="C24" s="54" t="s">
        <v>355</v>
      </c>
      <c r="D24" s="62" t="s">
        <v>2</v>
      </c>
      <c r="E24" s="57" t="s">
        <v>356</v>
      </c>
      <c r="F24" s="63" t="s">
        <v>2</v>
      </c>
      <c r="G24" s="48" t="s">
        <v>357</v>
      </c>
      <c r="H24" s="49" t="s">
        <v>358</v>
      </c>
      <c r="I24" s="39"/>
    </row>
    <row r="25" spans="1:9" s="38" customFormat="1">
      <c r="A25" s="50">
        <f>A24+1</f>
        <v>2</v>
      </c>
      <c r="B25" s="51" t="s">
        <v>4</v>
      </c>
      <c r="C25" s="53" t="s">
        <v>355</v>
      </c>
      <c r="D25" s="64" t="s">
        <v>2</v>
      </c>
      <c r="E25" s="59" t="s">
        <v>356</v>
      </c>
      <c r="F25" s="65" t="s">
        <v>2</v>
      </c>
      <c r="G25" s="51" t="s">
        <v>359</v>
      </c>
      <c r="H25" s="52" t="s">
        <v>360</v>
      </c>
      <c r="I25" s="39"/>
    </row>
    <row r="26" spans="1:9">
      <c r="A26" s="223">
        <v>3</v>
      </c>
      <c r="B26" s="498" t="s">
        <v>361</v>
      </c>
      <c r="C26" s="224" t="s">
        <v>339</v>
      </c>
      <c r="D26" s="76" t="s">
        <v>407</v>
      </c>
      <c r="E26" s="77" t="s">
        <v>329</v>
      </c>
      <c r="F26" s="76"/>
      <c r="G26" s="178">
        <v>37</v>
      </c>
      <c r="H26" s="177"/>
    </row>
    <row r="27" spans="1:9">
      <c r="A27" s="50">
        <v>4</v>
      </c>
      <c r="B27" s="499"/>
      <c r="C27" s="71" t="s">
        <v>343</v>
      </c>
      <c r="D27" s="225" t="s">
        <v>344</v>
      </c>
      <c r="E27" s="79" t="s">
        <v>356</v>
      </c>
      <c r="F27" s="225"/>
      <c r="G27" s="178" t="s">
        <v>453</v>
      </c>
      <c r="H27" s="177"/>
    </row>
    <row r="28" spans="1:9">
      <c r="A28" s="223">
        <v>5</v>
      </c>
      <c r="B28" s="499"/>
      <c r="C28" s="53" t="s">
        <v>454</v>
      </c>
      <c r="D28" s="226" t="s">
        <v>455</v>
      </c>
      <c r="E28" s="79" t="s">
        <v>356</v>
      </c>
      <c r="F28" s="226"/>
      <c r="G28" s="51" t="s">
        <v>456</v>
      </c>
      <c r="H28" s="52"/>
    </row>
    <row r="29" spans="1:9">
      <c r="A29" s="50">
        <v>6</v>
      </c>
      <c r="B29" s="526"/>
      <c r="C29" s="53" t="s">
        <v>457</v>
      </c>
      <c r="D29" s="226" t="s">
        <v>458</v>
      </c>
      <c r="E29" s="227" t="s">
        <v>356</v>
      </c>
      <c r="F29" s="226"/>
      <c r="G29" s="51">
        <v>10</v>
      </c>
      <c r="H29" s="52" t="s">
        <v>459</v>
      </c>
    </row>
    <row r="30" spans="1:9">
      <c r="A30" s="228">
        <v>7</v>
      </c>
      <c r="B30" s="527"/>
      <c r="C30" s="229" t="s">
        <v>347</v>
      </c>
      <c r="D30" s="230" t="s">
        <v>362</v>
      </c>
      <c r="E30" s="231" t="s">
        <v>356</v>
      </c>
      <c r="F30" s="232"/>
      <c r="G30" s="233"/>
      <c r="H30" s="234"/>
    </row>
    <row r="33" spans="3:4">
      <c r="C33" s="235"/>
      <c r="D33" s="236"/>
    </row>
    <row r="34" spans="3:4">
      <c r="C34" s="236"/>
      <c r="D34" s="236"/>
    </row>
    <row r="35" spans="3:4">
      <c r="C35" s="236"/>
      <c r="D35" s="236"/>
    </row>
  </sheetData>
  <mergeCells count="7">
    <mergeCell ref="B26:B30"/>
    <mergeCell ref="A6:H6"/>
    <mergeCell ref="A7:B7"/>
    <mergeCell ref="C7:H7"/>
    <mergeCell ref="A15:H15"/>
    <mergeCell ref="A16:B22"/>
    <mergeCell ref="C16:H22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3.875" style="4" customWidth="1"/>
    <col min="3" max="3" width="24.25" style="4" customWidth="1"/>
    <col min="4" max="4" width="20.125" style="4" customWidth="1"/>
    <col min="5" max="5" width="10.25" style="4" customWidth="1"/>
    <col min="6" max="6" width="9" style="4" customWidth="1"/>
    <col min="7" max="7" width="27.5" style="4" customWidth="1"/>
    <col min="8" max="8" width="50.125" style="4" customWidth="1"/>
    <col min="9" max="9" width="11.25" style="4" customWidth="1"/>
    <col min="10" max="10" width="9" style="4"/>
    <col min="11" max="11" width="22.75" style="4" customWidth="1"/>
    <col min="12" max="16384" width="9" style="4"/>
  </cols>
  <sheetData>
    <row r="1" spans="1:11" ht="12" customHeight="1">
      <c r="A1" s="18" t="s">
        <v>729</v>
      </c>
      <c r="B1" s="17"/>
      <c r="C1" s="17"/>
      <c r="D1" s="18" t="str">
        <f>[1]接口一览!B9</f>
        <v>模块</v>
      </c>
      <c r="E1" s="17"/>
      <c r="F1" s="17"/>
      <c r="G1" s="29" t="s">
        <v>730</v>
      </c>
      <c r="H1" s="19" t="s">
        <v>731</v>
      </c>
      <c r="J1" s="68" t="s">
        <v>732</v>
      </c>
    </row>
    <row r="2" spans="1:11" ht="18" customHeight="1" thickBot="1">
      <c r="A2" s="5" t="str">
        <f>[1]接口一览!A2</f>
        <v>十年金融网</v>
      </c>
      <c r="B2" s="6"/>
      <c r="C2" s="6"/>
      <c r="D2" s="5" t="s">
        <v>788</v>
      </c>
      <c r="E2" s="6"/>
      <c r="F2" s="6"/>
      <c r="G2" s="7" t="s">
        <v>733</v>
      </c>
      <c r="H2" s="26">
        <v>42382</v>
      </c>
    </row>
    <row r="3" spans="1:11" ht="12" customHeight="1">
      <c r="A3" s="20" t="str">
        <f>[1]接口一览!D9</f>
        <v>接口名称</v>
      </c>
      <c r="B3" s="8"/>
      <c r="C3" s="13" t="str">
        <f>[1]接口一览!E9</f>
        <v>接口Action</v>
      </c>
      <c r="D3" s="1" t="str">
        <f>[1]接口一览!F9</f>
        <v>概述</v>
      </c>
      <c r="E3" s="8"/>
      <c r="F3" s="8"/>
      <c r="G3" s="3" t="s">
        <v>734</v>
      </c>
      <c r="H3" s="21" t="s">
        <v>735</v>
      </c>
    </row>
    <row r="4" spans="1:11" ht="18" customHeight="1" thickBot="1">
      <c r="A4" s="5" t="s">
        <v>787</v>
      </c>
      <c r="B4" s="23"/>
      <c r="C4" s="30" t="s">
        <v>728</v>
      </c>
      <c r="D4" s="24" t="s">
        <v>787</v>
      </c>
      <c r="E4" s="23"/>
      <c r="F4" s="23"/>
      <c r="G4" s="25" t="s">
        <v>733</v>
      </c>
      <c r="H4" s="26">
        <v>42382</v>
      </c>
    </row>
    <row r="5" spans="1:11" ht="18" customHeight="1" thickBot="1">
      <c r="A5" s="9"/>
      <c r="B5" s="9"/>
      <c r="C5" s="9"/>
      <c r="D5" s="9"/>
      <c r="E5" s="9"/>
      <c r="F5" s="9"/>
      <c r="G5" s="9"/>
      <c r="H5" s="9"/>
    </row>
    <row r="6" spans="1:11" ht="13.5" customHeight="1">
      <c r="A6" s="468" t="s">
        <v>736</v>
      </c>
      <c r="B6" s="469"/>
      <c r="C6" s="469"/>
      <c r="D6" s="469"/>
      <c r="E6" s="469"/>
      <c r="F6" s="469"/>
      <c r="G6" s="469"/>
      <c r="H6" s="470"/>
      <c r="I6" s="10"/>
    </row>
    <row r="7" spans="1:11" s="46" customFormat="1" ht="27" customHeight="1">
      <c r="A7" s="471" t="s">
        <v>737</v>
      </c>
      <c r="B7" s="472"/>
      <c r="C7" s="473" t="s">
        <v>738</v>
      </c>
      <c r="D7" s="474"/>
      <c r="E7" s="474"/>
      <c r="F7" s="474"/>
      <c r="G7" s="474"/>
      <c r="H7" s="475"/>
    </row>
    <row r="8" spans="1:11" ht="13.5" customHeight="1">
      <c r="A8" s="43" t="s">
        <v>0</v>
      </c>
      <c r="B8" s="44" t="s">
        <v>739</v>
      </c>
      <c r="C8" s="44" t="s">
        <v>740</v>
      </c>
      <c r="D8" s="56" t="s">
        <v>741</v>
      </c>
      <c r="E8" s="56" t="s">
        <v>742</v>
      </c>
      <c r="F8" s="56" t="s">
        <v>1</v>
      </c>
      <c r="G8" s="56" t="s">
        <v>743</v>
      </c>
      <c r="H8" s="45" t="s">
        <v>744</v>
      </c>
      <c r="I8" s="10"/>
    </row>
    <row r="9" spans="1:11" ht="13.5" customHeight="1" thickBot="1">
      <c r="A9" s="313">
        <v>1</v>
      </c>
      <c r="B9" s="314" t="s">
        <v>745</v>
      </c>
      <c r="C9" s="314"/>
      <c r="D9" s="184"/>
      <c r="E9" s="315" t="s">
        <v>742</v>
      </c>
      <c r="F9" s="315"/>
      <c r="G9" s="316"/>
      <c r="H9" s="317"/>
      <c r="I9" s="304"/>
      <c r="J9" s="304"/>
      <c r="K9" s="304"/>
    </row>
    <row r="10" spans="1:11" s="318" customFormat="1" ht="13.5" customHeight="1" thickBot="1">
      <c r="A10" s="273"/>
      <c r="B10" s="273"/>
      <c r="C10" s="273"/>
      <c r="D10" s="274"/>
      <c r="E10" s="275"/>
      <c r="F10" s="275"/>
      <c r="G10" s="276"/>
      <c r="H10" s="276"/>
      <c r="I10" s="304"/>
      <c r="J10" s="304"/>
      <c r="K10" s="304"/>
    </row>
    <row r="11" spans="1:11">
      <c r="A11" s="468" t="s">
        <v>746</v>
      </c>
      <c r="B11" s="469"/>
      <c r="C11" s="469"/>
      <c r="D11" s="469"/>
      <c r="E11" s="469"/>
      <c r="F11" s="469"/>
      <c r="G11" s="469"/>
      <c r="H11" s="470"/>
      <c r="I11" s="304"/>
      <c r="J11" s="304"/>
      <c r="K11" s="304"/>
    </row>
    <row r="12" spans="1:11">
      <c r="A12" s="476" t="s">
        <v>747</v>
      </c>
      <c r="B12" s="477"/>
      <c r="C12" s="482" t="s">
        <v>748</v>
      </c>
      <c r="D12" s="483"/>
      <c r="E12" s="483"/>
      <c r="F12" s="483"/>
      <c r="G12" s="483"/>
      <c r="H12" s="484"/>
      <c r="I12" s="304"/>
      <c r="J12" s="304"/>
      <c r="K12" s="304"/>
    </row>
    <row r="13" spans="1:11">
      <c r="A13" s="478"/>
      <c r="B13" s="479"/>
      <c r="C13" s="485"/>
      <c r="D13" s="486"/>
      <c r="E13" s="486"/>
      <c r="F13" s="486"/>
      <c r="G13" s="486"/>
      <c r="H13" s="487"/>
      <c r="I13" s="304"/>
      <c r="J13" s="304"/>
      <c r="K13" s="304"/>
    </row>
    <row r="14" spans="1:11">
      <c r="A14" s="478"/>
      <c r="B14" s="479"/>
      <c r="C14" s="485"/>
      <c r="D14" s="486"/>
      <c r="E14" s="486"/>
      <c r="F14" s="486"/>
      <c r="G14" s="486"/>
      <c r="H14" s="487"/>
      <c r="I14" s="304"/>
      <c r="J14" s="304"/>
      <c r="K14" s="304"/>
    </row>
    <row r="15" spans="1:11">
      <c r="A15" s="478"/>
      <c r="B15" s="479"/>
      <c r="C15" s="485"/>
      <c r="D15" s="486"/>
      <c r="E15" s="486"/>
      <c r="F15" s="486"/>
      <c r="G15" s="486"/>
      <c r="H15" s="487"/>
      <c r="I15" s="304"/>
      <c r="J15" s="304"/>
      <c r="K15" s="304"/>
    </row>
    <row r="16" spans="1:11">
      <c r="A16" s="478"/>
      <c r="B16" s="479"/>
      <c r="C16" s="485"/>
      <c r="D16" s="486"/>
      <c r="E16" s="486"/>
      <c r="F16" s="486"/>
      <c r="G16" s="486"/>
      <c r="H16" s="487"/>
      <c r="I16" s="304"/>
      <c r="J16" s="304"/>
      <c r="K16" s="304"/>
    </row>
    <row r="17" spans="1:11" s="38" customFormat="1">
      <c r="A17" s="478"/>
      <c r="B17" s="479"/>
      <c r="C17" s="485"/>
      <c r="D17" s="486"/>
      <c r="E17" s="486"/>
      <c r="F17" s="486"/>
      <c r="G17" s="486"/>
      <c r="H17" s="487"/>
      <c r="I17" s="304"/>
      <c r="J17" s="304"/>
      <c r="K17" s="304"/>
    </row>
    <row r="18" spans="1:11" s="38" customFormat="1">
      <c r="A18" s="480"/>
      <c r="B18" s="481"/>
      <c r="C18" s="488"/>
      <c r="D18" s="489"/>
      <c r="E18" s="489"/>
      <c r="F18" s="489"/>
      <c r="G18" s="489"/>
      <c r="H18" s="490"/>
      <c r="I18" s="304"/>
      <c r="J18" s="304"/>
      <c r="K18" s="304"/>
    </row>
    <row r="19" spans="1:11">
      <c r="A19" s="40" t="s">
        <v>0</v>
      </c>
      <c r="B19" s="41" t="s">
        <v>749</v>
      </c>
      <c r="C19" s="41" t="s">
        <v>750</v>
      </c>
      <c r="D19" s="309" t="s">
        <v>751</v>
      </c>
      <c r="E19" s="56" t="s">
        <v>751</v>
      </c>
      <c r="F19" s="56" t="s">
        <v>741</v>
      </c>
      <c r="G19" s="309" t="s">
        <v>743</v>
      </c>
      <c r="H19" s="42" t="s">
        <v>744</v>
      </c>
    </row>
    <row r="20" spans="1:11" ht="24">
      <c r="A20" s="47">
        <v>1</v>
      </c>
      <c r="B20" s="48" t="s">
        <v>3</v>
      </c>
      <c r="C20" s="54" t="s">
        <v>752</v>
      </c>
      <c r="D20" s="62" t="s">
        <v>2</v>
      </c>
      <c r="E20" s="62" t="s">
        <v>2</v>
      </c>
      <c r="F20" s="57" t="s">
        <v>753</v>
      </c>
      <c r="G20" s="48" t="s">
        <v>754</v>
      </c>
      <c r="H20" s="49" t="s">
        <v>755</v>
      </c>
    </row>
    <row r="21" spans="1:11">
      <c r="A21" s="50">
        <f>A20+1</f>
        <v>2</v>
      </c>
      <c r="B21" s="306" t="s">
        <v>4</v>
      </c>
      <c r="C21" s="307" t="s">
        <v>752</v>
      </c>
      <c r="D21" s="76" t="s">
        <v>2</v>
      </c>
      <c r="E21" s="308" t="s">
        <v>2</v>
      </c>
      <c r="F21" s="176" t="s">
        <v>753</v>
      </c>
      <c r="G21" s="306" t="s">
        <v>756</v>
      </c>
      <c r="H21" s="177" t="s">
        <v>757</v>
      </c>
    </row>
    <row r="22" spans="1:11">
      <c r="A22" s="50">
        <f>A21+1</f>
        <v>3</v>
      </c>
      <c r="B22" s="465" t="s">
        <v>758</v>
      </c>
      <c r="C22" s="48" t="s">
        <v>745</v>
      </c>
      <c r="D22" s="251" t="s">
        <v>2</v>
      </c>
      <c r="E22" s="251" t="s">
        <v>2</v>
      </c>
      <c r="F22" s="179" t="s">
        <v>753</v>
      </c>
      <c r="G22" s="48"/>
      <c r="H22" s="180" t="s">
        <v>742</v>
      </c>
    </row>
    <row r="23" spans="1:11">
      <c r="A23" s="50">
        <v>1</v>
      </c>
      <c r="B23" s="466"/>
      <c r="C23" s="466" t="s">
        <v>759</v>
      </c>
      <c r="D23" s="53" t="s">
        <v>760</v>
      </c>
      <c r="E23" s="251" t="s">
        <v>2</v>
      </c>
      <c r="F23" s="57" t="s">
        <v>753</v>
      </c>
      <c r="G23" s="66" t="s">
        <v>761</v>
      </c>
      <c r="H23" s="133" t="s">
        <v>762</v>
      </c>
    </row>
    <row r="24" spans="1:11" ht="48.75" thickBot="1">
      <c r="A24" s="182">
        <v>2</v>
      </c>
      <c r="B24" s="466"/>
      <c r="C24" s="466"/>
      <c r="D24" s="307" t="s">
        <v>763</v>
      </c>
      <c r="E24" s="251" t="s">
        <v>2</v>
      </c>
      <c r="F24" s="57" t="s">
        <v>753</v>
      </c>
      <c r="G24" s="76" t="s">
        <v>764</v>
      </c>
      <c r="H24" s="134" t="s">
        <v>765</v>
      </c>
    </row>
    <row r="25" spans="1:11" ht="15.75" thickBot="1">
      <c r="A25" s="182">
        <v>3</v>
      </c>
      <c r="B25" s="466"/>
      <c r="C25" s="466"/>
      <c r="D25" s="80" t="s">
        <v>766</v>
      </c>
      <c r="E25" s="251" t="s">
        <v>2</v>
      </c>
      <c r="F25" s="57" t="s">
        <v>753</v>
      </c>
      <c r="G25" s="81" t="s">
        <v>767</v>
      </c>
      <c r="H25" s="319">
        <v>2</v>
      </c>
    </row>
    <row r="26" spans="1:11" ht="15" thickBot="1">
      <c r="A26" s="182">
        <v>4</v>
      </c>
      <c r="B26" s="466"/>
      <c r="C26" s="466"/>
      <c r="D26" s="80" t="s">
        <v>768</v>
      </c>
      <c r="E26" s="251" t="s">
        <v>2</v>
      </c>
      <c r="F26" s="57" t="s">
        <v>753</v>
      </c>
      <c r="G26" s="81" t="s">
        <v>769</v>
      </c>
      <c r="H26" s="134" t="s">
        <v>770</v>
      </c>
    </row>
    <row r="27" spans="1:11" ht="15" thickBot="1">
      <c r="A27" s="182">
        <v>5</v>
      </c>
      <c r="B27" s="466"/>
      <c r="C27" s="466"/>
      <c r="D27" s="53" t="s">
        <v>771</v>
      </c>
      <c r="E27" s="251" t="s">
        <v>2</v>
      </c>
      <c r="F27" s="57" t="s">
        <v>753</v>
      </c>
      <c r="G27" s="81" t="s">
        <v>772</v>
      </c>
      <c r="H27" s="134"/>
    </row>
    <row r="28" spans="1:11" ht="15" thickBot="1">
      <c r="A28" s="182">
        <v>6</v>
      </c>
      <c r="B28" s="466"/>
      <c r="C28" s="466"/>
      <c r="D28" s="253" t="s">
        <v>773</v>
      </c>
      <c r="E28" s="251" t="s">
        <v>2</v>
      </c>
      <c r="F28" s="57" t="s">
        <v>753</v>
      </c>
      <c r="G28" s="81" t="s">
        <v>774</v>
      </c>
      <c r="H28" s="134"/>
    </row>
    <row r="29" spans="1:11" ht="15" thickBot="1">
      <c r="A29" s="182">
        <v>7</v>
      </c>
      <c r="B29" s="466"/>
      <c r="C29" s="466"/>
      <c r="D29" s="80" t="s">
        <v>775</v>
      </c>
      <c r="E29" s="251" t="s">
        <v>2</v>
      </c>
      <c r="F29" s="57" t="s">
        <v>753</v>
      </c>
      <c r="G29" s="81" t="s">
        <v>776</v>
      </c>
      <c r="H29" s="134">
        <v>1461564000</v>
      </c>
    </row>
    <row r="30" spans="1:11" ht="15" thickBot="1">
      <c r="A30" s="182">
        <v>8</v>
      </c>
      <c r="B30" s="466"/>
      <c r="C30" s="466"/>
      <c r="D30" s="80" t="s">
        <v>777</v>
      </c>
      <c r="E30" s="251" t="s">
        <v>2</v>
      </c>
      <c r="F30" s="57" t="s">
        <v>753</v>
      </c>
      <c r="G30" s="81" t="s">
        <v>778</v>
      </c>
      <c r="H30" s="134" t="s">
        <v>779</v>
      </c>
    </row>
    <row r="31" spans="1:11" ht="36.75" thickBot="1">
      <c r="A31" s="182">
        <v>9</v>
      </c>
      <c r="B31" s="466"/>
      <c r="C31" s="466"/>
      <c r="D31" s="80" t="s">
        <v>780</v>
      </c>
      <c r="E31" s="251" t="s">
        <v>2</v>
      </c>
      <c r="F31" s="57" t="s">
        <v>781</v>
      </c>
      <c r="G31" s="81" t="s">
        <v>782</v>
      </c>
      <c r="H31" s="134" t="s">
        <v>783</v>
      </c>
    </row>
    <row r="32" spans="1:11" ht="15" thickBot="1">
      <c r="A32" s="182">
        <v>10</v>
      </c>
      <c r="B32" s="467"/>
      <c r="C32" s="467"/>
      <c r="D32" s="259" t="s">
        <v>784</v>
      </c>
      <c r="E32" s="320" t="s">
        <v>2</v>
      </c>
      <c r="F32" s="184" t="s">
        <v>753</v>
      </c>
      <c r="G32" s="185" t="s">
        <v>785</v>
      </c>
      <c r="H32" s="186">
        <v>56</v>
      </c>
    </row>
    <row r="35" ht="30" customHeight="1"/>
  </sheetData>
  <mergeCells count="8">
    <mergeCell ref="B22:B32"/>
    <mergeCell ref="C23:C32"/>
    <mergeCell ref="A6:H6"/>
    <mergeCell ref="A7:B7"/>
    <mergeCell ref="C7:H7"/>
    <mergeCell ref="A11:H11"/>
    <mergeCell ref="A12:B18"/>
    <mergeCell ref="C12:H18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71.625" style="4" customWidth="1"/>
    <col min="9" max="16384" width="9" style="4"/>
  </cols>
  <sheetData>
    <row r="1" spans="1:10" ht="12" customHeight="1">
      <c r="A1" s="18" t="s">
        <v>6</v>
      </c>
      <c r="B1" s="17"/>
      <c r="C1" s="17"/>
      <c r="D1" s="18" t="str">
        <f>[3]接口一览!B9</f>
        <v>模块</v>
      </c>
      <c r="E1" s="17"/>
      <c r="F1" s="17"/>
      <c r="G1" s="29" t="s">
        <v>32</v>
      </c>
      <c r="H1" s="19" t="s">
        <v>164</v>
      </c>
      <c r="J1" s="68" t="s">
        <v>38</v>
      </c>
    </row>
    <row r="2" spans="1:10" ht="18" customHeight="1" thickBot="1">
      <c r="A2" s="5" t="str">
        <f>[3]接口一览!A2</f>
        <v>十年金融网</v>
      </c>
      <c r="B2" s="6"/>
      <c r="C2" s="6"/>
      <c r="D2" s="5" t="s">
        <v>687</v>
      </c>
      <c r="E2" s="6"/>
      <c r="F2" s="6"/>
      <c r="G2" s="7" t="s">
        <v>166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7</v>
      </c>
      <c r="H3" s="21" t="s">
        <v>168</v>
      </c>
    </row>
    <row r="4" spans="1:10" ht="18" customHeight="1" thickBot="1">
      <c r="A4" s="24" t="s">
        <v>687</v>
      </c>
      <c r="B4" s="23"/>
      <c r="C4" s="30" t="s">
        <v>689</v>
      </c>
      <c r="D4" s="24" t="s">
        <v>687</v>
      </c>
      <c r="E4" s="23"/>
      <c r="F4" s="23"/>
      <c r="G4" s="25" t="s">
        <v>166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170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9.25" customHeight="1">
      <c r="A7" s="471" t="s">
        <v>171</v>
      </c>
      <c r="B7" s="472"/>
      <c r="C7" s="473" t="s">
        <v>215</v>
      </c>
      <c r="D7" s="474"/>
      <c r="E7" s="474"/>
      <c r="F7" s="474"/>
      <c r="G7" s="474"/>
      <c r="H7" s="475"/>
    </row>
    <row r="8" spans="1:10" ht="13.5" customHeight="1">
      <c r="A8" s="43" t="s">
        <v>0</v>
      </c>
      <c r="B8" s="44" t="s">
        <v>35</v>
      </c>
      <c r="C8" s="44" t="s">
        <v>174</v>
      </c>
      <c r="D8" s="56" t="s">
        <v>175</v>
      </c>
      <c r="E8" s="56" t="s">
        <v>49</v>
      </c>
      <c r="F8" s="56" t="s">
        <v>1</v>
      </c>
      <c r="G8" s="56" t="s">
        <v>177</v>
      </c>
      <c r="H8" s="45" t="s">
        <v>178</v>
      </c>
      <c r="I8" s="10"/>
    </row>
    <row r="9" spans="1:10" ht="13.5" customHeight="1">
      <c r="A9" s="27">
        <f>ROW()-8</f>
        <v>1</v>
      </c>
      <c r="B9" s="11" t="s">
        <v>179</v>
      </c>
      <c r="C9" s="11" t="s">
        <v>49</v>
      </c>
      <c r="D9" s="57" t="s">
        <v>5</v>
      </c>
      <c r="E9" s="58" t="s">
        <v>49</v>
      </c>
      <c r="F9" s="58"/>
      <c r="G9" s="70" t="s">
        <v>49</v>
      </c>
      <c r="H9" s="196" t="s">
        <v>49</v>
      </c>
      <c r="I9" s="33"/>
    </row>
    <row r="10" spans="1:10" ht="15" thickBot="1"/>
    <row r="11" spans="1:10" ht="13.5" customHeight="1">
      <c r="A11" s="468" t="s">
        <v>185</v>
      </c>
      <c r="B11" s="469"/>
      <c r="C11" s="469"/>
      <c r="D11" s="469"/>
      <c r="E11" s="469"/>
      <c r="F11" s="469"/>
      <c r="G11" s="469"/>
      <c r="H11" s="470"/>
      <c r="I11" s="10"/>
    </row>
    <row r="12" spans="1:10" ht="13.5" customHeight="1">
      <c r="A12" s="476" t="s">
        <v>186</v>
      </c>
      <c r="B12" s="477"/>
      <c r="C12" s="482" t="s">
        <v>690</v>
      </c>
      <c r="D12" s="483"/>
      <c r="E12" s="483"/>
      <c r="F12" s="483"/>
      <c r="G12" s="483"/>
      <c r="H12" s="484"/>
      <c r="I12" s="10"/>
    </row>
    <row r="13" spans="1:10">
      <c r="A13" s="478"/>
      <c r="B13" s="479"/>
      <c r="C13" s="485"/>
      <c r="D13" s="486"/>
      <c r="E13" s="486"/>
      <c r="F13" s="486"/>
      <c r="G13" s="486"/>
      <c r="H13" s="487"/>
    </row>
    <row r="14" spans="1:10">
      <c r="A14" s="478"/>
      <c r="B14" s="479"/>
      <c r="C14" s="485"/>
      <c r="D14" s="486"/>
      <c r="E14" s="486"/>
      <c r="F14" s="486"/>
      <c r="G14" s="486"/>
      <c r="H14" s="487"/>
    </row>
    <row r="15" spans="1:10" ht="10.5" customHeight="1">
      <c r="A15" s="478"/>
      <c r="B15" s="479"/>
      <c r="C15" s="485"/>
      <c r="D15" s="486"/>
      <c r="E15" s="486"/>
      <c r="F15" s="486"/>
      <c r="G15" s="486"/>
      <c r="H15" s="487"/>
    </row>
    <row r="16" spans="1:10" ht="8.25" hidden="1" customHeight="1">
      <c r="A16" s="478"/>
      <c r="B16" s="479"/>
      <c r="C16" s="485"/>
      <c r="D16" s="486"/>
      <c r="E16" s="486"/>
      <c r="F16" s="486"/>
      <c r="G16" s="486"/>
      <c r="H16" s="487"/>
    </row>
    <row r="17" spans="1:9" hidden="1">
      <c r="A17" s="478"/>
      <c r="B17" s="479"/>
      <c r="C17" s="485"/>
      <c r="D17" s="486"/>
      <c r="E17" s="486"/>
      <c r="F17" s="486"/>
      <c r="G17" s="486"/>
      <c r="H17" s="487"/>
    </row>
    <row r="18" spans="1:9" hidden="1">
      <c r="A18" s="480"/>
      <c r="B18" s="481"/>
      <c r="C18" s="488"/>
      <c r="D18" s="489"/>
      <c r="E18" s="489"/>
      <c r="F18" s="489"/>
      <c r="G18" s="489"/>
      <c r="H18" s="490"/>
    </row>
    <row r="19" spans="1:9">
      <c r="A19" s="40" t="s">
        <v>0</v>
      </c>
      <c r="B19" s="41" t="s">
        <v>262</v>
      </c>
      <c r="C19" s="41" t="s">
        <v>263</v>
      </c>
      <c r="D19" s="195" t="s">
        <v>190</v>
      </c>
      <c r="E19" s="56" t="s">
        <v>175</v>
      </c>
      <c r="F19" s="195" t="s">
        <v>1</v>
      </c>
      <c r="G19" s="195" t="s">
        <v>177</v>
      </c>
      <c r="H19" s="42" t="s">
        <v>178</v>
      </c>
      <c r="I19" s="10"/>
    </row>
    <row r="20" spans="1:9" s="38" customFormat="1" ht="24">
      <c r="A20" s="47">
        <v>1</v>
      </c>
      <c r="B20" s="48" t="s">
        <v>3</v>
      </c>
      <c r="C20" s="54" t="s">
        <v>28</v>
      </c>
      <c r="D20" s="62" t="s">
        <v>2</v>
      </c>
      <c r="E20" s="57" t="s">
        <v>5</v>
      </c>
      <c r="F20" s="63" t="s">
        <v>2</v>
      </c>
      <c r="G20" s="48" t="s">
        <v>192</v>
      </c>
      <c r="H20" s="49" t="s">
        <v>193</v>
      </c>
      <c r="I20" s="39"/>
    </row>
    <row r="21" spans="1:9" s="38" customFormat="1">
      <c r="A21" s="50">
        <f>A20+1</f>
        <v>2</v>
      </c>
      <c r="B21" s="51" t="s">
        <v>4</v>
      </c>
      <c r="C21" s="53" t="s">
        <v>28</v>
      </c>
      <c r="D21" s="64" t="s">
        <v>2</v>
      </c>
      <c r="E21" s="59" t="s">
        <v>5</v>
      </c>
      <c r="F21" s="65" t="s">
        <v>2</v>
      </c>
      <c r="G21" s="51" t="s">
        <v>194</v>
      </c>
      <c r="H21" s="52" t="s">
        <v>195</v>
      </c>
      <c r="I21" s="39"/>
    </row>
    <row r="22" spans="1:9" s="38" customFormat="1">
      <c r="A22" s="50">
        <f>A21+1</f>
        <v>3</v>
      </c>
      <c r="B22" s="491" t="s">
        <v>196</v>
      </c>
      <c r="C22" s="197" t="s">
        <v>179</v>
      </c>
      <c r="D22" s="66" t="s">
        <v>28</v>
      </c>
      <c r="E22" s="59" t="s">
        <v>5</v>
      </c>
      <c r="F22" s="65" t="s">
        <v>2</v>
      </c>
      <c r="G22" s="51" t="s">
        <v>49</v>
      </c>
      <c r="H22" s="52" t="s">
        <v>217</v>
      </c>
      <c r="I22" s="39"/>
    </row>
    <row r="23" spans="1:9">
      <c r="A23" s="50">
        <f>A22+1</f>
        <v>4</v>
      </c>
      <c r="B23" s="532"/>
      <c r="C23" s="492" t="s">
        <v>218</v>
      </c>
      <c r="D23" s="199" t="s">
        <v>219</v>
      </c>
      <c r="E23" s="59" t="s">
        <v>5</v>
      </c>
      <c r="F23" s="65" t="s">
        <v>2</v>
      </c>
      <c r="G23" s="51" t="s">
        <v>220</v>
      </c>
      <c r="H23" s="52">
        <v>22</v>
      </c>
    </row>
    <row r="24" spans="1:9">
      <c r="A24" s="200"/>
      <c r="B24" s="532"/>
      <c r="C24" s="534"/>
      <c r="D24" s="201" t="s">
        <v>221</v>
      </c>
      <c r="E24" s="59" t="s">
        <v>5</v>
      </c>
      <c r="F24" s="65" t="s">
        <v>2</v>
      </c>
      <c r="G24" s="193" t="s">
        <v>222</v>
      </c>
      <c r="H24" s="177">
        <v>1</v>
      </c>
    </row>
    <row r="25" spans="1:9">
      <c r="A25" s="200"/>
      <c r="B25" s="532"/>
      <c r="C25" s="534"/>
      <c r="D25" s="201" t="s">
        <v>200</v>
      </c>
      <c r="E25" s="59" t="s">
        <v>5</v>
      </c>
      <c r="F25" s="65" t="s">
        <v>2</v>
      </c>
      <c r="G25" s="193" t="s">
        <v>223</v>
      </c>
      <c r="H25" s="177" t="s">
        <v>691</v>
      </c>
    </row>
    <row r="26" spans="1:9">
      <c r="A26" s="193">
        <v>28</v>
      </c>
      <c r="B26" s="588"/>
      <c r="C26" s="202"/>
      <c r="D26" s="89"/>
      <c r="E26" s="89"/>
      <c r="F26" s="89"/>
      <c r="G26" s="89"/>
      <c r="H26" s="89"/>
    </row>
    <row r="28" spans="1:9">
      <c r="C28" s="589" t="s">
        <v>224</v>
      </c>
      <c r="D28" s="590"/>
    </row>
    <row r="29" spans="1:9">
      <c r="C29" s="590"/>
      <c r="D29" s="590"/>
    </row>
  </sheetData>
  <mergeCells count="9">
    <mergeCell ref="B22:B26"/>
    <mergeCell ref="C23:C25"/>
    <mergeCell ref="C28:D29"/>
    <mergeCell ref="A6:H6"/>
    <mergeCell ref="A7:B7"/>
    <mergeCell ref="C7:H7"/>
    <mergeCell ref="A11:H11"/>
    <mergeCell ref="A12:B18"/>
    <mergeCell ref="C12:H18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6</v>
      </c>
      <c r="B1" s="17"/>
      <c r="C1" s="17"/>
      <c r="D1" s="18" t="str">
        <f>[3]接口一览!B9</f>
        <v>模块</v>
      </c>
      <c r="E1" s="17"/>
      <c r="F1" s="17"/>
      <c r="G1" s="29" t="s">
        <v>32</v>
      </c>
      <c r="H1" s="19" t="s">
        <v>164</v>
      </c>
      <c r="J1" s="68" t="s">
        <v>38</v>
      </c>
    </row>
    <row r="2" spans="1:10" ht="18" customHeight="1" thickBot="1">
      <c r="A2" s="5" t="str">
        <f>[3]接口一览!A2</f>
        <v>十年金融网</v>
      </c>
      <c r="B2" s="6"/>
      <c r="C2" s="6"/>
      <c r="D2" s="203" t="s">
        <v>695</v>
      </c>
      <c r="E2" s="6"/>
      <c r="F2" s="6"/>
      <c r="G2" s="7" t="s">
        <v>468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469</v>
      </c>
      <c r="H3" s="21" t="s">
        <v>470</v>
      </c>
    </row>
    <row r="4" spans="1:10" ht="18" customHeight="1" thickBot="1">
      <c r="A4" s="203" t="s">
        <v>695</v>
      </c>
      <c r="B4" s="23"/>
      <c r="C4" s="30" t="s">
        <v>696</v>
      </c>
      <c r="D4" s="203" t="s">
        <v>695</v>
      </c>
      <c r="E4" s="23"/>
      <c r="F4" s="23"/>
      <c r="G4" s="25" t="s">
        <v>468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471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472</v>
      </c>
      <c r="B7" s="472"/>
      <c r="C7" s="591" t="s">
        <v>697</v>
      </c>
      <c r="D7" s="592"/>
      <c r="E7" s="592"/>
      <c r="F7" s="592"/>
      <c r="G7" s="592"/>
      <c r="H7" s="593"/>
    </row>
    <row r="8" spans="1:10" ht="13.5" customHeight="1">
      <c r="A8" s="43" t="s">
        <v>0</v>
      </c>
      <c r="B8" s="44" t="s">
        <v>473</v>
      </c>
      <c r="C8" s="44" t="s">
        <v>474</v>
      </c>
      <c r="D8" s="56" t="s">
        <v>475</v>
      </c>
      <c r="E8" s="56" t="s">
        <v>476</v>
      </c>
      <c r="F8" s="56" t="s">
        <v>1</v>
      </c>
      <c r="G8" s="56" t="s">
        <v>477</v>
      </c>
      <c r="H8" s="45" t="s">
        <v>478</v>
      </c>
      <c r="I8" s="10"/>
    </row>
    <row r="9" spans="1:10" ht="22.5" customHeight="1">
      <c r="A9" s="595">
        <v>1</v>
      </c>
      <c r="B9" s="206" t="s">
        <v>479</v>
      </c>
      <c r="C9" s="11" t="s">
        <v>480</v>
      </c>
      <c r="D9" s="57" t="s">
        <v>481</v>
      </c>
      <c r="E9" s="58" t="s">
        <v>560</v>
      </c>
      <c r="F9" s="58"/>
      <c r="G9" s="70" t="s">
        <v>483</v>
      </c>
      <c r="H9" s="196" t="s">
        <v>484</v>
      </c>
      <c r="I9" s="189"/>
    </row>
    <row r="10" spans="1:10" ht="18.75" customHeight="1">
      <c r="A10" s="596"/>
      <c r="B10" s="208" t="s">
        <v>520</v>
      </c>
      <c r="C10" s="12" t="s">
        <v>698</v>
      </c>
      <c r="D10" s="59" t="s">
        <v>481</v>
      </c>
      <c r="E10" s="60" t="s">
        <v>476</v>
      </c>
      <c r="F10" s="60"/>
      <c r="G10" s="37" t="s">
        <v>699</v>
      </c>
      <c r="H10" s="213" t="s">
        <v>700</v>
      </c>
      <c r="I10" s="190"/>
    </row>
    <row r="11" spans="1:10" ht="32.25" customHeight="1">
      <c r="A11" s="596"/>
      <c r="B11" s="286" t="s">
        <v>701</v>
      </c>
      <c r="C11" s="286" t="s">
        <v>475</v>
      </c>
      <c r="D11" s="287" t="s">
        <v>570</v>
      </c>
      <c r="E11" s="288" t="s">
        <v>476</v>
      </c>
      <c r="F11" s="288"/>
      <c r="G11" s="289" t="s">
        <v>702</v>
      </c>
      <c r="H11" s="290" t="s">
        <v>703</v>
      </c>
      <c r="I11" s="190"/>
    </row>
    <row r="12" spans="1:10" ht="18.75" customHeight="1">
      <c r="A12" s="596"/>
      <c r="B12" s="286" t="s">
        <v>491</v>
      </c>
      <c r="C12" s="286" t="s">
        <v>704</v>
      </c>
      <c r="D12" s="287" t="s">
        <v>570</v>
      </c>
      <c r="E12" s="288" t="s">
        <v>476</v>
      </c>
      <c r="F12" s="288"/>
      <c r="G12" s="286" t="s">
        <v>704</v>
      </c>
      <c r="H12" s="291" t="s">
        <v>704</v>
      </c>
      <c r="I12" s="190"/>
    </row>
    <row r="13" spans="1:10" ht="15" customHeight="1">
      <c r="A13" s="596"/>
      <c r="B13" s="292" t="s">
        <v>500</v>
      </c>
      <c r="C13" s="293" t="s">
        <v>501</v>
      </c>
      <c r="D13" s="294" t="s">
        <v>481</v>
      </c>
      <c r="E13" s="295" t="s">
        <v>560</v>
      </c>
      <c r="F13" s="295"/>
      <c r="G13" s="296" t="s">
        <v>502</v>
      </c>
      <c r="H13" s="220" t="s">
        <v>677</v>
      </c>
      <c r="I13" s="190"/>
    </row>
    <row r="14" spans="1:10" ht="15" thickBot="1"/>
    <row r="15" spans="1:10" ht="13.5" customHeight="1">
      <c r="A15" s="468" t="s">
        <v>504</v>
      </c>
      <c r="B15" s="469"/>
      <c r="C15" s="469"/>
      <c r="D15" s="469"/>
      <c r="E15" s="469"/>
      <c r="F15" s="469"/>
      <c r="G15" s="469"/>
      <c r="H15" s="470"/>
      <c r="I15" s="10"/>
    </row>
    <row r="16" spans="1:10" ht="13.5" customHeight="1">
      <c r="A16" s="476" t="s">
        <v>505</v>
      </c>
      <c r="B16" s="477"/>
      <c r="C16" s="482" t="s">
        <v>705</v>
      </c>
      <c r="D16" s="483"/>
      <c r="E16" s="483"/>
      <c r="F16" s="483"/>
      <c r="G16" s="483"/>
      <c r="H16" s="484"/>
      <c r="I16" s="10"/>
    </row>
    <row r="17" spans="1:9">
      <c r="A17" s="478"/>
      <c r="B17" s="479"/>
      <c r="C17" s="485"/>
      <c r="D17" s="486"/>
      <c r="E17" s="486"/>
      <c r="F17" s="486"/>
      <c r="G17" s="486"/>
      <c r="H17" s="487"/>
    </row>
    <row r="18" spans="1:9">
      <c r="A18" s="478"/>
      <c r="B18" s="479"/>
      <c r="C18" s="485"/>
      <c r="D18" s="486"/>
      <c r="E18" s="486"/>
      <c r="F18" s="486"/>
      <c r="G18" s="486"/>
      <c r="H18" s="487"/>
    </row>
    <row r="19" spans="1:9">
      <c r="A19" s="478"/>
      <c r="B19" s="479"/>
      <c r="C19" s="485"/>
      <c r="D19" s="486"/>
      <c r="E19" s="486"/>
      <c r="F19" s="486"/>
      <c r="G19" s="486"/>
      <c r="H19" s="487"/>
    </row>
    <row r="20" spans="1:9">
      <c r="A20" s="478"/>
      <c r="B20" s="479"/>
      <c r="C20" s="485"/>
      <c r="D20" s="486"/>
      <c r="E20" s="486"/>
      <c r="F20" s="486"/>
      <c r="G20" s="486"/>
      <c r="H20" s="487"/>
    </row>
    <row r="21" spans="1:9">
      <c r="A21" s="478"/>
      <c r="B21" s="479"/>
      <c r="C21" s="485"/>
      <c r="D21" s="486"/>
      <c r="E21" s="486"/>
      <c r="F21" s="486"/>
      <c r="G21" s="486"/>
      <c r="H21" s="487"/>
    </row>
    <row r="22" spans="1:9">
      <c r="A22" s="480"/>
      <c r="B22" s="481"/>
      <c r="C22" s="488"/>
      <c r="D22" s="489"/>
      <c r="E22" s="489"/>
      <c r="F22" s="489"/>
      <c r="G22" s="489"/>
      <c r="H22" s="490"/>
    </row>
    <row r="23" spans="1:9" ht="13.5" customHeight="1">
      <c r="A23" s="40" t="s">
        <v>0</v>
      </c>
      <c r="B23" s="41" t="s">
        <v>507</v>
      </c>
      <c r="C23" s="41" t="s">
        <v>508</v>
      </c>
      <c r="D23" s="195" t="s">
        <v>509</v>
      </c>
      <c r="E23" s="56" t="s">
        <v>475</v>
      </c>
      <c r="F23" s="195" t="s">
        <v>1</v>
      </c>
      <c r="G23" s="195" t="s">
        <v>477</v>
      </c>
      <c r="H23" s="42" t="s">
        <v>478</v>
      </c>
      <c r="I23" s="10"/>
    </row>
    <row r="24" spans="1:9" s="38" customFormat="1" ht="42" customHeight="1">
      <c r="A24" s="47">
        <v>1</v>
      </c>
      <c r="B24" s="48" t="s">
        <v>3</v>
      </c>
      <c r="C24" s="54" t="s">
        <v>510</v>
      </c>
      <c r="D24" s="62" t="s">
        <v>2</v>
      </c>
      <c r="E24" s="57" t="s">
        <v>511</v>
      </c>
      <c r="F24" s="63" t="s">
        <v>2</v>
      </c>
      <c r="G24" s="48" t="s">
        <v>512</v>
      </c>
      <c r="H24" s="49" t="s">
        <v>513</v>
      </c>
      <c r="I24" s="39"/>
    </row>
    <row r="25" spans="1:9" s="38" customFormat="1">
      <c r="A25" s="50">
        <f>A24+1</f>
        <v>2</v>
      </c>
      <c r="B25" s="51" t="s">
        <v>4</v>
      </c>
      <c r="C25" s="53" t="s">
        <v>510</v>
      </c>
      <c r="D25" s="64" t="s">
        <v>2</v>
      </c>
      <c r="E25" s="59" t="s">
        <v>511</v>
      </c>
      <c r="F25" s="65" t="s">
        <v>2</v>
      </c>
      <c r="G25" s="51" t="s">
        <v>514</v>
      </c>
      <c r="H25" s="52" t="s">
        <v>515</v>
      </c>
      <c r="I25" s="39"/>
    </row>
    <row r="26" spans="1:9" ht="15" thickBot="1">
      <c r="A26" s="182">
        <v>5</v>
      </c>
      <c r="B26" s="499" t="s">
        <v>706</v>
      </c>
      <c r="C26" s="198" t="s">
        <v>522</v>
      </c>
      <c r="D26" s="76" t="s">
        <v>707</v>
      </c>
      <c r="E26" s="77" t="s">
        <v>511</v>
      </c>
      <c r="F26" s="76"/>
      <c r="G26" s="193" t="s">
        <v>574</v>
      </c>
      <c r="H26" s="177"/>
    </row>
    <row r="27" spans="1:9" ht="15" thickBot="1">
      <c r="A27" s="182">
        <v>9</v>
      </c>
      <c r="B27" s="517"/>
      <c r="C27" s="73" t="s">
        <v>575</v>
      </c>
      <c r="D27" s="78" t="s">
        <v>679</v>
      </c>
      <c r="E27" s="79" t="s">
        <v>511</v>
      </c>
      <c r="F27" s="78"/>
      <c r="G27" s="187" t="s">
        <v>708</v>
      </c>
      <c r="H27" s="75"/>
    </row>
    <row r="28" spans="1:9" ht="15" thickBot="1">
      <c r="A28" s="182">
        <v>10</v>
      </c>
      <c r="B28" s="594"/>
      <c r="C28" s="297" t="s">
        <v>520</v>
      </c>
      <c r="D28" s="298" t="s">
        <v>709</v>
      </c>
      <c r="E28" s="299" t="s">
        <v>481</v>
      </c>
      <c r="F28" s="300"/>
      <c r="G28" s="301">
        <v>357</v>
      </c>
      <c r="H28" s="302"/>
    </row>
    <row r="31" spans="1:9">
      <c r="C31" s="530" t="s">
        <v>710</v>
      </c>
      <c r="D31" s="531"/>
    </row>
    <row r="32" spans="1:9">
      <c r="C32" s="531"/>
      <c r="D32" s="531"/>
    </row>
    <row r="33" spans="3:4">
      <c r="C33" s="531"/>
      <c r="D33" s="531"/>
    </row>
  </sheetData>
  <mergeCells count="9">
    <mergeCell ref="B26:B28"/>
    <mergeCell ref="C31:D33"/>
    <mergeCell ref="A6:H6"/>
    <mergeCell ref="A7:B7"/>
    <mergeCell ref="C7:H7"/>
    <mergeCell ref="A9:A13"/>
    <mergeCell ref="A15:H15"/>
    <mergeCell ref="A16:B22"/>
    <mergeCell ref="C16:H22"/>
  </mergeCells>
  <phoneticPr fontId="13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3.875" style="4" customWidth="1"/>
    <col min="3" max="3" width="24.25" style="4" customWidth="1"/>
    <col min="4" max="4" width="20.125" style="4" customWidth="1"/>
    <col min="5" max="5" width="10.25" style="4" customWidth="1"/>
    <col min="6" max="6" width="9" style="4" customWidth="1"/>
    <col min="7" max="7" width="27.5" style="4" customWidth="1"/>
    <col min="8" max="8" width="50.125" style="4" customWidth="1"/>
    <col min="9" max="9" width="41.25" style="4" customWidth="1"/>
    <col min="10" max="10" width="9" style="4"/>
    <col min="11" max="11" width="22.75" style="4" customWidth="1"/>
    <col min="12" max="16384" width="9" style="4"/>
  </cols>
  <sheetData>
    <row r="1" spans="1:11" ht="12" customHeight="1">
      <c r="A1" s="18" t="s">
        <v>1072</v>
      </c>
      <c r="B1" s="17"/>
      <c r="C1" s="17"/>
      <c r="D1" s="18" t="str">
        <f>[8]接口一览!B9</f>
        <v>模块</v>
      </c>
      <c r="E1" s="17"/>
      <c r="F1" s="17"/>
      <c r="G1" s="29" t="s">
        <v>1073</v>
      </c>
      <c r="H1" s="19" t="s">
        <v>1074</v>
      </c>
      <c r="J1" s="68" t="s">
        <v>1075</v>
      </c>
    </row>
    <row r="2" spans="1:11" ht="18" customHeight="1" thickBot="1">
      <c r="A2" s="5" t="str">
        <f>[8]接口一览!A2</f>
        <v>十年金融网</v>
      </c>
      <c r="B2" s="6"/>
      <c r="C2" s="6"/>
      <c r="D2" s="5" t="s">
        <v>1066</v>
      </c>
      <c r="E2" s="6"/>
      <c r="F2" s="6"/>
      <c r="G2" s="7" t="s">
        <v>1076</v>
      </c>
      <c r="H2" s="26">
        <v>42382</v>
      </c>
    </row>
    <row r="3" spans="1:11" ht="12" customHeight="1">
      <c r="A3" s="20" t="str">
        <f>[8]接口一览!D9</f>
        <v>接口名称</v>
      </c>
      <c r="B3" s="8"/>
      <c r="C3" s="13" t="str">
        <f>[8]接口一览!E9</f>
        <v>接口Action</v>
      </c>
      <c r="D3" s="1" t="str">
        <f>[8]接口一览!F9</f>
        <v>概述</v>
      </c>
      <c r="E3" s="8"/>
      <c r="F3" s="8"/>
      <c r="G3" s="3" t="s">
        <v>1077</v>
      </c>
      <c r="H3" s="21" t="s">
        <v>1078</v>
      </c>
    </row>
    <row r="4" spans="1:11" ht="18" customHeight="1" thickBot="1">
      <c r="A4" s="5" t="s">
        <v>1066</v>
      </c>
      <c r="B4" s="23"/>
      <c r="C4" s="30" t="s">
        <v>1068</v>
      </c>
      <c r="D4" s="24" t="s">
        <v>1066</v>
      </c>
      <c r="E4" s="23"/>
      <c r="F4" s="23"/>
      <c r="G4" s="25" t="s">
        <v>1076</v>
      </c>
      <c r="H4" s="26">
        <v>42382</v>
      </c>
    </row>
    <row r="5" spans="1:11" ht="18" customHeight="1" thickBot="1">
      <c r="A5" s="9"/>
      <c r="B5" s="9"/>
      <c r="C5" s="9"/>
      <c r="D5" s="9"/>
      <c r="E5" s="9"/>
      <c r="F5" s="9"/>
      <c r="G5" s="9"/>
      <c r="H5" s="9"/>
    </row>
    <row r="6" spans="1:11" ht="13.5" customHeight="1">
      <c r="A6" s="468" t="s">
        <v>1079</v>
      </c>
      <c r="B6" s="469"/>
      <c r="C6" s="469"/>
      <c r="D6" s="469"/>
      <c r="E6" s="469"/>
      <c r="F6" s="469"/>
      <c r="G6" s="469"/>
      <c r="H6" s="470"/>
      <c r="I6" s="10"/>
    </row>
    <row r="7" spans="1:11" s="46" customFormat="1" ht="27" customHeight="1">
      <c r="A7" s="471" t="s">
        <v>1080</v>
      </c>
      <c r="B7" s="472"/>
      <c r="C7" s="500" t="s">
        <v>1081</v>
      </c>
      <c r="D7" s="501"/>
      <c r="E7" s="501"/>
      <c r="F7" s="501"/>
      <c r="G7" s="501"/>
      <c r="H7" s="502"/>
    </row>
    <row r="8" spans="1:11" ht="13.5" customHeight="1">
      <c r="A8" s="43" t="s">
        <v>0</v>
      </c>
      <c r="B8" s="44" t="s">
        <v>1082</v>
      </c>
      <c r="C8" s="44" t="s">
        <v>1083</v>
      </c>
      <c r="D8" s="56" t="s">
        <v>1084</v>
      </c>
      <c r="E8" s="56" t="s">
        <v>1085</v>
      </c>
      <c r="F8" s="56" t="s">
        <v>1</v>
      </c>
      <c r="G8" s="56" t="s">
        <v>1086</v>
      </c>
      <c r="H8" s="45" t="s">
        <v>1087</v>
      </c>
      <c r="I8" s="10"/>
    </row>
    <row r="9" spans="1:11" ht="13.5" customHeight="1" thickBot="1">
      <c r="A9" s="264">
        <v>4</v>
      </c>
      <c r="B9" s="91" t="s">
        <v>1088</v>
      </c>
      <c r="C9" s="91"/>
      <c r="D9" s="176"/>
      <c r="E9" s="58" t="s">
        <v>1085</v>
      </c>
      <c r="F9" s="265"/>
      <c r="G9" s="266"/>
      <c r="H9" s="250"/>
      <c r="I9" s="597" t="s">
        <v>1089</v>
      </c>
      <c r="J9" s="586"/>
      <c r="K9" s="586"/>
    </row>
    <row r="10" spans="1:11" s="318" customFormat="1" ht="13.5" customHeight="1" thickBot="1">
      <c r="A10" s="273"/>
      <c r="B10" s="273"/>
      <c r="C10" s="273"/>
      <c r="D10" s="274"/>
      <c r="E10" s="275"/>
      <c r="F10" s="275"/>
      <c r="G10" s="276"/>
      <c r="H10" s="393"/>
      <c r="I10" s="586"/>
      <c r="J10" s="586"/>
      <c r="K10" s="586"/>
    </row>
    <row r="11" spans="1:11">
      <c r="A11" s="468" t="s">
        <v>1090</v>
      </c>
      <c r="B11" s="469"/>
      <c r="C11" s="469"/>
      <c r="D11" s="469"/>
      <c r="E11" s="469"/>
      <c r="F11" s="469"/>
      <c r="G11" s="469"/>
      <c r="H11" s="470"/>
      <c r="I11" s="586"/>
      <c r="J11" s="586"/>
      <c r="K11" s="586"/>
    </row>
    <row r="12" spans="1:11">
      <c r="A12" s="476" t="s">
        <v>1091</v>
      </c>
      <c r="B12" s="477"/>
      <c r="C12" s="506" t="s">
        <v>1092</v>
      </c>
      <c r="D12" s="507"/>
      <c r="E12" s="507"/>
      <c r="F12" s="507"/>
      <c r="G12" s="507"/>
      <c r="H12" s="508"/>
      <c r="I12" s="586"/>
      <c r="J12" s="586"/>
      <c r="K12" s="586"/>
    </row>
    <row r="13" spans="1:11">
      <c r="A13" s="478"/>
      <c r="B13" s="479"/>
      <c r="C13" s="509"/>
      <c r="D13" s="510"/>
      <c r="E13" s="510"/>
      <c r="F13" s="510"/>
      <c r="G13" s="510"/>
      <c r="H13" s="511"/>
      <c r="I13" s="586"/>
      <c r="J13" s="586"/>
      <c r="K13" s="586"/>
    </row>
    <row r="14" spans="1:11">
      <c r="A14" s="478"/>
      <c r="B14" s="479"/>
      <c r="C14" s="509"/>
      <c r="D14" s="510"/>
      <c r="E14" s="510"/>
      <c r="F14" s="510"/>
      <c r="G14" s="510"/>
      <c r="H14" s="511"/>
      <c r="I14" s="586"/>
      <c r="J14" s="586"/>
      <c r="K14" s="586"/>
    </row>
    <row r="15" spans="1:11">
      <c r="A15" s="478"/>
      <c r="B15" s="479"/>
      <c r="C15" s="509"/>
      <c r="D15" s="510"/>
      <c r="E15" s="510"/>
      <c r="F15" s="510"/>
      <c r="G15" s="510"/>
      <c r="H15" s="511"/>
      <c r="I15" s="586"/>
      <c r="J15" s="586"/>
      <c r="K15" s="586"/>
    </row>
    <row r="16" spans="1:11">
      <c r="A16" s="478"/>
      <c r="B16" s="479"/>
      <c r="C16" s="509"/>
      <c r="D16" s="510"/>
      <c r="E16" s="510"/>
      <c r="F16" s="510"/>
      <c r="G16" s="510"/>
      <c r="H16" s="511"/>
      <c r="I16" s="586"/>
      <c r="J16" s="586"/>
      <c r="K16" s="586"/>
    </row>
    <row r="17" spans="1:11" s="38" customFormat="1">
      <c r="A17" s="478"/>
      <c r="B17" s="479"/>
      <c r="C17" s="509"/>
      <c r="D17" s="510"/>
      <c r="E17" s="510"/>
      <c r="F17" s="510"/>
      <c r="G17" s="510"/>
      <c r="H17" s="511"/>
      <c r="I17" s="586"/>
      <c r="J17" s="586"/>
      <c r="K17" s="586"/>
    </row>
    <row r="18" spans="1:11" s="38" customFormat="1">
      <c r="A18" s="480"/>
      <c r="B18" s="481"/>
      <c r="C18" s="512"/>
      <c r="D18" s="513"/>
      <c r="E18" s="513"/>
      <c r="F18" s="513"/>
      <c r="G18" s="513"/>
      <c r="H18" s="514"/>
      <c r="I18" s="586"/>
      <c r="J18" s="586"/>
      <c r="K18" s="586"/>
    </row>
    <row r="19" spans="1:11">
      <c r="A19" s="40" t="s">
        <v>0</v>
      </c>
      <c r="B19" s="41" t="s">
        <v>1093</v>
      </c>
      <c r="C19" s="41" t="s">
        <v>1094</v>
      </c>
      <c r="D19" s="396" t="s">
        <v>1095</v>
      </c>
      <c r="E19" s="56" t="s">
        <v>1095</v>
      </c>
      <c r="F19" s="56" t="s">
        <v>1084</v>
      </c>
      <c r="G19" s="396" t="s">
        <v>1086</v>
      </c>
      <c r="H19" s="42" t="s">
        <v>1087</v>
      </c>
      <c r="I19" s="587"/>
      <c r="J19" s="587"/>
      <c r="K19" s="587"/>
    </row>
    <row r="20" spans="1:11" ht="24">
      <c r="A20" s="47">
        <v>1</v>
      </c>
      <c r="B20" s="48" t="s">
        <v>3</v>
      </c>
      <c r="C20" s="54" t="s">
        <v>1096</v>
      </c>
      <c r="D20" s="62" t="s">
        <v>2</v>
      </c>
      <c r="E20" s="62" t="s">
        <v>2</v>
      </c>
      <c r="F20" s="57" t="s">
        <v>1097</v>
      </c>
      <c r="G20" s="48" t="s">
        <v>1098</v>
      </c>
      <c r="H20" s="49" t="s">
        <v>1099</v>
      </c>
      <c r="I20" s="587"/>
      <c r="J20" s="587"/>
      <c r="K20" s="587"/>
    </row>
    <row r="21" spans="1:11">
      <c r="A21" s="50">
        <f>A20+1</f>
        <v>2</v>
      </c>
      <c r="B21" s="394" t="s">
        <v>4</v>
      </c>
      <c r="C21" s="395" t="s">
        <v>1096</v>
      </c>
      <c r="D21" s="76" t="s">
        <v>2</v>
      </c>
      <c r="E21" s="397" t="s">
        <v>2</v>
      </c>
      <c r="F21" s="176" t="s">
        <v>1097</v>
      </c>
      <c r="G21" s="394" t="s">
        <v>1100</v>
      </c>
      <c r="H21" s="177" t="s">
        <v>1101</v>
      </c>
      <c r="I21" s="587"/>
      <c r="J21" s="587"/>
      <c r="K21" s="587"/>
    </row>
    <row r="22" spans="1:11">
      <c r="A22" s="50">
        <f>A21+1</f>
        <v>3</v>
      </c>
      <c r="B22" s="465" t="s">
        <v>1102</v>
      </c>
      <c r="C22" s="48" t="s">
        <v>1088</v>
      </c>
      <c r="D22" s="251" t="s">
        <v>2</v>
      </c>
      <c r="E22" s="251" t="s">
        <v>2</v>
      </c>
      <c r="F22" s="179" t="s">
        <v>1097</v>
      </c>
      <c r="G22" s="48"/>
      <c r="H22" s="180" t="s">
        <v>1085</v>
      </c>
      <c r="I22" s="587"/>
      <c r="J22" s="587"/>
      <c r="K22" s="587"/>
    </row>
    <row r="23" spans="1:11">
      <c r="A23" s="50">
        <f>A21+1</f>
        <v>3</v>
      </c>
      <c r="B23" s="466"/>
      <c r="C23" s="491" t="s">
        <v>1103</v>
      </c>
      <c r="D23" s="598"/>
      <c r="E23" s="251" t="s">
        <v>1104</v>
      </c>
      <c r="F23" s="57" t="s">
        <v>1097</v>
      </c>
      <c r="G23" s="51" t="s">
        <v>1105</v>
      </c>
      <c r="H23" s="133" t="s">
        <v>1106</v>
      </c>
      <c r="I23" s="587"/>
      <c r="J23" s="587"/>
      <c r="K23" s="587"/>
    </row>
    <row r="24" spans="1:11" ht="15" thickBot="1">
      <c r="A24" s="182">
        <v>10</v>
      </c>
      <c r="B24" s="466"/>
      <c r="C24" s="466"/>
      <c r="D24" s="599"/>
      <c r="E24" s="255" t="s">
        <v>1107</v>
      </c>
      <c r="F24" s="57" t="s">
        <v>1097</v>
      </c>
      <c r="G24" s="256" t="s">
        <v>1108</v>
      </c>
      <c r="H24" s="133" t="s">
        <v>1109</v>
      </c>
    </row>
    <row r="25" spans="1:11" ht="15" thickBot="1">
      <c r="A25" s="182"/>
      <c r="B25" s="466"/>
      <c r="C25" s="466"/>
      <c r="D25" s="599"/>
      <c r="E25" s="253" t="s">
        <v>1110</v>
      </c>
      <c r="F25" s="278"/>
      <c r="G25" s="257"/>
      <c r="H25" s="258"/>
    </row>
    <row r="26" spans="1:11" ht="15" thickBot="1">
      <c r="A26" s="182"/>
      <c r="B26" s="466"/>
      <c r="C26" s="466"/>
      <c r="D26" s="599"/>
      <c r="E26" s="253" t="s">
        <v>1111</v>
      </c>
      <c r="F26" s="278" t="s">
        <v>1097</v>
      </c>
      <c r="G26" s="257" t="s">
        <v>1112</v>
      </c>
      <c r="H26" s="258">
        <v>99</v>
      </c>
    </row>
    <row r="27" spans="1:11" ht="15" thickBot="1">
      <c r="A27" s="182">
        <v>10</v>
      </c>
      <c r="B27" s="467"/>
      <c r="C27" s="467"/>
      <c r="D27" s="600"/>
      <c r="E27" s="259" t="s">
        <v>1113</v>
      </c>
      <c r="F27" s="184" t="s">
        <v>1097</v>
      </c>
      <c r="G27" s="185" t="s">
        <v>1114</v>
      </c>
      <c r="H27" s="186" t="s">
        <v>1115</v>
      </c>
    </row>
  </sheetData>
  <mergeCells count="10">
    <mergeCell ref="A6:H6"/>
    <mergeCell ref="A7:B7"/>
    <mergeCell ref="C7:H7"/>
    <mergeCell ref="I9:K23"/>
    <mergeCell ref="A11:H11"/>
    <mergeCell ref="A12:B18"/>
    <mergeCell ref="C12:H18"/>
    <mergeCell ref="B22:B27"/>
    <mergeCell ref="C23:C27"/>
    <mergeCell ref="D23:D27"/>
  </mergeCells>
  <phoneticPr fontId="21" type="noConversion"/>
  <hyperlinks>
    <hyperlink ref="J1" location="接口一览!A1" display="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J1" sqref="J1"/>
    </sheetView>
  </sheetViews>
  <sheetFormatPr defaultRowHeight="14.25"/>
  <cols>
    <col min="1" max="1" width="3.75" style="4" customWidth="1"/>
    <col min="2" max="2" width="16.625" style="4" customWidth="1"/>
    <col min="3" max="3" width="30.625" style="4" bestFit="1" customWidth="1"/>
    <col min="4" max="4" width="21.125" style="4" customWidth="1"/>
    <col min="5" max="5" width="22.625" style="4" customWidth="1"/>
    <col min="6" max="6" width="9" style="4" customWidth="1"/>
    <col min="7" max="7" width="22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6</v>
      </c>
      <c r="B1" s="17"/>
      <c r="C1" s="17"/>
      <c r="D1" s="18" t="str">
        <f>[2]接口一览!B9</f>
        <v>模块</v>
      </c>
      <c r="E1" s="17"/>
      <c r="F1" s="17"/>
      <c r="G1" s="29" t="s">
        <v>163</v>
      </c>
      <c r="H1" s="19" t="s">
        <v>37</v>
      </c>
      <c r="J1" s="68" t="s">
        <v>732</v>
      </c>
    </row>
    <row r="2" spans="1:10" ht="18" customHeight="1" thickBot="1">
      <c r="A2" s="5" t="str">
        <f>[2]接口一览!A2</f>
        <v>十年金融网</v>
      </c>
      <c r="B2" s="6"/>
      <c r="C2" s="6"/>
      <c r="D2" s="203" t="s">
        <v>1118</v>
      </c>
      <c r="E2" s="6"/>
      <c r="F2" s="6"/>
      <c r="G2" s="7" t="s">
        <v>296</v>
      </c>
      <c r="H2" s="26">
        <v>42382</v>
      </c>
    </row>
    <row r="3" spans="1:10" ht="12" customHeight="1">
      <c r="A3" s="20" t="str">
        <f>[2]接口一览!D9</f>
        <v>接口名称</v>
      </c>
      <c r="B3" s="8"/>
      <c r="C3" s="13" t="str">
        <f>[2]接口一览!E9</f>
        <v>接口Action</v>
      </c>
      <c r="D3" s="1" t="str">
        <f>[2]接口一览!F9</f>
        <v>概述</v>
      </c>
      <c r="E3" s="8"/>
      <c r="F3" s="8"/>
      <c r="G3" s="3" t="s">
        <v>1122</v>
      </c>
      <c r="H3" s="21" t="s">
        <v>1123</v>
      </c>
    </row>
    <row r="4" spans="1:10" ht="18" customHeight="1" thickBot="1">
      <c r="A4" s="528" t="s">
        <v>1124</v>
      </c>
      <c r="B4" s="529"/>
      <c r="C4" s="30" t="s">
        <v>1120</v>
      </c>
      <c r="D4" s="32" t="s">
        <v>1118</v>
      </c>
      <c r="E4" s="23"/>
      <c r="F4" s="23"/>
      <c r="G4" s="25" t="s">
        <v>1125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1126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1127</v>
      </c>
      <c r="B7" s="472"/>
      <c r="C7" s="495" t="s">
        <v>1129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1130</v>
      </c>
      <c r="C8" s="44" t="s">
        <v>1131</v>
      </c>
      <c r="D8" s="56" t="s">
        <v>1132</v>
      </c>
      <c r="E8" s="56" t="s">
        <v>1133</v>
      </c>
      <c r="F8" s="56" t="s">
        <v>1</v>
      </c>
      <c r="G8" s="56" t="s">
        <v>1134</v>
      </c>
      <c r="H8" s="45" t="s">
        <v>1135</v>
      </c>
      <c r="I8" s="10"/>
    </row>
    <row r="9" spans="1:10" ht="21.75" customHeight="1">
      <c r="A9" s="409">
        <v>1</v>
      </c>
      <c r="B9" s="12" t="s">
        <v>1136</v>
      </c>
      <c r="C9" s="12" t="s">
        <v>1137</v>
      </c>
      <c r="D9" s="210" t="s">
        <v>1138</v>
      </c>
      <c r="E9" s="211" t="s">
        <v>1133</v>
      </c>
      <c r="F9" s="211"/>
      <c r="G9" s="212" t="s">
        <v>1140</v>
      </c>
      <c r="H9" s="250"/>
      <c r="I9" s="403"/>
    </row>
    <row r="10" spans="1:10" ht="18.75" customHeight="1">
      <c r="A10" s="409">
        <v>2</v>
      </c>
      <c r="B10" s="12" t="s">
        <v>1141</v>
      </c>
      <c r="C10" s="12" t="s">
        <v>1142</v>
      </c>
      <c r="D10" s="210" t="s">
        <v>399</v>
      </c>
      <c r="E10" s="211" t="s">
        <v>1133</v>
      </c>
      <c r="F10" s="211"/>
      <c r="G10" s="208">
        <v>6</v>
      </c>
      <c r="H10" s="250"/>
      <c r="I10" s="403"/>
    </row>
    <row r="11" spans="1:10" ht="15" customHeight="1">
      <c r="A11" s="409">
        <v>3</v>
      </c>
      <c r="B11" s="217" t="s">
        <v>1143</v>
      </c>
      <c r="C11" s="217" t="s">
        <v>1144</v>
      </c>
      <c r="D11" s="218" t="s">
        <v>1145</v>
      </c>
      <c r="E11" s="219" t="s">
        <v>1133</v>
      </c>
      <c r="F11" s="219"/>
      <c r="G11" s="220"/>
      <c r="H11" s="221"/>
      <c r="I11" s="403"/>
    </row>
    <row r="12" spans="1:10" ht="15" thickBot="1"/>
    <row r="13" spans="1:10" ht="13.5" customHeight="1">
      <c r="A13" s="468" t="s">
        <v>1146</v>
      </c>
      <c r="B13" s="469"/>
      <c r="C13" s="469"/>
      <c r="D13" s="469"/>
      <c r="E13" s="469"/>
      <c r="F13" s="469"/>
      <c r="G13" s="469"/>
      <c r="H13" s="470"/>
      <c r="I13" s="10"/>
    </row>
    <row r="14" spans="1:10" ht="13.5" customHeight="1">
      <c r="A14" s="476" t="s">
        <v>1147</v>
      </c>
      <c r="B14" s="477"/>
      <c r="C14" s="482" t="s">
        <v>1148</v>
      </c>
      <c r="D14" s="483"/>
      <c r="E14" s="483"/>
      <c r="F14" s="483"/>
      <c r="G14" s="483"/>
      <c r="H14" s="484"/>
      <c r="I14" s="10"/>
    </row>
    <row r="15" spans="1:10">
      <c r="A15" s="478"/>
      <c r="B15" s="479"/>
      <c r="C15" s="485"/>
      <c r="D15" s="486"/>
      <c r="E15" s="486"/>
      <c r="F15" s="486"/>
      <c r="G15" s="486"/>
      <c r="H15" s="487"/>
    </row>
    <row r="16" spans="1:10" ht="0.75" customHeight="1">
      <c r="A16" s="478"/>
      <c r="B16" s="479"/>
      <c r="C16" s="485"/>
      <c r="D16" s="486"/>
      <c r="E16" s="486"/>
      <c r="F16" s="486"/>
      <c r="G16" s="486"/>
      <c r="H16" s="487"/>
    </row>
    <row r="17" spans="1:9">
      <c r="A17" s="478"/>
      <c r="B17" s="479"/>
      <c r="C17" s="485"/>
      <c r="D17" s="486"/>
      <c r="E17" s="486"/>
      <c r="F17" s="486"/>
      <c r="G17" s="486"/>
      <c r="H17" s="487"/>
    </row>
    <row r="18" spans="1:9">
      <c r="A18" s="478"/>
      <c r="B18" s="479"/>
      <c r="C18" s="485"/>
      <c r="D18" s="486"/>
      <c r="E18" s="486"/>
      <c r="F18" s="486"/>
      <c r="G18" s="486"/>
      <c r="H18" s="487"/>
    </row>
    <row r="19" spans="1:9">
      <c r="A19" s="478"/>
      <c r="B19" s="479"/>
      <c r="C19" s="485"/>
      <c r="D19" s="486"/>
      <c r="E19" s="486"/>
      <c r="F19" s="486"/>
      <c r="G19" s="486"/>
      <c r="H19" s="487"/>
    </row>
    <row r="20" spans="1:9">
      <c r="A20" s="480"/>
      <c r="B20" s="481"/>
      <c r="C20" s="488"/>
      <c r="D20" s="489"/>
      <c r="E20" s="486"/>
      <c r="F20" s="486"/>
      <c r="G20" s="489"/>
      <c r="H20" s="490"/>
    </row>
    <row r="21" spans="1:9">
      <c r="A21" s="40" t="s">
        <v>0</v>
      </c>
      <c r="B21" s="41" t="s">
        <v>1149</v>
      </c>
      <c r="C21" s="41" t="s">
        <v>1150</v>
      </c>
      <c r="D21" s="407" t="s">
        <v>1151</v>
      </c>
      <c r="E21" s="407" t="s">
        <v>1151</v>
      </c>
      <c r="F21" s="222" t="s">
        <v>1132</v>
      </c>
      <c r="G21" s="407" t="s">
        <v>1134</v>
      </c>
      <c r="H21" s="42" t="s">
        <v>1135</v>
      </c>
      <c r="I21" s="10"/>
    </row>
    <row r="22" spans="1:9" s="38" customFormat="1" ht="24">
      <c r="A22" s="47">
        <v>1</v>
      </c>
      <c r="B22" s="48" t="s">
        <v>3</v>
      </c>
      <c r="C22" s="54" t="s">
        <v>1152</v>
      </c>
      <c r="D22" s="62" t="s">
        <v>2</v>
      </c>
      <c r="E22" s="62" t="s">
        <v>2</v>
      </c>
      <c r="F22" s="57" t="s">
        <v>1153</v>
      </c>
      <c r="G22" s="48" t="s">
        <v>1154</v>
      </c>
      <c r="H22" s="49" t="s">
        <v>1155</v>
      </c>
      <c r="I22" s="39"/>
    </row>
    <row r="23" spans="1:9" s="38" customFormat="1">
      <c r="A23" s="50">
        <f>A22+1</f>
        <v>2</v>
      </c>
      <c r="B23" s="400" t="s">
        <v>4</v>
      </c>
      <c r="C23" s="401" t="s">
        <v>1152</v>
      </c>
      <c r="D23" s="76" t="s">
        <v>2</v>
      </c>
      <c r="E23" s="408" t="s">
        <v>2</v>
      </c>
      <c r="F23" s="176" t="s">
        <v>1153</v>
      </c>
      <c r="G23" s="400" t="s">
        <v>1156</v>
      </c>
      <c r="H23" s="177" t="s">
        <v>1157</v>
      </c>
      <c r="I23" s="39"/>
    </row>
    <row r="24" spans="1:9">
      <c r="A24" s="50">
        <f>A23+1</f>
        <v>3</v>
      </c>
      <c r="B24" s="465" t="s">
        <v>1158</v>
      </c>
      <c r="C24" s="48" t="s">
        <v>1143</v>
      </c>
      <c r="D24" s="251" t="s">
        <v>2</v>
      </c>
      <c r="E24" s="251" t="s">
        <v>2</v>
      </c>
      <c r="F24" s="179" t="s">
        <v>1153</v>
      </c>
      <c r="G24" s="48"/>
      <c r="H24" s="180" t="s">
        <v>1133</v>
      </c>
    </row>
    <row r="25" spans="1:9">
      <c r="A25" s="50">
        <f>A23+1</f>
        <v>3</v>
      </c>
      <c r="B25" s="466"/>
      <c r="C25" s="601" t="s">
        <v>1158</v>
      </c>
      <c r="D25" s="604" t="s">
        <v>1159</v>
      </c>
      <c r="E25" s="251" t="s">
        <v>1160</v>
      </c>
      <c r="F25" s="179" t="s">
        <v>1153</v>
      </c>
      <c r="G25" s="51"/>
      <c r="H25" s="133" t="s">
        <v>1161</v>
      </c>
    </row>
    <row r="26" spans="1:9">
      <c r="A26" s="50">
        <v>1</v>
      </c>
      <c r="B26" s="466"/>
      <c r="C26" s="602"/>
      <c r="D26" s="605"/>
      <c r="E26" s="53" t="s">
        <v>1162</v>
      </c>
      <c r="F26" s="179" t="s">
        <v>1153</v>
      </c>
      <c r="G26" s="199"/>
      <c r="H26" s="133" t="s">
        <v>1163</v>
      </c>
    </row>
    <row r="27" spans="1:9" ht="15" thickBot="1">
      <c r="A27" s="182">
        <v>2</v>
      </c>
      <c r="B27" s="466"/>
      <c r="C27" s="602"/>
      <c r="D27" s="606"/>
      <c r="E27" s="224" t="s">
        <v>1164</v>
      </c>
      <c r="F27" s="179" t="s">
        <v>1153</v>
      </c>
      <c r="G27" s="81"/>
      <c r="H27" s="134" t="s">
        <v>1165</v>
      </c>
    </row>
    <row r="28" spans="1:9" ht="15" thickBot="1">
      <c r="A28" s="182">
        <v>3</v>
      </c>
      <c r="B28" s="466"/>
      <c r="C28" s="602"/>
      <c r="D28" s="492" t="s">
        <v>1166</v>
      </c>
      <c r="E28" s="401" t="s">
        <v>1167</v>
      </c>
      <c r="F28" s="179" t="s">
        <v>1153</v>
      </c>
      <c r="G28" s="81"/>
      <c r="H28" s="413" t="s">
        <v>1168</v>
      </c>
    </row>
    <row r="29" spans="1:9" ht="15" thickBot="1">
      <c r="A29" s="182">
        <v>4</v>
      </c>
      <c r="B29" s="466"/>
      <c r="C29" s="602"/>
      <c r="D29" s="607"/>
      <c r="E29" s="401" t="s">
        <v>1169</v>
      </c>
      <c r="F29" s="179" t="s">
        <v>1153</v>
      </c>
      <c r="G29" s="81"/>
      <c r="H29" s="134" t="s">
        <v>1170</v>
      </c>
    </row>
    <row r="30" spans="1:9" ht="15" thickBot="1">
      <c r="A30" s="182">
        <v>5</v>
      </c>
      <c r="B30" s="466"/>
      <c r="C30" s="602"/>
      <c r="D30" s="608"/>
      <c r="E30" s="53" t="s">
        <v>1171</v>
      </c>
      <c r="F30" s="179" t="s">
        <v>1153</v>
      </c>
      <c r="G30" s="81"/>
      <c r="H30" s="134" t="s">
        <v>1172</v>
      </c>
    </row>
    <row r="31" spans="1:9" ht="15" thickBot="1">
      <c r="A31" s="182">
        <v>6</v>
      </c>
      <c r="B31" s="466"/>
      <c r="C31" s="602"/>
      <c r="D31" s="492" t="s">
        <v>1173</v>
      </c>
      <c r="E31" s="402" t="s">
        <v>1174</v>
      </c>
      <c r="F31" s="179" t="s">
        <v>1153</v>
      </c>
      <c r="G31" s="81"/>
      <c r="H31" s="134" t="s">
        <v>1175</v>
      </c>
    </row>
    <row r="32" spans="1:9" ht="15" thickBot="1">
      <c r="A32" s="182">
        <v>7</v>
      </c>
      <c r="B32" s="466"/>
      <c r="C32" s="602"/>
      <c r="D32" s="607"/>
      <c r="E32" s="401" t="s">
        <v>1176</v>
      </c>
      <c r="F32" s="179" t="s">
        <v>1153</v>
      </c>
      <c r="G32" s="81"/>
      <c r="H32" s="134" t="s">
        <v>1177</v>
      </c>
    </row>
    <row r="33" spans="1:8" ht="15" thickBot="1">
      <c r="A33" s="182">
        <v>8</v>
      </c>
      <c r="B33" s="466"/>
      <c r="C33" s="602"/>
      <c r="D33" s="608"/>
      <c r="E33" s="401" t="s">
        <v>1178</v>
      </c>
      <c r="F33" s="179" t="s">
        <v>1153</v>
      </c>
      <c r="G33" s="81"/>
      <c r="H33" s="134" t="s">
        <v>1179</v>
      </c>
    </row>
    <row r="34" spans="1:8" ht="15" thickBot="1">
      <c r="A34" s="182"/>
      <c r="B34" s="466"/>
      <c r="C34" s="602"/>
      <c r="D34" s="401" t="s">
        <v>1180</v>
      </c>
      <c r="E34" s="80"/>
      <c r="F34" s="179" t="s">
        <v>1153</v>
      </c>
      <c r="G34" s="81"/>
      <c r="H34" s="134" t="s">
        <v>1181</v>
      </c>
    </row>
    <row r="35" spans="1:8" ht="15" thickBot="1">
      <c r="A35" s="182"/>
      <c r="B35" s="466"/>
      <c r="C35" s="602"/>
      <c r="D35" s="53" t="s">
        <v>1183</v>
      </c>
      <c r="E35" s="414"/>
      <c r="F35" s="179" t="s">
        <v>1153</v>
      </c>
      <c r="G35" s="256"/>
      <c r="H35" s="133" t="s">
        <v>1184</v>
      </c>
    </row>
    <row r="36" spans="1:8" ht="24.75" thickBot="1">
      <c r="A36" s="182">
        <v>9</v>
      </c>
      <c r="B36" s="466"/>
      <c r="C36" s="602"/>
      <c r="D36" s="402" t="s">
        <v>1185</v>
      </c>
      <c r="E36" s="253"/>
      <c r="F36" s="179" t="s">
        <v>1153</v>
      </c>
      <c r="G36" s="257"/>
      <c r="H36" s="258" t="s">
        <v>1186</v>
      </c>
    </row>
    <row r="37" spans="1:8" ht="24.75" thickBot="1">
      <c r="A37" s="182">
        <v>10</v>
      </c>
      <c r="B37" s="467"/>
      <c r="C37" s="603"/>
      <c r="D37" s="415" t="s">
        <v>1187</v>
      </c>
      <c r="E37" s="416"/>
      <c r="F37" s="417" t="s">
        <v>1153</v>
      </c>
      <c r="G37" s="185"/>
      <c r="H37" s="186" t="s">
        <v>1188</v>
      </c>
    </row>
    <row r="40" spans="1:8" ht="24">
      <c r="H40" s="327" t="s">
        <v>1189</v>
      </c>
    </row>
  </sheetData>
  <mergeCells count="12">
    <mergeCell ref="A14:B20"/>
    <mergeCell ref="C14:H20"/>
    <mergeCell ref="A4:B4"/>
    <mergeCell ref="A6:H6"/>
    <mergeCell ref="A7:B7"/>
    <mergeCell ref="C7:H7"/>
    <mergeCell ref="A13:H13"/>
    <mergeCell ref="B24:B37"/>
    <mergeCell ref="C25:C37"/>
    <mergeCell ref="D25:D27"/>
    <mergeCell ref="D28:D30"/>
    <mergeCell ref="D31:D33"/>
  </mergeCells>
  <phoneticPr fontId="24" type="noConversion"/>
  <hyperlinks>
    <hyperlink ref="J1" location="接口一览!A1" display="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J1" sqref="J1"/>
    </sheetView>
  </sheetViews>
  <sheetFormatPr defaultRowHeight="14.25"/>
  <cols>
    <col min="1" max="1" width="20.87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5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6</v>
      </c>
      <c r="B1" s="17"/>
      <c r="C1" s="17"/>
      <c r="D1" s="18" t="str">
        <f>[2]接口一览!B9</f>
        <v>模块</v>
      </c>
      <c r="E1" s="17"/>
      <c r="F1" s="17"/>
      <c r="G1" s="29" t="s">
        <v>163</v>
      </c>
      <c r="H1" s="19" t="s">
        <v>37</v>
      </c>
      <c r="J1" s="68" t="s">
        <v>732</v>
      </c>
    </row>
    <row r="2" spans="1:10" ht="18" customHeight="1" thickBot="1">
      <c r="A2" s="5" t="str">
        <f>[2]接口一览!A2</f>
        <v>十年金融网</v>
      </c>
      <c r="B2" s="6"/>
      <c r="C2" s="6"/>
      <c r="D2" s="203" t="s">
        <v>1190</v>
      </c>
      <c r="E2" s="6"/>
      <c r="F2" s="6"/>
      <c r="G2" s="7" t="s">
        <v>296</v>
      </c>
      <c r="H2" s="26">
        <v>42382</v>
      </c>
    </row>
    <row r="3" spans="1:10" ht="12" customHeight="1">
      <c r="A3" s="20" t="str">
        <f>[2]接口一览!D9</f>
        <v>接口名称</v>
      </c>
      <c r="B3" s="8"/>
      <c r="C3" s="13" t="str">
        <f>[2]接口一览!E9</f>
        <v>接口Action</v>
      </c>
      <c r="D3" s="1" t="str">
        <f>[2]接口一览!F9</f>
        <v>概述</v>
      </c>
      <c r="E3" s="8"/>
      <c r="F3" s="8"/>
      <c r="G3" s="3" t="s">
        <v>7</v>
      </c>
      <c r="H3" s="21" t="s">
        <v>168</v>
      </c>
    </row>
    <row r="4" spans="1:10" ht="18" customHeight="1" thickBot="1">
      <c r="A4" s="404" t="s">
        <v>1190</v>
      </c>
      <c r="B4" s="23"/>
      <c r="C4" s="30" t="s">
        <v>1192</v>
      </c>
      <c r="D4" s="32" t="s">
        <v>1190</v>
      </c>
      <c r="E4" s="23"/>
      <c r="F4" s="23"/>
      <c r="G4" s="25" t="s">
        <v>296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170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171</v>
      </c>
      <c r="B7" s="472"/>
      <c r="C7" s="495" t="s">
        <v>1193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473</v>
      </c>
      <c r="C8" s="44" t="s">
        <v>174</v>
      </c>
      <c r="D8" s="56" t="s">
        <v>121</v>
      </c>
      <c r="E8" s="56" t="s">
        <v>244</v>
      </c>
      <c r="F8" s="56" t="s">
        <v>1</v>
      </c>
      <c r="G8" s="56" t="s">
        <v>177</v>
      </c>
      <c r="H8" s="45" t="s">
        <v>267</v>
      </c>
      <c r="I8" s="10"/>
    </row>
    <row r="9" spans="1:10" ht="22.5" customHeight="1">
      <c r="A9" s="410">
        <v>1</v>
      </c>
      <c r="B9" s="208" t="s">
        <v>495</v>
      </c>
      <c r="C9" s="12" t="s">
        <v>496</v>
      </c>
      <c r="D9" s="59" t="s">
        <v>243</v>
      </c>
      <c r="E9" s="60" t="s">
        <v>244</v>
      </c>
      <c r="F9" s="60"/>
      <c r="G9" s="37" t="s">
        <v>303</v>
      </c>
      <c r="H9" s="180" t="s">
        <v>496</v>
      </c>
      <c r="I9" s="189"/>
    </row>
    <row r="10" spans="1:10" ht="18.75" customHeight="1">
      <c r="A10" s="410">
        <v>2</v>
      </c>
      <c r="B10" s="411" t="s">
        <v>181</v>
      </c>
      <c r="C10" s="411" t="s">
        <v>241</v>
      </c>
      <c r="D10" s="418" t="s">
        <v>243</v>
      </c>
      <c r="E10" s="419" t="s">
        <v>244</v>
      </c>
      <c r="F10" s="419"/>
      <c r="G10" s="420" t="s">
        <v>502</v>
      </c>
      <c r="H10" s="411" t="s">
        <v>241</v>
      </c>
      <c r="I10" s="403"/>
    </row>
    <row r="11" spans="1:10" ht="21" customHeight="1">
      <c r="A11" s="410">
        <v>3</v>
      </c>
      <c r="B11" s="372" t="s">
        <v>106</v>
      </c>
      <c r="C11" s="372" t="s">
        <v>288</v>
      </c>
      <c r="D11" s="421" t="s">
        <v>251</v>
      </c>
      <c r="E11" s="422" t="s">
        <v>244</v>
      </c>
      <c r="F11" s="422"/>
      <c r="G11" s="372" t="s">
        <v>28</v>
      </c>
      <c r="H11" s="372" t="s">
        <v>288</v>
      </c>
      <c r="I11" s="403"/>
    </row>
    <row r="12" spans="1:10" ht="15" thickBot="1">
      <c r="A12" s="410"/>
      <c r="B12" s="423"/>
      <c r="C12" s="423"/>
      <c r="D12" s="260"/>
      <c r="E12" s="424"/>
      <c r="F12" s="424"/>
      <c r="G12" s="425"/>
      <c r="H12" s="423"/>
    </row>
    <row r="13" spans="1:10" ht="13.5" customHeight="1">
      <c r="A13" s="468" t="s">
        <v>185</v>
      </c>
      <c r="B13" s="469"/>
      <c r="C13" s="469"/>
      <c r="D13" s="469"/>
      <c r="E13" s="469"/>
      <c r="F13" s="469"/>
      <c r="G13" s="469"/>
      <c r="H13" s="470"/>
      <c r="I13" s="10"/>
    </row>
    <row r="14" spans="1:10" ht="13.5" customHeight="1">
      <c r="A14" s="476" t="s">
        <v>186</v>
      </c>
      <c r="B14" s="477"/>
      <c r="C14" s="482" t="s">
        <v>1194</v>
      </c>
      <c r="D14" s="483"/>
      <c r="E14" s="483"/>
      <c r="F14" s="483"/>
      <c r="G14" s="483"/>
      <c r="H14" s="484"/>
      <c r="I14" s="10"/>
    </row>
    <row r="15" spans="1:10">
      <c r="A15" s="478"/>
      <c r="B15" s="479"/>
      <c r="C15" s="485"/>
      <c r="D15" s="486"/>
      <c r="E15" s="486"/>
      <c r="F15" s="486"/>
      <c r="G15" s="486"/>
      <c r="H15" s="487"/>
    </row>
    <row r="16" spans="1:10">
      <c r="A16" s="478"/>
      <c r="B16" s="479"/>
      <c r="C16" s="485"/>
      <c r="D16" s="486"/>
      <c r="E16" s="486"/>
      <c r="F16" s="486"/>
      <c r="G16" s="486"/>
      <c r="H16" s="487"/>
    </row>
    <row r="17" spans="1:9" ht="3" customHeight="1">
      <c r="A17" s="478"/>
      <c r="B17" s="479"/>
      <c r="C17" s="485"/>
      <c r="D17" s="486"/>
      <c r="E17" s="486"/>
      <c r="F17" s="486"/>
      <c r="G17" s="486"/>
      <c r="H17" s="487"/>
    </row>
    <row r="18" spans="1:9" hidden="1">
      <c r="A18" s="478"/>
      <c r="B18" s="479"/>
      <c r="C18" s="485"/>
      <c r="D18" s="486"/>
      <c r="E18" s="486"/>
      <c r="F18" s="486"/>
      <c r="G18" s="486"/>
      <c r="H18" s="487"/>
    </row>
    <row r="19" spans="1:9" hidden="1">
      <c r="A19" s="478"/>
      <c r="B19" s="479"/>
      <c r="C19" s="485"/>
      <c r="D19" s="486"/>
      <c r="E19" s="486"/>
      <c r="F19" s="486"/>
      <c r="G19" s="486"/>
      <c r="H19" s="487"/>
    </row>
    <row r="20" spans="1:9" hidden="1">
      <c r="A20" s="480"/>
      <c r="B20" s="481"/>
      <c r="C20" s="488"/>
      <c r="D20" s="489"/>
      <c r="E20" s="489"/>
      <c r="F20" s="489"/>
      <c r="G20" s="489"/>
      <c r="H20" s="490"/>
    </row>
    <row r="21" spans="1:9" ht="13.5" customHeight="1">
      <c r="A21" s="40" t="s">
        <v>0</v>
      </c>
      <c r="B21" s="41" t="s">
        <v>262</v>
      </c>
      <c r="C21" s="41" t="s">
        <v>263</v>
      </c>
      <c r="D21" s="407" t="s">
        <v>190</v>
      </c>
      <c r="E21" s="222" t="s">
        <v>121</v>
      </c>
      <c r="F21" s="407" t="s">
        <v>1</v>
      </c>
      <c r="G21" s="407" t="s">
        <v>177</v>
      </c>
      <c r="H21" s="42" t="s">
        <v>267</v>
      </c>
      <c r="I21" s="10"/>
    </row>
    <row r="22" spans="1:9" s="38" customFormat="1" ht="42" customHeight="1">
      <c r="A22" s="47">
        <v>1</v>
      </c>
      <c r="B22" s="48" t="s">
        <v>3</v>
      </c>
      <c r="C22" s="54" t="s">
        <v>28</v>
      </c>
      <c r="D22" s="62" t="s">
        <v>2</v>
      </c>
      <c r="E22" s="57" t="s">
        <v>5</v>
      </c>
      <c r="F22" s="63" t="s">
        <v>2</v>
      </c>
      <c r="G22" s="48" t="s">
        <v>192</v>
      </c>
      <c r="H22" s="49" t="s">
        <v>193</v>
      </c>
      <c r="I22" s="39"/>
    </row>
    <row r="23" spans="1:9" s="38" customFormat="1">
      <c r="A23" s="50">
        <f>A22+1</f>
        <v>2</v>
      </c>
      <c r="B23" s="51" t="s">
        <v>4</v>
      </c>
      <c r="C23" s="53" t="s">
        <v>28</v>
      </c>
      <c r="D23" s="64" t="s">
        <v>2</v>
      </c>
      <c r="E23" s="59" t="s">
        <v>5</v>
      </c>
      <c r="F23" s="65" t="s">
        <v>2</v>
      </c>
      <c r="G23" s="51" t="s">
        <v>194</v>
      </c>
      <c r="H23" s="52" t="s">
        <v>195</v>
      </c>
      <c r="I23" s="39"/>
    </row>
    <row r="24" spans="1:9">
      <c r="A24" s="223">
        <v>3</v>
      </c>
      <c r="B24" s="498" t="s">
        <v>126</v>
      </c>
      <c r="C24" s="224" t="s">
        <v>106</v>
      </c>
      <c r="D24" s="76" t="s">
        <v>288</v>
      </c>
      <c r="E24" s="77" t="s">
        <v>5</v>
      </c>
      <c r="F24" s="76"/>
      <c r="G24" s="400" t="s">
        <v>5</v>
      </c>
      <c r="H24" s="177" t="s">
        <v>5</v>
      </c>
    </row>
    <row r="25" spans="1:9">
      <c r="A25" s="228">
        <v>4</v>
      </c>
      <c r="B25" s="609"/>
      <c r="C25" s="229" t="s">
        <v>1182</v>
      </c>
      <c r="D25" s="230" t="s">
        <v>1195</v>
      </c>
      <c r="E25" s="299" t="s">
        <v>243</v>
      </c>
      <c r="F25" s="230"/>
      <c r="G25" s="233">
        <v>1</v>
      </c>
      <c r="H25" s="234" t="s">
        <v>1196</v>
      </c>
    </row>
    <row r="28" spans="1:9">
      <c r="C28" s="405"/>
      <c r="D28" s="406"/>
    </row>
    <row r="29" spans="1:9">
      <c r="C29" s="406"/>
      <c r="D29" s="406"/>
    </row>
    <row r="30" spans="1:9">
      <c r="C30" s="406"/>
      <c r="D30" s="406"/>
    </row>
  </sheetData>
  <mergeCells count="7">
    <mergeCell ref="B24:B25"/>
    <mergeCell ref="A6:H6"/>
    <mergeCell ref="A7:B7"/>
    <mergeCell ref="C7:H7"/>
    <mergeCell ref="A13:H13"/>
    <mergeCell ref="A14:B20"/>
    <mergeCell ref="C14:H20"/>
  </mergeCells>
  <phoneticPr fontId="24" type="noConversion"/>
  <hyperlinks>
    <hyperlink ref="J1" location="接口一览!A1" display="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J1" sqref="J1"/>
    </sheetView>
  </sheetViews>
  <sheetFormatPr defaultRowHeight="14.25"/>
  <cols>
    <col min="1" max="1" width="20.87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5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6</v>
      </c>
      <c r="B1" s="17"/>
      <c r="C1" s="17"/>
      <c r="D1" s="18" t="str">
        <f>[2]接口一览!B9</f>
        <v>模块</v>
      </c>
      <c r="E1" s="17"/>
      <c r="F1" s="17"/>
      <c r="G1" s="29" t="s">
        <v>163</v>
      </c>
      <c r="H1" s="19" t="s">
        <v>37</v>
      </c>
      <c r="J1" s="68" t="s">
        <v>732</v>
      </c>
    </row>
    <row r="2" spans="1:10" ht="18" customHeight="1" thickBot="1">
      <c r="A2" s="5" t="str">
        <f>[2]接口一览!A2</f>
        <v>十年金融网</v>
      </c>
      <c r="B2" s="6"/>
      <c r="C2" s="6"/>
      <c r="D2" s="203" t="s">
        <v>1198</v>
      </c>
      <c r="E2" s="6"/>
      <c r="F2" s="6"/>
      <c r="G2" s="7" t="s">
        <v>296</v>
      </c>
      <c r="H2" s="26">
        <v>42382</v>
      </c>
    </row>
    <row r="3" spans="1:10" ht="12" customHeight="1">
      <c r="A3" s="20" t="str">
        <f>[2]接口一览!D9</f>
        <v>接口名称</v>
      </c>
      <c r="B3" s="8"/>
      <c r="C3" s="13" t="str">
        <f>[2]接口一览!E9</f>
        <v>接口Action</v>
      </c>
      <c r="D3" s="1" t="str">
        <f>[2]接口一览!F9</f>
        <v>概述</v>
      </c>
      <c r="E3" s="8"/>
      <c r="F3" s="8"/>
      <c r="G3" s="3" t="s">
        <v>7</v>
      </c>
      <c r="H3" s="21" t="s">
        <v>168</v>
      </c>
    </row>
    <row r="4" spans="1:10" ht="18" customHeight="1" thickBot="1">
      <c r="A4" s="404" t="s">
        <v>1198</v>
      </c>
      <c r="B4" s="23"/>
      <c r="C4" s="30" t="s">
        <v>1201</v>
      </c>
      <c r="D4" s="32" t="s">
        <v>1198</v>
      </c>
      <c r="E4" s="23"/>
      <c r="F4" s="23"/>
      <c r="G4" s="25" t="s">
        <v>296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170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171</v>
      </c>
      <c r="B7" s="472"/>
      <c r="C7" s="495" t="s">
        <v>1193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473</v>
      </c>
      <c r="C8" s="44" t="s">
        <v>174</v>
      </c>
      <c r="D8" s="56" t="s">
        <v>121</v>
      </c>
      <c r="E8" s="56" t="s">
        <v>244</v>
      </c>
      <c r="F8" s="56" t="s">
        <v>1</v>
      </c>
      <c r="G8" s="56" t="s">
        <v>177</v>
      </c>
      <c r="H8" s="45" t="s">
        <v>267</v>
      </c>
      <c r="I8" s="10"/>
    </row>
    <row r="9" spans="1:10" ht="22.5" customHeight="1">
      <c r="A9" s="410">
        <v>1</v>
      </c>
      <c r="B9" s="208" t="s">
        <v>495</v>
      </c>
      <c r="C9" s="12" t="s">
        <v>496</v>
      </c>
      <c r="D9" s="59" t="s">
        <v>243</v>
      </c>
      <c r="E9" s="60" t="s">
        <v>244</v>
      </c>
      <c r="F9" s="60"/>
      <c r="G9" s="37" t="s">
        <v>303</v>
      </c>
      <c r="H9" s="180" t="s">
        <v>496</v>
      </c>
      <c r="I9" s="189"/>
    </row>
    <row r="10" spans="1:10" ht="18.75" customHeight="1">
      <c r="A10" s="410">
        <v>2</v>
      </c>
      <c r="B10" s="411" t="s">
        <v>181</v>
      </c>
      <c r="C10" s="411" t="s">
        <v>241</v>
      </c>
      <c r="D10" s="418" t="s">
        <v>243</v>
      </c>
      <c r="E10" s="419" t="s">
        <v>244</v>
      </c>
      <c r="F10" s="419"/>
      <c r="G10" s="420" t="s">
        <v>502</v>
      </c>
      <c r="H10" s="411" t="s">
        <v>241</v>
      </c>
      <c r="I10" s="403"/>
    </row>
    <row r="11" spans="1:10" ht="21" customHeight="1">
      <c r="A11" s="410">
        <v>3</v>
      </c>
      <c r="B11" s="372" t="s">
        <v>106</v>
      </c>
      <c r="C11" s="372" t="s">
        <v>288</v>
      </c>
      <c r="D11" s="421" t="s">
        <v>251</v>
      </c>
      <c r="E11" s="422" t="s">
        <v>244</v>
      </c>
      <c r="F11" s="422"/>
      <c r="G11" s="372" t="s">
        <v>28</v>
      </c>
      <c r="H11" s="372" t="s">
        <v>288</v>
      </c>
      <c r="I11" s="403"/>
    </row>
    <row r="12" spans="1:10" ht="15" thickBot="1">
      <c r="A12" s="410"/>
      <c r="B12" s="423"/>
      <c r="C12" s="423"/>
      <c r="D12" s="260"/>
      <c r="E12" s="424"/>
      <c r="F12" s="424"/>
      <c r="G12" s="425"/>
      <c r="H12" s="423"/>
    </row>
    <row r="13" spans="1:10" ht="13.5" customHeight="1">
      <c r="A13" s="468" t="s">
        <v>185</v>
      </c>
      <c r="B13" s="469"/>
      <c r="C13" s="469"/>
      <c r="D13" s="469"/>
      <c r="E13" s="469"/>
      <c r="F13" s="469"/>
      <c r="G13" s="469"/>
      <c r="H13" s="470"/>
      <c r="I13" s="10"/>
    </row>
    <row r="14" spans="1:10" ht="13.5" customHeight="1">
      <c r="A14" s="476" t="s">
        <v>186</v>
      </c>
      <c r="B14" s="477"/>
      <c r="C14" s="482" t="s">
        <v>1202</v>
      </c>
      <c r="D14" s="483"/>
      <c r="E14" s="483"/>
      <c r="F14" s="483"/>
      <c r="G14" s="483"/>
      <c r="H14" s="484"/>
      <c r="I14" s="10"/>
    </row>
    <row r="15" spans="1:10">
      <c r="A15" s="478"/>
      <c r="B15" s="479"/>
      <c r="C15" s="485"/>
      <c r="D15" s="486"/>
      <c r="E15" s="486"/>
      <c r="F15" s="486"/>
      <c r="G15" s="486"/>
      <c r="H15" s="487"/>
    </row>
    <row r="16" spans="1:10">
      <c r="A16" s="478"/>
      <c r="B16" s="479"/>
      <c r="C16" s="485"/>
      <c r="D16" s="486"/>
      <c r="E16" s="486"/>
      <c r="F16" s="486"/>
      <c r="G16" s="486"/>
      <c r="H16" s="487"/>
    </row>
    <row r="17" spans="1:9" ht="3" customHeight="1">
      <c r="A17" s="478"/>
      <c r="B17" s="479"/>
      <c r="C17" s="485"/>
      <c r="D17" s="486"/>
      <c r="E17" s="486"/>
      <c r="F17" s="486"/>
      <c r="G17" s="486"/>
      <c r="H17" s="487"/>
    </row>
    <row r="18" spans="1:9" hidden="1">
      <c r="A18" s="478"/>
      <c r="B18" s="479"/>
      <c r="C18" s="485"/>
      <c r="D18" s="486"/>
      <c r="E18" s="486"/>
      <c r="F18" s="486"/>
      <c r="G18" s="486"/>
      <c r="H18" s="487"/>
    </row>
    <row r="19" spans="1:9" hidden="1">
      <c r="A19" s="478"/>
      <c r="B19" s="479"/>
      <c r="C19" s="485"/>
      <c r="D19" s="486"/>
      <c r="E19" s="486"/>
      <c r="F19" s="486"/>
      <c r="G19" s="486"/>
      <c r="H19" s="487"/>
    </row>
    <row r="20" spans="1:9" hidden="1">
      <c r="A20" s="480"/>
      <c r="B20" s="481"/>
      <c r="C20" s="488"/>
      <c r="D20" s="489"/>
      <c r="E20" s="489"/>
      <c r="F20" s="489"/>
      <c r="G20" s="489"/>
      <c r="H20" s="490"/>
    </row>
    <row r="21" spans="1:9" ht="13.5" customHeight="1">
      <c r="A21" s="40" t="s">
        <v>0</v>
      </c>
      <c r="B21" s="41" t="s">
        <v>262</v>
      </c>
      <c r="C21" s="41" t="s">
        <v>263</v>
      </c>
      <c r="D21" s="407" t="s">
        <v>190</v>
      </c>
      <c r="E21" s="222" t="s">
        <v>121</v>
      </c>
      <c r="F21" s="407" t="s">
        <v>1</v>
      </c>
      <c r="G21" s="407" t="s">
        <v>177</v>
      </c>
      <c r="H21" s="42" t="s">
        <v>267</v>
      </c>
      <c r="I21" s="10"/>
    </row>
    <row r="22" spans="1:9" s="38" customFormat="1" ht="42" customHeight="1">
      <c r="A22" s="47">
        <v>1</v>
      </c>
      <c r="B22" s="48" t="s">
        <v>3</v>
      </c>
      <c r="C22" s="54" t="s">
        <v>28</v>
      </c>
      <c r="D22" s="62" t="s">
        <v>2</v>
      </c>
      <c r="E22" s="57" t="s">
        <v>5</v>
      </c>
      <c r="F22" s="63" t="s">
        <v>2</v>
      </c>
      <c r="G22" s="48" t="s">
        <v>192</v>
      </c>
      <c r="H22" s="49" t="s">
        <v>193</v>
      </c>
      <c r="I22" s="39"/>
    </row>
    <row r="23" spans="1:9" s="38" customFormat="1">
      <c r="A23" s="50">
        <f>A22+1</f>
        <v>2</v>
      </c>
      <c r="B23" s="51" t="s">
        <v>4</v>
      </c>
      <c r="C23" s="53" t="s">
        <v>28</v>
      </c>
      <c r="D23" s="64" t="s">
        <v>2</v>
      </c>
      <c r="E23" s="59" t="s">
        <v>5</v>
      </c>
      <c r="F23" s="65" t="s">
        <v>2</v>
      </c>
      <c r="G23" s="51" t="s">
        <v>194</v>
      </c>
      <c r="H23" s="52" t="s">
        <v>195</v>
      </c>
      <c r="I23" s="39"/>
    </row>
    <row r="24" spans="1:9">
      <c r="A24" s="228">
        <v>3</v>
      </c>
      <c r="B24" s="426" t="s">
        <v>126</v>
      </c>
      <c r="C24" s="427" t="s">
        <v>106</v>
      </c>
      <c r="D24" s="428" t="s">
        <v>288</v>
      </c>
      <c r="E24" s="429" t="s">
        <v>5</v>
      </c>
      <c r="F24" s="428"/>
      <c r="G24" s="233" t="s">
        <v>5</v>
      </c>
      <c r="H24" s="234" t="s">
        <v>5</v>
      </c>
    </row>
    <row r="27" spans="1:9">
      <c r="C27" s="405"/>
      <c r="D27" s="406"/>
    </row>
    <row r="28" spans="1:9">
      <c r="C28" s="406"/>
      <c r="D28" s="406"/>
    </row>
    <row r="29" spans="1:9">
      <c r="C29" s="406"/>
      <c r="D29" s="406"/>
    </row>
  </sheetData>
  <mergeCells count="6">
    <mergeCell ref="A6:H6"/>
    <mergeCell ref="A7:B7"/>
    <mergeCell ref="C7:H7"/>
    <mergeCell ref="A13:H13"/>
    <mergeCell ref="A14:B20"/>
    <mergeCell ref="C14:H20"/>
  </mergeCells>
  <phoneticPr fontId="24" type="noConversion"/>
  <hyperlinks>
    <hyperlink ref="J1" location="接口一览!A1" display="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J1" sqref="J1"/>
    </sheetView>
  </sheetViews>
  <sheetFormatPr defaultRowHeight="14.25"/>
  <cols>
    <col min="1" max="1" width="20.87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5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6</v>
      </c>
      <c r="B1" s="17"/>
      <c r="C1" s="17"/>
      <c r="D1" s="18" t="str">
        <f>[2]接口一览!B9</f>
        <v>模块</v>
      </c>
      <c r="E1" s="17"/>
      <c r="F1" s="17"/>
      <c r="G1" s="29" t="s">
        <v>163</v>
      </c>
      <c r="H1" s="19" t="s">
        <v>37</v>
      </c>
      <c r="J1" s="68" t="s">
        <v>732</v>
      </c>
    </row>
    <row r="2" spans="1:10" ht="18" customHeight="1" thickBot="1">
      <c r="A2" s="5" t="str">
        <f>[2]接口一览!A2</f>
        <v>十年金融网</v>
      </c>
      <c r="B2" s="6"/>
      <c r="C2" s="6"/>
      <c r="D2" s="203" t="s">
        <v>1205</v>
      </c>
      <c r="E2" s="6"/>
      <c r="F2" s="6"/>
      <c r="G2" s="7" t="s">
        <v>296</v>
      </c>
      <c r="H2" s="26">
        <v>42382</v>
      </c>
    </row>
    <row r="3" spans="1:10" ht="12" customHeight="1">
      <c r="A3" s="20" t="str">
        <f>[2]接口一览!D9</f>
        <v>接口名称</v>
      </c>
      <c r="B3" s="8"/>
      <c r="C3" s="13" t="str">
        <f>[2]接口一览!E9</f>
        <v>接口Action</v>
      </c>
      <c r="D3" s="1" t="str">
        <f>[2]接口一览!F9</f>
        <v>概述</v>
      </c>
      <c r="E3" s="8"/>
      <c r="F3" s="8"/>
      <c r="G3" s="3" t="s">
        <v>7</v>
      </c>
      <c r="H3" s="21" t="s">
        <v>168</v>
      </c>
    </row>
    <row r="4" spans="1:10" ht="18" customHeight="1" thickBot="1">
      <c r="A4" s="404" t="s">
        <v>1205</v>
      </c>
      <c r="B4" s="23"/>
      <c r="C4" s="30" t="s">
        <v>1204</v>
      </c>
      <c r="D4" s="32" t="s">
        <v>1205</v>
      </c>
      <c r="E4" s="23"/>
      <c r="F4" s="23"/>
      <c r="G4" s="25" t="s">
        <v>296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170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171</v>
      </c>
      <c r="B7" s="472"/>
      <c r="C7" s="495" t="s">
        <v>1128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473</v>
      </c>
      <c r="C8" s="44" t="s">
        <v>174</v>
      </c>
      <c r="D8" s="56" t="s">
        <v>121</v>
      </c>
      <c r="E8" s="56" t="s">
        <v>244</v>
      </c>
      <c r="F8" s="56" t="s">
        <v>1</v>
      </c>
      <c r="G8" s="56" t="s">
        <v>177</v>
      </c>
      <c r="H8" s="45" t="s">
        <v>267</v>
      </c>
      <c r="I8" s="10"/>
    </row>
    <row r="9" spans="1:10" ht="22.5" customHeight="1">
      <c r="A9" s="409">
        <v>1</v>
      </c>
      <c r="B9" s="12" t="s">
        <v>181</v>
      </c>
      <c r="C9" s="12" t="s">
        <v>274</v>
      </c>
      <c r="D9" s="210" t="s">
        <v>243</v>
      </c>
      <c r="E9" s="211" t="s">
        <v>244</v>
      </c>
      <c r="F9" s="211"/>
      <c r="G9" s="212" t="s">
        <v>1139</v>
      </c>
      <c r="H9" s="250"/>
      <c r="I9" s="189"/>
    </row>
    <row r="10" spans="1:10" ht="18.75" customHeight="1">
      <c r="A10" s="409">
        <v>2</v>
      </c>
      <c r="B10" s="12" t="s">
        <v>766</v>
      </c>
      <c r="C10" s="12" t="s">
        <v>767</v>
      </c>
      <c r="D10" s="210" t="s">
        <v>399</v>
      </c>
      <c r="E10" s="211" t="s">
        <v>244</v>
      </c>
      <c r="F10" s="211"/>
      <c r="G10" s="261">
        <v>6</v>
      </c>
      <c r="H10" s="250"/>
      <c r="I10" s="403"/>
    </row>
    <row r="11" spans="1:10" ht="21" customHeight="1">
      <c r="A11" s="409">
        <v>3</v>
      </c>
      <c r="B11" s="217" t="s">
        <v>106</v>
      </c>
      <c r="C11" s="217" t="s">
        <v>256</v>
      </c>
      <c r="D11" s="218" t="s">
        <v>251</v>
      </c>
      <c r="E11" s="219" t="s">
        <v>244</v>
      </c>
      <c r="F11" s="219"/>
      <c r="G11" s="220"/>
      <c r="H11" s="221"/>
      <c r="I11" s="403"/>
    </row>
    <row r="12" spans="1:10" ht="15" thickBot="1"/>
    <row r="13" spans="1:10" ht="13.5" customHeight="1">
      <c r="A13" s="468" t="s">
        <v>185</v>
      </c>
      <c r="B13" s="469"/>
      <c r="C13" s="469"/>
      <c r="D13" s="469"/>
      <c r="E13" s="469"/>
      <c r="F13" s="469"/>
      <c r="G13" s="469"/>
      <c r="H13" s="470"/>
      <c r="I13" s="10"/>
    </row>
    <row r="14" spans="1:10" ht="13.5" customHeight="1">
      <c r="A14" s="476" t="s">
        <v>186</v>
      </c>
      <c r="B14" s="477"/>
      <c r="C14" s="482" t="s">
        <v>1207</v>
      </c>
      <c r="D14" s="483"/>
      <c r="E14" s="483"/>
      <c r="F14" s="483"/>
      <c r="G14" s="483"/>
      <c r="H14" s="484"/>
      <c r="I14" s="10"/>
    </row>
    <row r="15" spans="1:10">
      <c r="A15" s="478"/>
      <c r="B15" s="479"/>
      <c r="C15" s="485"/>
      <c r="D15" s="486"/>
      <c r="E15" s="486"/>
      <c r="F15" s="486"/>
      <c r="G15" s="486"/>
      <c r="H15" s="487"/>
    </row>
    <row r="16" spans="1:10">
      <c r="A16" s="478"/>
      <c r="B16" s="479"/>
      <c r="C16" s="485"/>
      <c r="D16" s="486"/>
      <c r="E16" s="486"/>
      <c r="F16" s="486"/>
      <c r="G16" s="486"/>
      <c r="H16" s="487"/>
    </row>
    <row r="17" spans="1:9" ht="3" customHeight="1">
      <c r="A17" s="478"/>
      <c r="B17" s="479"/>
      <c r="C17" s="485"/>
      <c r="D17" s="486"/>
      <c r="E17" s="486"/>
      <c r="F17" s="486"/>
      <c r="G17" s="486"/>
      <c r="H17" s="487"/>
    </row>
    <row r="18" spans="1:9" hidden="1">
      <c r="A18" s="478"/>
      <c r="B18" s="479"/>
      <c r="C18" s="485"/>
      <c r="D18" s="486"/>
      <c r="E18" s="486"/>
      <c r="F18" s="486"/>
      <c r="G18" s="486"/>
      <c r="H18" s="487"/>
    </row>
    <row r="19" spans="1:9" hidden="1">
      <c r="A19" s="478"/>
      <c r="B19" s="479"/>
      <c r="C19" s="485"/>
      <c r="D19" s="486"/>
      <c r="E19" s="486"/>
      <c r="F19" s="486"/>
      <c r="G19" s="486"/>
      <c r="H19" s="487"/>
    </row>
    <row r="20" spans="1:9" hidden="1">
      <c r="A20" s="480"/>
      <c r="B20" s="481"/>
      <c r="C20" s="488"/>
      <c r="D20" s="489"/>
      <c r="E20" s="489"/>
      <c r="F20" s="489"/>
      <c r="G20" s="489"/>
      <c r="H20" s="490"/>
    </row>
    <row r="21" spans="1:9" ht="13.5" customHeight="1">
      <c r="A21" s="40" t="s">
        <v>0</v>
      </c>
      <c r="B21" s="41" t="s">
        <v>262</v>
      </c>
      <c r="C21" s="41" t="s">
        <v>263</v>
      </c>
      <c r="D21" s="407" t="s">
        <v>190</v>
      </c>
      <c r="E21" s="222" t="s">
        <v>121</v>
      </c>
      <c r="F21" s="407" t="s">
        <v>1</v>
      </c>
      <c r="G21" s="407" t="s">
        <v>177</v>
      </c>
      <c r="H21" s="42" t="s">
        <v>267</v>
      </c>
      <c r="I21" s="10"/>
    </row>
    <row r="22" spans="1:9" s="38" customFormat="1" ht="42" customHeight="1">
      <c r="A22" s="47">
        <v>1</v>
      </c>
      <c r="B22" s="48" t="s">
        <v>3</v>
      </c>
      <c r="C22" s="54" t="s">
        <v>28</v>
      </c>
      <c r="D22" s="62" t="s">
        <v>2</v>
      </c>
      <c r="E22" s="57" t="s">
        <v>5</v>
      </c>
      <c r="F22" s="63" t="s">
        <v>2</v>
      </c>
      <c r="G22" s="48" t="s">
        <v>192</v>
      </c>
      <c r="H22" s="49" t="s">
        <v>193</v>
      </c>
      <c r="I22" s="39"/>
    </row>
    <row r="23" spans="1:9" s="38" customFormat="1">
      <c r="A23" s="50">
        <f>A22+1</f>
        <v>2</v>
      </c>
      <c r="B23" s="51" t="s">
        <v>4</v>
      </c>
      <c r="C23" s="53" t="s">
        <v>28</v>
      </c>
      <c r="D23" s="64" t="s">
        <v>2</v>
      </c>
      <c r="E23" s="59" t="s">
        <v>5</v>
      </c>
      <c r="F23" s="65" t="s">
        <v>2</v>
      </c>
      <c r="G23" s="51" t="s">
        <v>194</v>
      </c>
      <c r="H23" s="52" t="s">
        <v>195</v>
      </c>
      <c r="I23" s="39"/>
    </row>
    <row r="24" spans="1:9">
      <c r="A24" s="223">
        <v>3</v>
      </c>
      <c r="B24" s="498" t="s">
        <v>126</v>
      </c>
      <c r="C24" s="224" t="s">
        <v>106</v>
      </c>
      <c r="D24" s="76" t="s">
        <v>288</v>
      </c>
      <c r="E24" s="77" t="s">
        <v>5</v>
      </c>
      <c r="F24" s="76"/>
      <c r="G24" s="400" t="s">
        <v>5</v>
      </c>
      <c r="H24" s="177" t="s">
        <v>5</v>
      </c>
    </row>
    <row r="25" spans="1:9" ht="24">
      <c r="A25" s="50">
        <v>4</v>
      </c>
      <c r="B25" s="499"/>
      <c r="C25" s="401" t="s">
        <v>276</v>
      </c>
      <c r="D25" s="225" t="s">
        <v>1208</v>
      </c>
      <c r="E25" s="79" t="s">
        <v>243</v>
      </c>
      <c r="F25" s="225"/>
      <c r="G25" s="400">
        <v>8</v>
      </c>
      <c r="H25" s="177" t="s">
        <v>1209</v>
      </c>
    </row>
    <row r="28" spans="1:9">
      <c r="C28" s="405"/>
      <c r="D28" s="406"/>
    </row>
    <row r="29" spans="1:9">
      <c r="C29" s="406"/>
      <c r="D29" s="406"/>
    </row>
    <row r="30" spans="1:9">
      <c r="C30" s="406"/>
      <c r="D30" s="406"/>
    </row>
  </sheetData>
  <mergeCells count="7">
    <mergeCell ref="B24:B25"/>
    <mergeCell ref="A6:H6"/>
    <mergeCell ref="A7:B7"/>
    <mergeCell ref="C7:H7"/>
    <mergeCell ref="A13:H13"/>
    <mergeCell ref="A14:B20"/>
    <mergeCell ref="C14:H20"/>
  </mergeCells>
  <phoneticPr fontId="24" type="noConversion"/>
  <hyperlinks>
    <hyperlink ref="J1" location="接口一览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2.25" style="4" customWidth="1"/>
    <col min="8" max="8" width="83.75" style="4" customWidth="1"/>
    <col min="9" max="16384" width="9" style="4"/>
  </cols>
  <sheetData>
    <row r="1" spans="1:10" ht="12" customHeight="1">
      <c r="A1" s="18" t="s">
        <v>729</v>
      </c>
      <c r="B1" s="17"/>
      <c r="C1" s="17"/>
      <c r="D1" s="18" t="str">
        <f>[1]接口一览!B9</f>
        <v>模块</v>
      </c>
      <c r="E1" s="17"/>
      <c r="F1" s="17"/>
      <c r="G1" s="29" t="s">
        <v>730</v>
      </c>
      <c r="H1" s="19" t="s">
        <v>731</v>
      </c>
      <c r="J1" s="68" t="s">
        <v>732</v>
      </c>
    </row>
    <row r="2" spans="1:10" ht="18" customHeight="1" thickBot="1">
      <c r="A2" s="5" t="str">
        <f>[1]接口一览!A2</f>
        <v>十年金融网</v>
      </c>
      <c r="B2" s="6"/>
      <c r="C2" s="6"/>
      <c r="D2" s="5" t="s">
        <v>842</v>
      </c>
      <c r="E2" s="6"/>
      <c r="F2" s="6"/>
      <c r="G2" s="7" t="s">
        <v>733</v>
      </c>
      <c r="H2" s="26">
        <v>42382</v>
      </c>
    </row>
    <row r="3" spans="1:10" ht="12" customHeight="1">
      <c r="A3" s="20" t="str">
        <f>[1]接口一览!D9</f>
        <v>接口名称</v>
      </c>
      <c r="B3" s="8"/>
      <c r="C3" s="13" t="str">
        <f>[1]接口一览!E9</f>
        <v>接口Action</v>
      </c>
      <c r="D3" s="1" t="str">
        <f>[1]接口一览!F9</f>
        <v>概述</v>
      </c>
      <c r="E3" s="8"/>
      <c r="F3" s="8"/>
      <c r="G3" s="3" t="s">
        <v>734</v>
      </c>
      <c r="H3" s="21" t="s">
        <v>735</v>
      </c>
    </row>
    <row r="4" spans="1:10" ht="18" customHeight="1" thickBot="1">
      <c r="A4" s="5" t="s">
        <v>842</v>
      </c>
      <c r="B4" s="23"/>
      <c r="C4" s="30" t="s">
        <v>843</v>
      </c>
      <c r="D4" s="24" t="s">
        <v>842</v>
      </c>
      <c r="E4" s="23"/>
      <c r="F4" s="23"/>
      <c r="G4" s="25" t="s">
        <v>733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736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7" customHeight="1">
      <c r="A7" s="471" t="s">
        <v>737</v>
      </c>
      <c r="B7" s="472"/>
      <c r="C7" s="495" t="s">
        <v>844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739</v>
      </c>
      <c r="C8" s="44" t="s">
        <v>740</v>
      </c>
      <c r="D8" s="56" t="s">
        <v>741</v>
      </c>
      <c r="E8" s="56" t="s">
        <v>742</v>
      </c>
      <c r="F8" s="56" t="s">
        <v>1</v>
      </c>
      <c r="G8" s="56" t="s">
        <v>743</v>
      </c>
      <c r="H8" s="45" t="s">
        <v>744</v>
      </c>
      <c r="I8" s="10"/>
    </row>
    <row r="9" spans="1:10" ht="13.5" customHeight="1">
      <c r="A9" s="27">
        <f>ROW()-8</f>
        <v>1</v>
      </c>
      <c r="B9" s="11" t="s">
        <v>766</v>
      </c>
      <c r="C9" s="11" t="s">
        <v>767</v>
      </c>
      <c r="D9" s="57" t="s">
        <v>794</v>
      </c>
      <c r="E9" s="58" t="s">
        <v>742</v>
      </c>
      <c r="F9" s="58"/>
      <c r="G9" s="70" t="s">
        <v>845</v>
      </c>
      <c r="H9" s="11" t="s">
        <v>767</v>
      </c>
      <c r="I9" s="33"/>
    </row>
    <row r="10" spans="1:10" ht="13.5" customHeight="1">
      <c r="A10" s="27">
        <v>4</v>
      </c>
      <c r="B10" s="11" t="s">
        <v>801</v>
      </c>
      <c r="C10" s="12" t="s">
        <v>802</v>
      </c>
      <c r="D10" s="57" t="s">
        <v>794</v>
      </c>
      <c r="E10" s="58" t="s">
        <v>742</v>
      </c>
      <c r="F10" s="324"/>
      <c r="G10" s="325" t="s">
        <v>799</v>
      </c>
      <c r="H10" s="250" t="s">
        <v>803</v>
      </c>
      <c r="I10" s="33"/>
    </row>
    <row r="11" spans="1:10" ht="13.5" customHeight="1">
      <c r="A11" s="27">
        <v>2</v>
      </c>
      <c r="B11" s="12" t="s">
        <v>797</v>
      </c>
      <c r="C11" s="12" t="s">
        <v>846</v>
      </c>
      <c r="D11" s="59" t="s">
        <v>794</v>
      </c>
      <c r="E11" s="58" t="s">
        <v>742</v>
      </c>
      <c r="F11" s="60"/>
      <c r="G11" s="37" t="s">
        <v>832</v>
      </c>
      <c r="H11" s="250" t="s">
        <v>800</v>
      </c>
    </row>
    <row r="12" spans="1:10" ht="15" thickBot="1">
      <c r="A12" s="4">
        <v>3</v>
      </c>
      <c r="B12" s="4" t="s">
        <v>745</v>
      </c>
      <c r="C12" s="326" t="s">
        <v>742</v>
      </c>
      <c r="D12" s="326" t="s">
        <v>742</v>
      </c>
      <c r="E12" s="58" t="s">
        <v>742</v>
      </c>
      <c r="F12" s="58" t="s">
        <v>742</v>
      </c>
      <c r="G12" s="58" t="s">
        <v>742</v>
      </c>
      <c r="H12" s="58" t="s">
        <v>742</v>
      </c>
    </row>
    <row r="13" spans="1:10" ht="13.5" customHeight="1">
      <c r="A13" s="468" t="s">
        <v>746</v>
      </c>
      <c r="B13" s="469"/>
      <c r="C13" s="469"/>
      <c r="D13" s="469"/>
      <c r="E13" s="469"/>
      <c r="F13" s="469"/>
      <c r="G13" s="469"/>
      <c r="H13" s="470"/>
      <c r="I13" s="10"/>
    </row>
    <row r="14" spans="1:10" ht="13.5" customHeight="1">
      <c r="A14" s="476" t="s">
        <v>747</v>
      </c>
      <c r="B14" s="477"/>
      <c r="C14" s="482" t="s">
        <v>847</v>
      </c>
      <c r="D14" s="483"/>
      <c r="E14" s="483"/>
      <c r="F14" s="483"/>
      <c r="G14" s="483"/>
      <c r="H14" s="484"/>
      <c r="I14" s="10"/>
    </row>
    <row r="15" spans="1:10">
      <c r="A15" s="478"/>
      <c r="B15" s="479"/>
      <c r="C15" s="485"/>
      <c r="D15" s="486"/>
      <c r="E15" s="486"/>
      <c r="F15" s="486"/>
      <c r="G15" s="486"/>
      <c r="H15" s="487"/>
    </row>
    <row r="16" spans="1:10">
      <c r="A16" s="478"/>
      <c r="B16" s="479"/>
      <c r="C16" s="485"/>
      <c r="D16" s="486"/>
      <c r="E16" s="486"/>
      <c r="F16" s="486"/>
      <c r="G16" s="486"/>
      <c r="H16" s="487"/>
    </row>
    <row r="17" spans="1:8">
      <c r="A17" s="478"/>
      <c r="B17" s="479"/>
      <c r="C17" s="485"/>
      <c r="D17" s="486"/>
      <c r="E17" s="486"/>
      <c r="F17" s="486"/>
      <c r="G17" s="486"/>
      <c r="H17" s="487"/>
    </row>
    <row r="18" spans="1:8">
      <c r="A18" s="478"/>
      <c r="B18" s="479"/>
      <c r="C18" s="485"/>
      <c r="D18" s="486"/>
      <c r="E18" s="486"/>
      <c r="F18" s="486"/>
      <c r="G18" s="486"/>
      <c r="H18" s="487"/>
    </row>
    <row r="19" spans="1:8">
      <c r="A19" s="478"/>
      <c r="B19" s="479"/>
      <c r="C19" s="485"/>
      <c r="D19" s="486"/>
      <c r="E19" s="486"/>
      <c r="F19" s="486"/>
      <c r="G19" s="486"/>
      <c r="H19" s="487"/>
    </row>
    <row r="20" spans="1:8">
      <c r="A20" s="480"/>
      <c r="B20" s="481"/>
      <c r="C20" s="488"/>
      <c r="D20" s="489"/>
      <c r="E20" s="489"/>
      <c r="F20" s="489"/>
      <c r="G20" s="489"/>
      <c r="H20" s="490"/>
    </row>
    <row r="21" spans="1:8">
      <c r="A21" s="40" t="s">
        <v>0</v>
      </c>
      <c r="B21" s="41" t="s">
        <v>749</v>
      </c>
      <c r="C21" s="41" t="s">
        <v>750</v>
      </c>
      <c r="D21" s="309" t="s">
        <v>751</v>
      </c>
      <c r="E21" s="56" t="s">
        <v>751</v>
      </c>
      <c r="F21" s="56" t="s">
        <v>741</v>
      </c>
      <c r="G21" s="309" t="s">
        <v>743</v>
      </c>
      <c r="H21" s="42" t="s">
        <v>744</v>
      </c>
    </row>
    <row r="22" spans="1:8" ht="24">
      <c r="A22" s="47">
        <v>1</v>
      </c>
      <c r="B22" s="48" t="s">
        <v>3</v>
      </c>
      <c r="C22" s="54" t="s">
        <v>752</v>
      </c>
      <c r="D22" s="62" t="s">
        <v>2</v>
      </c>
      <c r="E22" s="62" t="s">
        <v>2</v>
      </c>
      <c r="F22" s="57" t="s">
        <v>753</v>
      </c>
      <c r="G22" s="48" t="s">
        <v>754</v>
      </c>
      <c r="H22" s="49" t="s">
        <v>755</v>
      </c>
    </row>
    <row r="23" spans="1:8">
      <c r="A23" s="50">
        <f>A22+1</f>
        <v>2</v>
      </c>
      <c r="B23" s="306" t="s">
        <v>4</v>
      </c>
      <c r="C23" s="307" t="s">
        <v>752</v>
      </c>
      <c r="D23" s="76" t="s">
        <v>2</v>
      </c>
      <c r="E23" s="308" t="s">
        <v>2</v>
      </c>
      <c r="F23" s="176" t="s">
        <v>753</v>
      </c>
      <c r="G23" s="306" t="s">
        <v>756</v>
      </c>
      <c r="H23" s="177" t="s">
        <v>757</v>
      </c>
    </row>
    <row r="24" spans="1:8">
      <c r="A24" s="50">
        <f>A23+1</f>
        <v>3</v>
      </c>
      <c r="B24" s="465" t="s">
        <v>758</v>
      </c>
      <c r="C24" s="48" t="s">
        <v>745</v>
      </c>
      <c r="D24" s="251" t="s">
        <v>2</v>
      </c>
      <c r="E24" s="251" t="s">
        <v>2</v>
      </c>
      <c r="F24" s="179" t="s">
        <v>753</v>
      </c>
      <c r="G24" s="48"/>
      <c r="H24" s="180" t="s">
        <v>742</v>
      </c>
    </row>
    <row r="25" spans="1:8">
      <c r="A25" s="50">
        <f>A23+1</f>
        <v>3</v>
      </c>
      <c r="B25" s="466"/>
      <c r="C25" s="491" t="s">
        <v>759</v>
      </c>
      <c r="D25" s="12" t="s">
        <v>807</v>
      </c>
      <c r="E25" s="251" t="s">
        <v>2</v>
      </c>
      <c r="F25" s="210" t="s">
        <v>794</v>
      </c>
      <c r="G25" s="51">
        <v>5</v>
      </c>
      <c r="H25" s="133" t="s">
        <v>808</v>
      </c>
    </row>
    <row r="26" spans="1:8">
      <c r="A26" s="50">
        <v>1</v>
      </c>
      <c r="B26" s="466"/>
      <c r="C26" s="466"/>
      <c r="D26" s="492" t="s">
        <v>759</v>
      </c>
      <c r="E26" s="180" t="s">
        <v>760</v>
      </c>
      <c r="F26" s="57" t="s">
        <v>753</v>
      </c>
      <c r="G26" s="66" t="s">
        <v>761</v>
      </c>
      <c r="H26" s="133" t="s">
        <v>848</v>
      </c>
    </row>
    <row r="27" spans="1:8" ht="15" thickBot="1">
      <c r="A27" s="182">
        <v>2</v>
      </c>
      <c r="B27" s="466"/>
      <c r="C27" s="466"/>
      <c r="D27" s="493"/>
      <c r="E27" s="12" t="s">
        <v>763</v>
      </c>
      <c r="F27" s="57" t="s">
        <v>753</v>
      </c>
      <c r="G27" s="76" t="s">
        <v>764</v>
      </c>
      <c r="H27" s="134" t="s">
        <v>849</v>
      </c>
    </row>
    <row r="28" spans="1:8" ht="15" thickBot="1">
      <c r="A28" s="182"/>
      <c r="B28" s="466"/>
      <c r="C28" s="466"/>
      <c r="D28" s="493"/>
      <c r="E28" s="91" t="s">
        <v>766</v>
      </c>
      <c r="F28" s="57" t="s">
        <v>753</v>
      </c>
      <c r="G28" s="81" t="s">
        <v>850</v>
      </c>
      <c r="H28" s="327">
        <v>12</v>
      </c>
    </row>
    <row r="29" spans="1:8" ht="15" thickBot="1">
      <c r="A29" s="182"/>
      <c r="B29" s="466"/>
      <c r="C29" s="466"/>
      <c r="D29" s="493"/>
      <c r="E29" s="91" t="s">
        <v>768</v>
      </c>
      <c r="F29" s="57" t="s">
        <v>753</v>
      </c>
      <c r="G29" s="81" t="s">
        <v>769</v>
      </c>
      <c r="H29" s="327" t="s">
        <v>851</v>
      </c>
    </row>
    <row r="30" spans="1:8" ht="15" thickBot="1">
      <c r="A30" s="182">
        <v>3</v>
      </c>
      <c r="B30" s="466"/>
      <c r="C30" s="466"/>
      <c r="D30" s="493"/>
      <c r="E30" s="91" t="s">
        <v>771</v>
      </c>
      <c r="F30" s="57" t="s">
        <v>753</v>
      </c>
      <c r="G30" s="256" t="s">
        <v>772</v>
      </c>
      <c r="H30" s="328" t="s">
        <v>852</v>
      </c>
    </row>
    <row r="31" spans="1:8" ht="15" thickBot="1">
      <c r="A31" s="182">
        <v>10</v>
      </c>
      <c r="B31" s="467"/>
      <c r="C31" s="467"/>
      <c r="D31" s="494"/>
      <c r="E31" s="259" t="s">
        <v>793</v>
      </c>
      <c r="F31" s="57" t="s">
        <v>753</v>
      </c>
      <c r="G31" s="185" t="s">
        <v>774</v>
      </c>
      <c r="H31" s="186">
        <v>97</v>
      </c>
    </row>
  </sheetData>
  <mergeCells count="9">
    <mergeCell ref="B24:B31"/>
    <mergeCell ref="C25:C31"/>
    <mergeCell ref="D26:D31"/>
    <mergeCell ref="A6:H6"/>
    <mergeCell ref="A7:B7"/>
    <mergeCell ref="C7:H7"/>
    <mergeCell ref="A13:H13"/>
    <mergeCell ref="A14:B20"/>
    <mergeCell ref="C14:H20"/>
  </mergeCells>
  <phoneticPr fontId="1" type="noConversion"/>
  <hyperlinks>
    <hyperlink ref="J1" location="接口一览!A1" display="返回"/>
    <hyperlink ref="G9" r:id="rId1" display="494595280@qq.com"/>
    <hyperlink ref="H3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J1" sqref="J1"/>
    </sheetView>
  </sheetViews>
  <sheetFormatPr defaultRowHeight="14.25"/>
  <cols>
    <col min="1" max="1" width="20.875" style="4" customWidth="1"/>
    <col min="2" max="2" width="16.625" style="4" customWidth="1"/>
    <col min="3" max="3" width="30.625" style="4" bestFit="1" customWidth="1"/>
    <col min="4" max="4" width="30.875" style="4" customWidth="1"/>
    <col min="5" max="5" width="10.25" style="4" customWidth="1"/>
    <col min="6" max="6" width="9" style="4" customWidth="1"/>
    <col min="7" max="7" width="25.25" style="4" customWidth="1"/>
    <col min="8" max="8" width="50.125" style="4" customWidth="1"/>
    <col min="9" max="9" width="7.25" style="4" customWidth="1"/>
    <col min="10" max="16384" width="9" style="4"/>
  </cols>
  <sheetData>
    <row r="1" spans="1:10" ht="12" customHeight="1">
      <c r="A1" s="18" t="s">
        <v>1211</v>
      </c>
      <c r="B1" s="17"/>
      <c r="C1" s="17"/>
      <c r="D1" s="18" t="str">
        <f>[2]接口一览!B9</f>
        <v>模块</v>
      </c>
      <c r="E1" s="17"/>
      <c r="F1" s="17"/>
      <c r="G1" s="29" t="s">
        <v>1212</v>
      </c>
      <c r="H1" s="19" t="s">
        <v>1213</v>
      </c>
      <c r="J1" s="68" t="s">
        <v>1214</v>
      </c>
    </row>
    <row r="2" spans="1:10" ht="18" customHeight="1" thickBot="1">
      <c r="A2" s="5" t="str">
        <f>[2]接口一览!A2</f>
        <v>十年金融网</v>
      </c>
      <c r="B2" s="6"/>
      <c r="C2" s="6"/>
      <c r="D2" s="203" t="s">
        <v>1205</v>
      </c>
      <c r="E2" s="6"/>
      <c r="F2" s="6"/>
      <c r="G2" s="7" t="s">
        <v>1125</v>
      </c>
      <c r="H2" s="26">
        <v>42382</v>
      </c>
    </row>
    <row r="3" spans="1:10" ht="12" customHeight="1">
      <c r="A3" s="20" t="str">
        <f>[2]接口一览!D9</f>
        <v>接口名称</v>
      </c>
      <c r="B3" s="8"/>
      <c r="C3" s="13" t="str">
        <f>[2]接口一览!E9</f>
        <v>接口Action</v>
      </c>
      <c r="D3" s="1" t="str">
        <f>[2]接口一览!F9</f>
        <v>概述</v>
      </c>
      <c r="E3" s="8"/>
      <c r="F3" s="8"/>
      <c r="G3" s="3" t="s">
        <v>1122</v>
      </c>
      <c r="H3" s="21" t="s">
        <v>1123</v>
      </c>
    </row>
    <row r="4" spans="1:10" ht="18" customHeight="1" thickBot="1">
      <c r="A4" s="404" t="s">
        <v>1205</v>
      </c>
      <c r="B4" s="23"/>
      <c r="C4" s="30" t="s">
        <v>1204</v>
      </c>
      <c r="D4" s="32" t="s">
        <v>1205</v>
      </c>
      <c r="E4" s="23"/>
      <c r="F4" s="23"/>
      <c r="G4" s="25" t="s">
        <v>1125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1126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 ht="24.75" customHeight="1">
      <c r="A7" s="471" t="s">
        <v>1127</v>
      </c>
      <c r="B7" s="472"/>
      <c r="C7" s="495" t="s">
        <v>1129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1130</v>
      </c>
      <c r="C8" s="44" t="s">
        <v>1131</v>
      </c>
      <c r="D8" s="56" t="s">
        <v>1132</v>
      </c>
      <c r="E8" s="56" t="s">
        <v>1133</v>
      </c>
      <c r="F8" s="56" t="s">
        <v>1</v>
      </c>
      <c r="G8" s="56" t="s">
        <v>1134</v>
      </c>
      <c r="H8" s="45" t="s">
        <v>1135</v>
      </c>
      <c r="I8" s="10"/>
    </row>
    <row r="9" spans="1:10" ht="22.5" customHeight="1">
      <c r="A9" s="409">
        <v>1</v>
      </c>
      <c r="B9" s="12" t="s">
        <v>1136</v>
      </c>
      <c r="C9" s="12" t="s">
        <v>1137</v>
      </c>
      <c r="D9" s="210" t="s">
        <v>1138</v>
      </c>
      <c r="E9" s="211" t="s">
        <v>1133</v>
      </c>
      <c r="F9" s="211"/>
      <c r="G9" s="212" t="s">
        <v>1140</v>
      </c>
      <c r="H9" s="250"/>
      <c r="I9" s="189"/>
    </row>
    <row r="10" spans="1:10" ht="18.75" customHeight="1">
      <c r="A10" s="409">
        <v>2</v>
      </c>
      <c r="B10" s="12" t="s">
        <v>1141</v>
      </c>
      <c r="C10" s="12" t="s">
        <v>1142</v>
      </c>
      <c r="D10" s="210" t="s">
        <v>399</v>
      </c>
      <c r="E10" s="211" t="s">
        <v>1133</v>
      </c>
      <c r="F10" s="211"/>
      <c r="G10" s="261">
        <v>6</v>
      </c>
      <c r="H10" s="250"/>
      <c r="I10" s="403"/>
    </row>
    <row r="11" spans="1:10" ht="21" customHeight="1">
      <c r="A11" s="409">
        <v>3</v>
      </c>
      <c r="B11" s="217" t="s">
        <v>1143</v>
      </c>
      <c r="C11" s="217" t="s">
        <v>1144</v>
      </c>
      <c r="D11" s="218" t="s">
        <v>1145</v>
      </c>
      <c r="E11" s="219" t="s">
        <v>1133</v>
      </c>
      <c r="F11" s="219"/>
      <c r="G11" s="220"/>
      <c r="H11" s="221"/>
      <c r="I11" s="403"/>
    </row>
    <row r="12" spans="1:10" ht="15" thickBot="1"/>
    <row r="13" spans="1:10" ht="13.5" customHeight="1">
      <c r="A13" s="468" t="s">
        <v>1146</v>
      </c>
      <c r="B13" s="469"/>
      <c r="C13" s="469"/>
      <c r="D13" s="469"/>
      <c r="E13" s="469"/>
      <c r="F13" s="469"/>
      <c r="G13" s="469"/>
      <c r="H13" s="470"/>
      <c r="I13" s="10"/>
    </row>
    <row r="14" spans="1:10" ht="13.5" customHeight="1">
      <c r="A14" s="476" t="s">
        <v>1147</v>
      </c>
      <c r="B14" s="477"/>
      <c r="C14" s="482" t="s">
        <v>1215</v>
      </c>
      <c r="D14" s="483"/>
      <c r="E14" s="483"/>
      <c r="F14" s="483"/>
      <c r="G14" s="483"/>
      <c r="H14" s="484"/>
      <c r="I14" s="10"/>
    </row>
    <row r="15" spans="1:10">
      <c r="A15" s="478"/>
      <c r="B15" s="479"/>
      <c r="C15" s="485"/>
      <c r="D15" s="486"/>
      <c r="E15" s="486"/>
      <c r="F15" s="486"/>
      <c r="G15" s="486"/>
      <c r="H15" s="487"/>
    </row>
    <row r="16" spans="1:10">
      <c r="A16" s="478"/>
      <c r="B16" s="479"/>
      <c r="C16" s="485"/>
      <c r="D16" s="486"/>
      <c r="E16" s="486"/>
      <c r="F16" s="486"/>
      <c r="G16" s="486"/>
      <c r="H16" s="487"/>
    </row>
    <row r="17" spans="1:9" ht="3" customHeight="1">
      <c r="A17" s="478"/>
      <c r="B17" s="479"/>
      <c r="C17" s="485"/>
      <c r="D17" s="486"/>
      <c r="E17" s="486"/>
      <c r="F17" s="486"/>
      <c r="G17" s="486"/>
      <c r="H17" s="487"/>
    </row>
    <row r="18" spans="1:9" hidden="1">
      <c r="A18" s="478"/>
      <c r="B18" s="479"/>
      <c r="C18" s="485"/>
      <c r="D18" s="486"/>
      <c r="E18" s="486"/>
      <c r="F18" s="486"/>
      <c r="G18" s="486"/>
      <c r="H18" s="487"/>
    </row>
    <row r="19" spans="1:9" hidden="1">
      <c r="A19" s="478"/>
      <c r="B19" s="479"/>
      <c r="C19" s="485"/>
      <c r="D19" s="486"/>
      <c r="E19" s="486"/>
      <c r="F19" s="486"/>
      <c r="G19" s="486"/>
      <c r="H19" s="487"/>
    </row>
    <row r="20" spans="1:9" hidden="1">
      <c r="A20" s="480"/>
      <c r="B20" s="481"/>
      <c r="C20" s="488"/>
      <c r="D20" s="489"/>
      <c r="E20" s="489"/>
      <c r="F20" s="489"/>
      <c r="G20" s="489"/>
      <c r="H20" s="490"/>
    </row>
    <row r="21" spans="1:9" ht="13.5" customHeight="1">
      <c r="A21" s="40" t="s">
        <v>0</v>
      </c>
      <c r="B21" s="41" t="s">
        <v>1149</v>
      </c>
      <c r="C21" s="41" t="s">
        <v>1150</v>
      </c>
      <c r="D21" s="407" t="s">
        <v>1151</v>
      </c>
      <c r="E21" s="222" t="s">
        <v>1132</v>
      </c>
      <c r="F21" s="407" t="s">
        <v>1</v>
      </c>
      <c r="G21" s="407" t="s">
        <v>1134</v>
      </c>
      <c r="H21" s="42" t="s">
        <v>1135</v>
      </c>
      <c r="I21" s="10"/>
    </row>
    <row r="22" spans="1:9" s="38" customFormat="1" ht="42" customHeight="1">
      <c r="A22" s="47">
        <v>1</v>
      </c>
      <c r="B22" s="48" t="s">
        <v>3</v>
      </c>
      <c r="C22" s="54" t="s">
        <v>1152</v>
      </c>
      <c r="D22" s="62" t="s">
        <v>2</v>
      </c>
      <c r="E22" s="57" t="s">
        <v>1153</v>
      </c>
      <c r="F22" s="63" t="s">
        <v>2</v>
      </c>
      <c r="G22" s="48" t="s">
        <v>1154</v>
      </c>
      <c r="H22" s="49" t="s">
        <v>1155</v>
      </c>
      <c r="I22" s="39"/>
    </row>
    <row r="23" spans="1:9" s="38" customFormat="1">
      <c r="A23" s="50">
        <f>A22+1</f>
        <v>2</v>
      </c>
      <c r="B23" s="51" t="s">
        <v>4</v>
      </c>
      <c r="C23" s="53" t="s">
        <v>1152</v>
      </c>
      <c r="D23" s="64" t="s">
        <v>2</v>
      </c>
      <c r="E23" s="59" t="s">
        <v>1153</v>
      </c>
      <c r="F23" s="65" t="s">
        <v>2</v>
      </c>
      <c r="G23" s="51" t="s">
        <v>1156</v>
      </c>
      <c r="H23" s="52" t="s">
        <v>1157</v>
      </c>
      <c r="I23" s="39"/>
    </row>
    <row r="24" spans="1:9">
      <c r="A24" s="223">
        <v>3</v>
      </c>
      <c r="B24" s="498" t="s">
        <v>1158</v>
      </c>
      <c r="C24" s="224" t="s">
        <v>1143</v>
      </c>
      <c r="D24" s="76" t="s">
        <v>1216</v>
      </c>
      <c r="E24" s="77" t="s">
        <v>1153</v>
      </c>
      <c r="F24" s="76"/>
      <c r="G24" s="400" t="s">
        <v>1153</v>
      </c>
      <c r="H24" s="177" t="s">
        <v>1153</v>
      </c>
    </row>
    <row r="25" spans="1:9" ht="24">
      <c r="A25" s="50">
        <v>4</v>
      </c>
      <c r="B25" s="499"/>
      <c r="C25" s="401" t="s">
        <v>1217</v>
      </c>
      <c r="D25" s="225" t="s">
        <v>1218</v>
      </c>
      <c r="E25" s="79" t="s">
        <v>1138</v>
      </c>
      <c r="F25" s="225"/>
      <c r="G25" s="400">
        <v>8</v>
      </c>
      <c r="H25" s="177" t="s">
        <v>1219</v>
      </c>
    </row>
    <row r="28" spans="1:9">
      <c r="C28" s="405"/>
      <c r="D28" s="406"/>
    </row>
    <row r="29" spans="1:9">
      <c r="C29" s="406"/>
      <c r="D29" s="406"/>
    </row>
    <row r="30" spans="1:9">
      <c r="C30" s="406"/>
      <c r="D30" s="406"/>
    </row>
  </sheetData>
  <mergeCells count="7">
    <mergeCell ref="B24:B25"/>
    <mergeCell ref="A6:H6"/>
    <mergeCell ref="A7:B7"/>
    <mergeCell ref="C7:H7"/>
    <mergeCell ref="A13:H13"/>
    <mergeCell ref="A14:B20"/>
    <mergeCell ref="C14:H20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125" style="4" bestFit="1" customWidth="1"/>
    <col min="3" max="3" width="15" style="4" bestFit="1" customWidth="1"/>
    <col min="4" max="4" width="14.375" style="4" bestFit="1" customWidth="1"/>
    <col min="5" max="5" width="13.125" style="4" customWidth="1"/>
    <col min="6" max="6" width="12.875" style="4" customWidth="1"/>
    <col min="7" max="7" width="26.375" style="4" bestFit="1" customWidth="1"/>
    <col min="8" max="8" width="54.375" style="4" customWidth="1"/>
    <col min="9" max="9" width="9.625" style="4" customWidth="1"/>
    <col min="10" max="10" width="9" style="4"/>
    <col min="11" max="11" width="75.875" style="4" customWidth="1"/>
    <col min="12" max="16384" width="9" style="4"/>
  </cols>
  <sheetData>
    <row r="1" spans="1:11" ht="12" customHeight="1">
      <c r="A1" s="18" t="s">
        <v>464</v>
      </c>
      <c r="B1" s="17"/>
      <c r="C1" s="17"/>
      <c r="D1" s="18" t="str">
        <f>[3]接口一览!B9</f>
        <v>模块</v>
      </c>
      <c r="E1" s="17"/>
      <c r="F1" s="17"/>
      <c r="G1" s="29" t="s">
        <v>465</v>
      </c>
      <c r="H1" s="19" t="s">
        <v>466</v>
      </c>
      <c r="J1" s="68" t="s">
        <v>467</v>
      </c>
    </row>
    <row r="2" spans="1:11" ht="18" customHeight="1" thickBot="1">
      <c r="A2" s="5" t="str">
        <f>[3]接口一览!A2</f>
        <v>十年金融网</v>
      </c>
      <c r="B2" s="6"/>
      <c r="C2" s="6"/>
      <c r="D2" s="5" t="s">
        <v>462</v>
      </c>
      <c r="E2" s="6"/>
      <c r="F2" s="6"/>
      <c r="G2" s="7" t="s">
        <v>468</v>
      </c>
      <c r="H2" s="26">
        <v>42382</v>
      </c>
    </row>
    <row r="3" spans="1:11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469</v>
      </c>
      <c r="H3" s="21" t="s">
        <v>470</v>
      </c>
    </row>
    <row r="4" spans="1:11" ht="18" customHeight="1" thickBot="1">
      <c r="A4" s="5" t="s">
        <v>462</v>
      </c>
      <c r="B4" s="23"/>
      <c r="C4" s="30" t="s">
        <v>463</v>
      </c>
      <c r="D4" s="24" t="s">
        <v>462</v>
      </c>
      <c r="E4" s="23"/>
      <c r="F4" s="23"/>
      <c r="G4" s="25" t="s">
        <v>468</v>
      </c>
      <c r="H4" s="26">
        <v>42382</v>
      </c>
    </row>
    <row r="5" spans="1:11" ht="18" customHeight="1" thickBot="1">
      <c r="A5" s="9"/>
      <c r="B5" s="9"/>
      <c r="C5" s="9"/>
      <c r="D5" s="9"/>
      <c r="E5" s="9"/>
      <c r="F5" s="9"/>
      <c r="G5" s="9"/>
      <c r="H5" s="9"/>
    </row>
    <row r="6" spans="1:11" ht="13.5" customHeight="1">
      <c r="A6" s="468" t="s">
        <v>471</v>
      </c>
      <c r="B6" s="469"/>
      <c r="C6" s="469"/>
      <c r="D6" s="469"/>
      <c r="E6" s="469"/>
      <c r="F6" s="469"/>
      <c r="G6" s="469"/>
      <c r="H6" s="470"/>
      <c r="I6" s="10"/>
    </row>
    <row r="7" spans="1:11" s="46" customFormat="1" ht="27" customHeight="1">
      <c r="A7" s="471" t="s">
        <v>472</v>
      </c>
      <c r="B7" s="472"/>
      <c r="C7" s="500"/>
      <c r="D7" s="501"/>
      <c r="E7" s="501"/>
      <c r="F7" s="501"/>
      <c r="G7" s="501"/>
      <c r="H7" s="502"/>
    </row>
    <row r="8" spans="1:11" ht="13.5" customHeight="1">
      <c r="A8" s="43" t="s">
        <v>0</v>
      </c>
      <c r="B8" s="44" t="s">
        <v>473</v>
      </c>
      <c r="C8" s="44" t="s">
        <v>474</v>
      </c>
      <c r="D8" s="56" t="s">
        <v>475</v>
      </c>
      <c r="E8" s="56" t="s">
        <v>476</v>
      </c>
      <c r="F8" s="56" t="s">
        <v>1</v>
      </c>
      <c r="G8" s="56" t="s">
        <v>477</v>
      </c>
      <c r="H8" s="45" t="s">
        <v>478</v>
      </c>
      <c r="I8" s="10"/>
    </row>
    <row r="9" spans="1:11">
      <c r="A9" s="263">
        <v>1</v>
      </c>
      <c r="B9" s="180" t="s">
        <v>479</v>
      </c>
      <c r="C9" s="180" t="s">
        <v>480</v>
      </c>
      <c r="D9" s="57" t="s">
        <v>481</v>
      </c>
      <c r="E9" s="58" t="s">
        <v>482</v>
      </c>
      <c r="F9" s="58"/>
      <c r="G9" s="70" t="s">
        <v>483</v>
      </c>
      <c r="H9" s="196" t="s">
        <v>484</v>
      </c>
      <c r="I9" s="503" t="s">
        <v>485</v>
      </c>
      <c r="J9" s="504"/>
      <c r="K9" s="504"/>
    </row>
    <row r="10" spans="1:11">
      <c r="A10" s="264">
        <v>2</v>
      </c>
      <c r="B10" s="12" t="s">
        <v>486</v>
      </c>
      <c r="C10" s="12" t="s">
        <v>487</v>
      </c>
      <c r="D10" s="59" t="s">
        <v>481</v>
      </c>
      <c r="E10" s="58" t="s">
        <v>482</v>
      </c>
      <c r="F10" s="60"/>
      <c r="G10" s="37"/>
      <c r="H10" s="213" t="s">
        <v>488</v>
      </c>
      <c r="I10" s="504"/>
      <c r="J10" s="504"/>
      <c r="K10" s="504"/>
    </row>
    <row r="11" spans="1:11">
      <c r="A11" s="264">
        <v>3</v>
      </c>
      <c r="B11" s="91" t="s">
        <v>489</v>
      </c>
      <c r="C11" s="91"/>
      <c r="D11" s="59" t="s">
        <v>481</v>
      </c>
      <c r="E11" s="58" t="s">
        <v>482</v>
      </c>
      <c r="F11" s="265"/>
      <c r="G11" s="266"/>
      <c r="H11" s="250" t="s">
        <v>490</v>
      </c>
      <c r="I11" s="504"/>
      <c r="J11" s="504"/>
      <c r="K11" s="504"/>
    </row>
    <row r="12" spans="1:11">
      <c r="A12" s="264">
        <v>4</v>
      </c>
      <c r="B12" s="91" t="s">
        <v>491</v>
      </c>
      <c r="C12" s="91"/>
      <c r="D12" s="176"/>
      <c r="E12" s="58" t="s">
        <v>476</v>
      </c>
      <c r="F12" s="265"/>
      <c r="G12" s="266"/>
      <c r="H12" s="250"/>
      <c r="I12" s="504"/>
      <c r="J12" s="504"/>
      <c r="K12" s="504"/>
    </row>
    <row r="13" spans="1:11">
      <c r="A13" s="264">
        <v>5</v>
      </c>
      <c r="B13" s="91" t="s">
        <v>492</v>
      </c>
      <c r="C13" s="91">
        <v>5</v>
      </c>
      <c r="D13" s="176">
        <v>5</v>
      </c>
      <c r="E13" s="58" t="s">
        <v>476</v>
      </c>
      <c r="F13" s="265"/>
      <c r="G13" s="266" t="s">
        <v>493</v>
      </c>
      <c r="H13" s="250" t="s">
        <v>494</v>
      </c>
      <c r="I13" s="504"/>
      <c r="J13" s="504"/>
      <c r="K13" s="504"/>
    </row>
    <row r="14" spans="1:11">
      <c r="A14" s="264">
        <v>6</v>
      </c>
      <c r="B14" s="91" t="s">
        <v>495</v>
      </c>
      <c r="C14" s="91" t="s">
        <v>496</v>
      </c>
      <c r="D14" s="176" t="s">
        <v>481</v>
      </c>
      <c r="E14" s="58" t="s">
        <v>482</v>
      </c>
      <c r="F14" s="265"/>
      <c r="G14" s="266" t="s">
        <v>483</v>
      </c>
      <c r="H14" s="250" t="s">
        <v>497</v>
      </c>
      <c r="I14" s="504"/>
      <c r="J14" s="504"/>
      <c r="K14" s="504"/>
    </row>
    <row r="15" spans="1:11">
      <c r="A15" s="264">
        <v>7</v>
      </c>
      <c r="B15" s="91" t="s">
        <v>498</v>
      </c>
      <c r="C15" s="91">
        <v>2</v>
      </c>
      <c r="D15" s="176">
        <v>2</v>
      </c>
      <c r="E15" s="58" t="s">
        <v>476</v>
      </c>
      <c r="F15" s="265"/>
      <c r="G15" s="266" t="s">
        <v>483</v>
      </c>
      <c r="H15" s="250" t="s">
        <v>499</v>
      </c>
      <c r="I15" s="504"/>
      <c r="J15" s="504"/>
      <c r="K15" s="504"/>
    </row>
    <row r="16" spans="1:11" ht="15" thickBot="1">
      <c r="A16" s="267">
        <v>8</v>
      </c>
      <c r="B16" s="268" t="s">
        <v>500</v>
      </c>
      <c r="C16" s="268" t="s">
        <v>501</v>
      </c>
      <c r="D16" s="269" t="s">
        <v>481</v>
      </c>
      <c r="E16" s="58" t="s">
        <v>482</v>
      </c>
      <c r="F16" s="270"/>
      <c r="G16" s="271" t="s">
        <v>502</v>
      </c>
      <c r="H16" s="272" t="s">
        <v>503</v>
      </c>
      <c r="I16" s="504"/>
      <c r="J16" s="504"/>
      <c r="K16" s="504"/>
    </row>
    <row r="17" spans="1:11" ht="15" thickBot="1">
      <c r="A17" s="273"/>
      <c r="B17" s="273"/>
      <c r="C17" s="273"/>
      <c r="D17" s="274"/>
      <c r="E17" s="275"/>
      <c r="F17" s="275"/>
      <c r="G17" s="276"/>
      <c r="H17" s="276"/>
      <c r="I17" s="504"/>
      <c r="J17" s="504"/>
      <c r="K17" s="504"/>
    </row>
    <row r="18" spans="1:11">
      <c r="A18" s="468" t="s">
        <v>504</v>
      </c>
      <c r="B18" s="469"/>
      <c r="C18" s="469"/>
      <c r="D18" s="469"/>
      <c r="E18" s="469"/>
      <c r="F18" s="469"/>
      <c r="G18" s="469"/>
      <c r="H18" s="470"/>
      <c r="I18" s="504"/>
      <c r="J18" s="504"/>
      <c r="K18" s="504"/>
    </row>
    <row r="19" spans="1:11">
      <c r="A19" s="476" t="s">
        <v>505</v>
      </c>
      <c r="B19" s="477"/>
      <c r="C19" s="506" t="s">
        <v>506</v>
      </c>
      <c r="D19" s="507"/>
      <c r="E19" s="507"/>
      <c r="F19" s="507"/>
      <c r="G19" s="507"/>
      <c r="H19" s="508"/>
      <c r="I19" s="504"/>
      <c r="J19" s="504"/>
      <c r="K19" s="504"/>
    </row>
    <row r="20" spans="1:11">
      <c r="A20" s="478"/>
      <c r="B20" s="479"/>
      <c r="C20" s="509"/>
      <c r="D20" s="510"/>
      <c r="E20" s="510"/>
      <c r="F20" s="510"/>
      <c r="G20" s="510"/>
      <c r="H20" s="511"/>
      <c r="I20" s="504"/>
      <c r="J20" s="504"/>
      <c r="K20" s="504"/>
    </row>
    <row r="21" spans="1:11">
      <c r="A21" s="478"/>
      <c r="B21" s="479"/>
      <c r="C21" s="509"/>
      <c r="D21" s="510"/>
      <c r="E21" s="510"/>
      <c r="F21" s="510"/>
      <c r="G21" s="510"/>
      <c r="H21" s="511"/>
      <c r="I21" s="504"/>
      <c r="J21" s="504"/>
      <c r="K21" s="504"/>
    </row>
    <row r="22" spans="1:11" s="38" customFormat="1">
      <c r="A22" s="478"/>
      <c r="B22" s="479"/>
      <c r="C22" s="509"/>
      <c r="D22" s="510"/>
      <c r="E22" s="510"/>
      <c r="F22" s="510"/>
      <c r="G22" s="510"/>
      <c r="H22" s="511"/>
      <c r="I22" s="504"/>
      <c r="J22" s="504"/>
      <c r="K22" s="504"/>
    </row>
    <row r="23" spans="1:11">
      <c r="A23" s="478"/>
      <c r="B23" s="479"/>
      <c r="C23" s="509"/>
      <c r="D23" s="510"/>
      <c r="E23" s="510"/>
      <c r="F23" s="510"/>
      <c r="G23" s="510"/>
      <c r="H23" s="511"/>
      <c r="I23" s="504"/>
      <c r="J23" s="504"/>
      <c r="K23" s="504"/>
    </row>
    <row r="24" spans="1:11">
      <c r="A24" s="478"/>
      <c r="B24" s="479"/>
      <c r="C24" s="509"/>
      <c r="D24" s="510"/>
      <c r="E24" s="510"/>
      <c r="F24" s="510"/>
      <c r="G24" s="510"/>
      <c r="H24" s="511"/>
      <c r="I24" s="504"/>
      <c r="J24" s="504"/>
      <c r="K24" s="504"/>
    </row>
    <row r="25" spans="1:11" s="38" customFormat="1">
      <c r="A25" s="480"/>
      <c r="B25" s="481"/>
      <c r="C25" s="512"/>
      <c r="D25" s="513"/>
      <c r="E25" s="513"/>
      <c r="F25" s="513"/>
      <c r="G25" s="513"/>
      <c r="H25" s="514"/>
      <c r="I25" s="504"/>
      <c r="J25" s="504"/>
      <c r="K25" s="504"/>
    </row>
    <row r="26" spans="1:11">
      <c r="A26" s="40" t="s">
        <v>0</v>
      </c>
      <c r="B26" s="41" t="s">
        <v>507</v>
      </c>
      <c r="C26" s="41" t="s">
        <v>508</v>
      </c>
      <c r="D26" s="195" t="s">
        <v>509</v>
      </c>
      <c r="E26" s="56" t="s">
        <v>509</v>
      </c>
      <c r="F26" s="56" t="s">
        <v>475</v>
      </c>
      <c r="G26" s="195" t="s">
        <v>477</v>
      </c>
      <c r="H26" s="42" t="s">
        <v>478</v>
      </c>
      <c r="I26" s="505"/>
      <c r="J26" s="505"/>
      <c r="K26" s="505"/>
    </row>
    <row r="27" spans="1:11" ht="24">
      <c r="A27" s="47">
        <v>1</v>
      </c>
      <c r="B27" s="48" t="s">
        <v>3</v>
      </c>
      <c r="C27" s="54" t="s">
        <v>510</v>
      </c>
      <c r="D27" s="62" t="s">
        <v>2</v>
      </c>
      <c r="E27" s="62" t="s">
        <v>2</v>
      </c>
      <c r="F27" s="57" t="s">
        <v>511</v>
      </c>
      <c r="G27" s="48" t="s">
        <v>512</v>
      </c>
      <c r="H27" s="49" t="s">
        <v>513</v>
      </c>
      <c r="I27" s="505"/>
      <c r="J27" s="505"/>
      <c r="K27" s="505"/>
    </row>
    <row r="28" spans="1:11">
      <c r="A28" s="50">
        <f>A27+1</f>
        <v>2</v>
      </c>
      <c r="B28" s="193" t="s">
        <v>4</v>
      </c>
      <c r="C28" s="198" t="s">
        <v>510</v>
      </c>
      <c r="D28" s="76" t="s">
        <v>2</v>
      </c>
      <c r="E28" s="194" t="s">
        <v>2</v>
      </c>
      <c r="F28" s="176" t="s">
        <v>511</v>
      </c>
      <c r="G28" s="193" t="s">
        <v>514</v>
      </c>
      <c r="H28" s="177" t="s">
        <v>515</v>
      </c>
      <c r="I28" s="505"/>
      <c r="J28" s="505"/>
      <c r="K28" s="505"/>
    </row>
    <row r="29" spans="1:11">
      <c r="A29" s="50">
        <f>A28+1</f>
        <v>3</v>
      </c>
      <c r="B29" s="465" t="s">
        <v>516</v>
      </c>
      <c r="C29" s="48" t="s">
        <v>491</v>
      </c>
      <c r="D29" s="251" t="s">
        <v>2</v>
      </c>
      <c r="E29" s="251" t="s">
        <v>2</v>
      </c>
      <c r="F29" s="179" t="s">
        <v>511</v>
      </c>
      <c r="G29" s="48"/>
      <c r="H29" s="180" t="s">
        <v>476</v>
      </c>
      <c r="I29" s="505"/>
      <c r="J29" s="505"/>
      <c r="K29" s="505"/>
    </row>
    <row r="30" spans="1:11">
      <c r="A30" s="50">
        <f>A28+1</f>
        <v>3</v>
      </c>
      <c r="B30" s="466"/>
      <c r="C30" s="491" t="s">
        <v>517</v>
      </c>
      <c r="D30" s="12" t="s">
        <v>518</v>
      </c>
      <c r="E30" s="251" t="s">
        <v>2</v>
      </c>
      <c r="F30" s="210" t="s">
        <v>481</v>
      </c>
      <c r="G30" s="51">
        <v>127</v>
      </c>
      <c r="H30" s="133" t="s">
        <v>519</v>
      </c>
      <c r="I30" s="505"/>
      <c r="J30" s="505"/>
      <c r="K30" s="505"/>
    </row>
    <row r="31" spans="1:11">
      <c r="A31" s="50">
        <v>1</v>
      </c>
      <c r="B31" s="466"/>
      <c r="C31" s="466"/>
      <c r="D31" s="492" t="s">
        <v>517</v>
      </c>
      <c r="E31" s="53" t="s">
        <v>520</v>
      </c>
      <c r="F31" s="57" t="s">
        <v>511</v>
      </c>
      <c r="G31" s="66" t="s">
        <v>521</v>
      </c>
      <c r="H31" s="133">
        <v>17</v>
      </c>
    </row>
    <row r="32" spans="1:11" ht="15" thickBot="1">
      <c r="A32" s="182">
        <v>2</v>
      </c>
      <c r="B32" s="466"/>
      <c r="C32" s="466"/>
      <c r="D32" s="493"/>
      <c r="E32" s="198" t="s">
        <v>522</v>
      </c>
      <c r="F32" s="57" t="s">
        <v>511</v>
      </c>
      <c r="G32" s="76" t="s">
        <v>523</v>
      </c>
      <c r="H32" s="134" t="s">
        <v>524</v>
      </c>
    </row>
    <row r="33" spans="1:8" ht="15.75" thickBot="1">
      <c r="A33" s="182">
        <v>3</v>
      </c>
      <c r="B33" s="466"/>
      <c r="C33" s="466"/>
      <c r="D33" s="493"/>
      <c r="E33" s="80" t="s">
        <v>525</v>
      </c>
      <c r="F33" s="57" t="s">
        <v>526</v>
      </c>
      <c r="G33" s="81" t="s">
        <v>527</v>
      </c>
      <c r="H33" s="277" t="s">
        <v>528</v>
      </c>
    </row>
    <row r="34" spans="1:8" ht="15" thickBot="1">
      <c r="A34" s="182">
        <v>4</v>
      </c>
      <c r="B34" s="466"/>
      <c r="C34" s="466"/>
      <c r="D34" s="493"/>
      <c r="E34" s="80" t="s">
        <v>529</v>
      </c>
      <c r="F34" s="57" t="s">
        <v>526</v>
      </c>
      <c r="G34" s="81" t="s">
        <v>530</v>
      </c>
      <c r="H34" s="134" t="s">
        <v>531</v>
      </c>
    </row>
    <row r="35" spans="1:8" ht="15" thickBot="1">
      <c r="A35" s="182"/>
      <c r="B35" s="466"/>
      <c r="C35" s="466"/>
      <c r="D35" s="493"/>
      <c r="E35" s="80" t="s">
        <v>532</v>
      </c>
      <c r="F35" s="57" t="s">
        <v>526</v>
      </c>
      <c r="G35" s="81" t="s">
        <v>533</v>
      </c>
      <c r="H35" s="134"/>
    </row>
    <row r="36" spans="1:8" ht="15" thickBot="1">
      <c r="A36" s="182"/>
      <c r="B36" s="466"/>
      <c r="C36" s="466"/>
      <c r="D36" s="493"/>
      <c r="E36" s="80" t="s">
        <v>534</v>
      </c>
      <c r="F36" s="57" t="s">
        <v>526</v>
      </c>
      <c r="G36" s="81" t="s">
        <v>535</v>
      </c>
      <c r="H36" s="134"/>
    </row>
    <row r="37" spans="1:8" ht="15" thickBot="1">
      <c r="A37" s="182">
        <v>5</v>
      </c>
      <c r="B37" s="466"/>
      <c r="C37" s="466"/>
      <c r="D37" s="493"/>
      <c r="E37" s="229" t="s">
        <v>536</v>
      </c>
      <c r="F37" s="57" t="s">
        <v>526</v>
      </c>
      <c r="G37" s="81" t="s">
        <v>537</v>
      </c>
      <c r="H37" s="134">
        <v>1</v>
      </c>
    </row>
    <row r="38" spans="1:8" ht="15" thickBot="1">
      <c r="A38" s="182">
        <v>6</v>
      </c>
      <c r="B38" s="466"/>
      <c r="C38" s="466"/>
      <c r="D38" s="493"/>
      <c r="E38" s="253" t="s">
        <v>538</v>
      </c>
      <c r="F38" s="57" t="s">
        <v>526</v>
      </c>
      <c r="G38" s="81" t="s">
        <v>539</v>
      </c>
      <c r="H38" s="134">
        <v>2</v>
      </c>
    </row>
    <row r="39" spans="1:8" ht="15" thickBot="1">
      <c r="A39" s="182">
        <v>7</v>
      </c>
      <c r="B39" s="466"/>
      <c r="C39" s="466"/>
      <c r="D39" s="493"/>
      <c r="E39" s="80" t="s">
        <v>540</v>
      </c>
      <c r="F39" s="57" t="s">
        <v>526</v>
      </c>
      <c r="G39" s="81" t="s">
        <v>541</v>
      </c>
      <c r="H39" s="134">
        <v>3</v>
      </c>
    </row>
    <row r="40" spans="1:8" ht="15" thickBot="1">
      <c r="A40" s="182">
        <v>8</v>
      </c>
      <c r="B40" s="466"/>
      <c r="C40" s="466"/>
      <c r="D40" s="493"/>
      <c r="E40" s="80" t="s">
        <v>542</v>
      </c>
      <c r="F40" s="57" t="s">
        <v>526</v>
      </c>
      <c r="G40" s="81" t="s">
        <v>543</v>
      </c>
      <c r="H40" s="134">
        <v>4</v>
      </c>
    </row>
    <row r="41" spans="1:8" ht="15" thickBot="1">
      <c r="A41" s="182">
        <v>9</v>
      </c>
      <c r="B41" s="466"/>
      <c r="C41" s="466"/>
      <c r="D41" s="493"/>
      <c r="E41" s="80" t="s">
        <v>544</v>
      </c>
      <c r="F41" s="57" t="s">
        <v>526</v>
      </c>
      <c r="G41" s="81" t="s">
        <v>545</v>
      </c>
      <c r="H41" s="134" t="s">
        <v>546</v>
      </c>
    </row>
    <row r="42" spans="1:8" ht="15" thickBot="1">
      <c r="A42" s="182">
        <v>10</v>
      </c>
      <c r="B42" s="466"/>
      <c r="C42" s="466"/>
      <c r="D42" s="493"/>
      <c r="E42" s="255" t="s">
        <v>547</v>
      </c>
      <c r="F42" s="57" t="s">
        <v>526</v>
      </c>
      <c r="G42" s="256" t="s">
        <v>548</v>
      </c>
      <c r="H42" s="133" t="s">
        <v>549</v>
      </c>
    </row>
    <row r="43" spans="1:8" ht="15" thickBot="1">
      <c r="A43" s="182"/>
      <c r="B43" s="466"/>
      <c r="C43" s="466"/>
      <c r="D43" s="493"/>
      <c r="E43" s="253" t="s">
        <v>550</v>
      </c>
      <c r="F43" s="278" t="s">
        <v>526</v>
      </c>
      <c r="G43" s="257" t="s">
        <v>551</v>
      </c>
      <c r="H43" s="258" t="s">
        <v>552</v>
      </c>
    </row>
    <row r="44" spans="1:8" ht="15" thickBot="1">
      <c r="A44" s="182">
        <v>10</v>
      </c>
      <c r="B44" s="467"/>
      <c r="C44" s="467"/>
      <c r="D44" s="494"/>
      <c r="E44" s="259" t="s">
        <v>553</v>
      </c>
      <c r="F44" s="184" t="s">
        <v>526</v>
      </c>
      <c r="G44" s="185" t="s">
        <v>554</v>
      </c>
      <c r="H44" s="186">
        <v>2</v>
      </c>
    </row>
  </sheetData>
  <mergeCells count="10">
    <mergeCell ref="A6:H6"/>
    <mergeCell ref="A7:B7"/>
    <mergeCell ref="C7:H7"/>
    <mergeCell ref="I9:K30"/>
    <mergeCell ref="A18:H18"/>
    <mergeCell ref="A19:B25"/>
    <mergeCell ref="C19:H25"/>
    <mergeCell ref="B29:B44"/>
    <mergeCell ref="C30:C44"/>
    <mergeCell ref="D31:D44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0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15" style="4" bestFit="1" customWidth="1"/>
    <col min="4" max="4" width="27.25" style="4" bestFit="1" customWidth="1"/>
    <col min="5" max="5" width="12.875" style="4" customWidth="1"/>
    <col min="6" max="6" width="9.625" style="4" customWidth="1"/>
    <col min="7" max="7" width="26.75" style="4" customWidth="1"/>
    <col min="8" max="8" width="93.875" style="4" customWidth="1"/>
    <col min="9" max="16384" width="9" style="4"/>
  </cols>
  <sheetData>
    <row r="1" spans="1:10" ht="12" customHeight="1">
      <c r="A1" s="18" t="s">
        <v>464</v>
      </c>
      <c r="B1" s="17"/>
      <c r="C1" s="17"/>
      <c r="D1" s="18" t="str">
        <f>[3]接口一览!B9</f>
        <v>模块</v>
      </c>
      <c r="E1" s="17"/>
      <c r="F1" s="17"/>
      <c r="G1" s="29" t="s">
        <v>465</v>
      </c>
      <c r="H1" s="19" t="s">
        <v>466</v>
      </c>
      <c r="J1" s="68" t="s">
        <v>467</v>
      </c>
    </row>
    <row r="2" spans="1:10" ht="18" customHeight="1" thickBot="1">
      <c r="A2" s="5" t="str">
        <f>[3]接口一览!A2</f>
        <v>十年金融网</v>
      </c>
      <c r="B2" s="6"/>
      <c r="C2" s="6"/>
      <c r="D2" s="5" t="s">
        <v>557</v>
      </c>
      <c r="E2" s="6"/>
      <c r="F2" s="6"/>
      <c r="G2" s="7" t="s">
        <v>468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469</v>
      </c>
      <c r="H3" s="21" t="s">
        <v>470</v>
      </c>
    </row>
    <row r="4" spans="1:10" ht="18" customHeight="1" thickBot="1">
      <c r="A4" s="5" t="s">
        <v>557</v>
      </c>
      <c r="B4" s="23"/>
      <c r="C4" s="30" t="s">
        <v>556</v>
      </c>
      <c r="D4" s="24" t="s">
        <v>557</v>
      </c>
      <c r="E4" s="23"/>
      <c r="F4" s="23"/>
      <c r="G4" s="25" t="s">
        <v>468</v>
      </c>
      <c r="H4" s="26">
        <v>42382</v>
      </c>
    </row>
    <row r="5" spans="1:10" ht="15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471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>
      <c r="A7" s="471" t="s">
        <v>472</v>
      </c>
      <c r="B7" s="472"/>
      <c r="C7" s="495" t="s">
        <v>558</v>
      </c>
      <c r="D7" s="496"/>
      <c r="E7" s="496"/>
      <c r="F7" s="496"/>
      <c r="G7" s="496"/>
      <c r="H7" s="497"/>
    </row>
    <row r="8" spans="1:10" ht="13.5" customHeight="1">
      <c r="A8" s="43" t="s">
        <v>0</v>
      </c>
      <c r="B8" s="44" t="s">
        <v>473</v>
      </c>
      <c r="C8" s="44" t="s">
        <v>474</v>
      </c>
      <c r="D8" s="56" t="s">
        <v>475</v>
      </c>
      <c r="E8" s="56" t="s">
        <v>476</v>
      </c>
      <c r="F8" s="56" t="s">
        <v>1</v>
      </c>
      <c r="G8" s="56" t="s">
        <v>477</v>
      </c>
      <c r="H8" s="45" t="s">
        <v>478</v>
      </c>
      <c r="I8" s="10"/>
    </row>
    <row r="9" spans="1:10">
      <c r="A9" s="27">
        <f>ROW()-8</f>
        <v>1</v>
      </c>
      <c r="B9" s="11" t="s">
        <v>520</v>
      </c>
      <c r="C9" s="11" t="s">
        <v>56</v>
      </c>
      <c r="D9" s="57" t="s">
        <v>481</v>
      </c>
      <c r="E9" s="58" t="s">
        <v>476</v>
      </c>
      <c r="F9" s="58"/>
      <c r="G9" s="70" t="s">
        <v>559</v>
      </c>
      <c r="H9" s="196" t="s">
        <v>57</v>
      </c>
      <c r="I9" s="33"/>
    </row>
    <row r="10" spans="1:10" ht="13.5" customHeight="1">
      <c r="A10" s="27">
        <v>2</v>
      </c>
      <c r="B10" s="12" t="s">
        <v>500</v>
      </c>
      <c r="C10" s="12" t="s">
        <v>501</v>
      </c>
      <c r="D10" s="59" t="s">
        <v>481</v>
      </c>
      <c r="E10" s="60" t="s">
        <v>560</v>
      </c>
      <c r="F10" s="60"/>
      <c r="G10" s="37" t="s">
        <v>502</v>
      </c>
      <c r="H10" s="213" t="s">
        <v>561</v>
      </c>
    </row>
    <row r="11" spans="1:10" ht="25.5" customHeight="1" thickBot="1">
      <c r="A11" s="4">
        <v>3</v>
      </c>
      <c r="B11" s="4" t="s">
        <v>491</v>
      </c>
      <c r="C11" s="58" t="s">
        <v>476</v>
      </c>
      <c r="D11" s="58" t="s">
        <v>476</v>
      </c>
      <c r="E11" s="58" t="s">
        <v>476</v>
      </c>
      <c r="F11" s="58" t="s">
        <v>476</v>
      </c>
      <c r="G11" s="58" t="s">
        <v>476</v>
      </c>
      <c r="H11" s="58" t="s">
        <v>476</v>
      </c>
    </row>
    <row r="12" spans="1:10">
      <c r="A12" s="468" t="s">
        <v>504</v>
      </c>
      <c r="B12" s="469"/>
      <c r="C12" s="469"/>
      <c r="D12" s="469"/>
      <c r="E12" s="469"/>
      <c r="F12" s="469"/>
      <c r="G12" s="469"/>
      <c r="H12" s="470"/>
      <c r="I12" s="10"/>
    </row>
    <row r="13" spans="1:10" ht="13.5" customHeight="1">
      <c r="A13" s="476" t="s">
        <v>505</v>
      </c>
      <c r="B13" s="477"/>
      <c r="C13" s="482" t="s">
        <v>562</v>
      </c>
      <c r="D13" s="483"/>
      <c r="E13" s="483"/>
      <c r="F13" s="483"/>
      <c r="G13" s="483"/>
      <c r="H13" s="484"/>
      <c r="I13" s="10"/>
    </row>
    <row r="14" spans="1:10" ht="13.5" customHeight="1">
      <c r="A14" s="478"/>
      <c r="B14" s="479"/>
      <c r="C14" s="485"/>
      <c r="D14" s="486"/>
      <c r="E14" s="486"/>
      <c r="F14" s="486"/>
      <c r="G14" s="486"/>
      <c r="H14" s="487"/>
    </row>
    <row r="15" spans="1:10">
      <c r="A15" s="478"/>
      <c r="B15" s="479"/>
      <c r="C15" s="485"/>
      <c r="D15" s="486"/>
      <c r="E15" s="486"/>
      <c r="F15" s="486"/>
      <c r="G15" s="486"/>
      <c r="H15" s="487"/>
    </row>
    <row r="16" spans="1:10" s="38" customFormat="1">
      <c r="A16" s="478"/>
      <c r="B16" s="479"/>
      <c r="C16" s="485"/>
      <c r="D16" s="486"/>
      <c r="E16" s="486"/>
      <c r="F16" s="486"/>
      <c r="G16" s="486"/>
      <c r="H16" s="487"/>
      <c r="I16" s="4"/>
      <c r="J16" s="4"/>
    </row>
    <row r="17" spans="1:10" s="38" customFormat="1">
      <c r="A17" s="478"/>
      <c r="B17" s="479"/>
      <c r="C17" s="485"/>
      <c r="D17" s="486"/>
      <c r="E17" s="486"/>
      <c r="F17" s="486"/>
      <c r="G17" s="486"/>
      <c r="H17" s="487"/>
      <c r="I17" s="4"/>
      <c r="J17" s="4"/>
    </row>
    <row r="18" spans="1:10" s="38" customFormat="1">
      <c r="A18" s="478"/>
      <c r="B18" s="479"/>
      <c r="C18" s="485"/>
      <c r="D18" s="486"/>
      <c r="E18" s="486"/>
      <c r="F18" s="486"/>
      <c r="G18" s="486"/>
      <c r="H18" s="487"/>
      <c r="I18" s="4"/>
      <c r="J18" s="4"/>
    </row>
    <row r="19" spans="1:10" s="38" customFormat="1">
      <c r="A19" s="480"/>
      <c r="B19" s="481"/>
      <c r="C19" s="488"/>
      <c r="D19" s="489"/>
      <c r="E19" s="489"/>
      <c r="F19" s="489"/>
      <c r="G19" s="489"/>
      <c r="H19" s="490"/>
      <c r="I19" s="4"/>
      <c r="J19" s="4"/>
    </row>
    <row r="20" spans="1:10">
      <c r="A20" s="40" t="s">
        <v>0</v>
      </c>
      <c r="B20" s="41" t="s">
        <v>507</v>
      </c>
      <c r="C20" s="41" t="s">
        <v>508</v>
      </c>
      <c r="D20" s="195" t="s">
        <v>509</v>
      </c>
      <c r="E20" s="56" t="s">
        <v>475</v>
      </c>
      <c r="F20" s="195" t="s">
        <v>1</v>
      </c>
      <c r="G20" s="195" t="s">
        <v>477</v>
      </c>
      <c r="H20" s="42" t="s">
        <v>478</v>
      </c>
      <c r="I20" s="10"/>
    </row>
    <row r="21" spans="1:10" ht="24">
      <c r="A21" s="47">
        <v>1</v>
      </c>
      <c r="B21" s="48" t="s">
        <v>3</v>
      </c>
      <c r="C21" s="54" t="s">
        <v>510</v>
      </c>
      <c r="D21" s="62" t="s">
        <v>2</v>
      </c>
      <c r="E21" s="57" t="s">
        <v>511</v>
      </c>
      <c r="F21" s="63" t="s">
        <v>2</v>
      </c>
      <c r="G21" s="48" t="s">
        <v>512</v>
      </c>
      <c r="H21" s="49" t="s">
        <v>513</v>
      </c>
      <c r="I21" s="39"/>
      <c r="J21" s="38"/>
    </row>
    <row r="22" spans="1:10">
      <c r="A22" s="50">
        <f>A21+1</f>
        <v>2</v>
      </c>
      <c r="B22" s="51" t="s">
        <v>4</v>
      </c>
      <c r="C22" s="53" t="s">
        <v>510</v>
      </c>
      <c r="D22" s="64" t="s">
        <v>2</v>
      </c>
      <c r="E22" s="59" t="s">
        <v>511</v>
      </c>
      <c r="F22" s="65" t="s">
        <v>2</v>
      </c>
      <c r="G22" s="51" t="s">
        <v>514</v>
      </c>
      <c r="H22" s="52" t="s">
        <v>515</v>
      </c>
      <c r="I22" s="39"/>
      <c r="J22" s="38"/>
    </row>
    <row r="23" spans="1:10">
      <c r="A23" s="279">
        <f>A22+1</f>
        <v>3</v>
      </c>
      <c r="B23" s="515" t="s">
        <v>516</v>
      </c>
      <c r="C23" s="53" t="s">
        <v>520</v>
      </c>
      <c r="D23" s="66" t="s">
        <v>563</v>
      </c>
      <c r="E23" s="59" t="s">
        <v>481</v>
      </c>
      <c r="F23" s="65" t="s">
        <v>2</v>
      </c>
      <c r="G23" s="51">
        <v>263</v>
      </c>
      <c r="H23" s="52" t="s">
        <v>56</v>
      </c>
      <c r="I23" s="39"/>
      <c r="J23" s="38"/>
    </row>
    <row r="24" spans="1:10">
      <c r="A24" s="279">
        <f>A23+1</f>
        <v>4</v>
      </c>
      <c r="B24" s="516"/>
      <c r="C24" s="53" t="s">
        <v>489</v>
      </c>
      <c r="D24" s="66" t="s">
        <v>564</v>
      </c>
      <c r="E24" s="59" t="s">
        <v>481</v>
      </c>
      <c r="F24" s="65" t="s">
        <v>2</v>
      </c>
      <c r="G24" s="51">
        <v>39</v>
      </c>
      <c r="H24" s="52" t="s">
        <v>565</v>
      </c>
    </row>
    <row r="25" spans="1:10">
      <c r="A25" s="192"/>
      <c r="B25" s="516"/>
      <c r="C25" s="198" t="s">
        <v>566</v>
      </c>
      <c r="D25" s="91" t="s">
        <v>567</v>
      </c>
      <c r="E25" s="59"/>
      <c r="F25" s="72"/>
      <c r="G25" s="193"/>
      <c r="H25" s="177"/>
    </row>
    <row r="26" spans="1:10">
      <c r="A26" s="192"/>
      <c r="B26" s="516"/>
      <c r="C26" s="198" t="s">
        <v>500</v>
      </c>
      <c r="D26" s="91" t="s">
        <v>496</v>
      </c>
      <c r="E26" s="59" t="s">
        <v>481</v>
      </c>
      <c r="F26" s="72"/>
      <c r="G26" s="193">
        <v>62</v>
      </c>
      <c r="H26" s="177"/>
    </row>
    <row r="27" spans="1:10">
      <c r="A27" s="192"/>
      <c r="B27" s="516"/>
      <c r="C27" s="198" t="s">
        <v>568</v>
      </c>
      <c r="D27" s="91" t="s">
        <v>569</v>
      </c>
      <c r="E27" s="59" t="s">
        <v>570</v>
      </c>
      <c r="F27" s="72"/>
      <c r="G27" s="193" t="s">
        <v>571</v>
      </c>
      <c r="H27" s="177"/>
    </row>
    <row r="28" spans="1:10">
      <c r="A28" s="192"/>
      <c r="B28" s="516"/>
      <c r="C28" s="198" t="s">
        <v>572</v>
      </c>
      <c r="D28" s="91"/>
      <c r="E28" s="59"/>
      <c r="F28" s="72"/>
      <c r="G28" s="193"/>
      <c r="H28" s="177"/>
    </row>
    <row r="29" spans="1:10" ht="15" thickBot="1">
      <c r="A29" s="280">
        <v>5</v>
      </c>
      <c r="B29" s="517"/>
      <c r="C29" s="198" t="s">
        <v>522</v>
      </c>
      <c r="D29" s="76" t="s">
        <v>573</v>
      </c>
      <c r="E29" s="77" t="s">
        <v>511</v>
      </c>
      <c r="F29" s="76"/>
      <c r="G29" s="193" t="s">
        <v>574</v>
      </c>
      <c r="H29" s="177" t="s">
        <v>58</v>
      </c>
    </row>
    <row r="30" spans="1:10" ht="15" thickBot="1">
      <c r="A30" s="280">
        <v>6</v>
      </c>
      <c r="B30" s="517"/>
      <c r="C30" s="80" t="s">
        <v>575</v>
      </c>
      <c r="D30" s="81" t="s">
        <v>576</v>
      </c>
      <c r="E30" s="79" t="s">
        <v>511</v>
      </c>
      <c r="F30" s="81"/>
      <c r="G30" s="192" t="s">
        <v>577</v>
      </c>
      <c r="H30" s="281" t="s">
        <v>59</v>
      </c>
    </row>
    <row r="31" spans="1:10" ht="15" thickBot="1">
      <c r="A31" s="280">
        <v>7</v>
      </c>
      <c r="B31" s="517"/>
      <c r="C31" s="80" t="s">
        <v>578</v>
      </c>
      <c r="D31" s="81" t="s">
        <v>579</v>
      </c>
      <c r="E31" s="79" t="s">
        <v>511</v>
      </c>
      <c r="F31" s="81"/>
      <c r="G31" s="192" t="s">
        <v>579</v>
      </c>
      <c r="H31" s="281" t="s">
        <v>579</v>
      </c>
    </row>
    <row r="32" spans="1:10" ht="15" thickBot="1">
      <c r="A32" s="280"/>
      <c r="B32" s="517"/>
      <c r="C32" s="80" t="s">
        <v>580</v>
      </c>
      <c r="D32" s="81" t="s">
        <v>581</v>
      </c>
      <c r="E32" s="79" t="s">
        <v>582</v>
      </c>
      <c r="F32" s="81"/>
      <c r="G32" s="192" t="s">
        <v>583</v>
      </c>
      <c r="H32" s="281" t="s">
        <v>583</v>
      </c>
    </row>
    <row r="33" spans="1:8" ht="15" thickBot="1">
      <c r="A33" s="280">
        <v>8</v>
      </c>
      <c r="B33" s="517"/>
      <c r="C33" s="80" t="s">
        <v>584</v>
      </c>
      <c r="D33" s="81" t="s">
        <v>585</v>
      </c>
      <c r="E33" s="79" t="s">
        <v>511</v>
      </c>
      <c r="F33" s="81"/>
      <c r="G33" s="192"/>
      <c r="H33" s="281"/>
    </row>
    <row r="34" spans="1:8" ht="15" thickBot="1">
      <c r="A34" s="280">
        <v>9</v>
      </c>
      <c r="B34" s="517"/>
      <c r="C34" s="73" t="s">
        <v>586</v>
      </c>
      <c r="D34" s="78" t="s">
        <v>587</v>
      </c>
      <c r="E34" s="79" t="s">
        <v>582</v>
      </c>
      <c r="F34" s="78"/>
      <c r="G34" s="187"/>
      <c r="H34" s="75" t="s">
        <v>588</v>
      </c>
    </row>
    <row r="35" spans="1:8">
      <c r="A35" s="191"/>
      <c r="B35" s="517"/>
      <c r="C35" s="85" t="s">
        <v>589</v>
      </c>
      <c r="D35" s="86" t="s">
        <v>590</v>
      </c>
      <c r="E35" s="87"/>
      <c r="F35" s="86"/>
      <c r="G35" s="188"/>
      <c r="H35" s="282"/>
    </row>
    <row r="36" spans="1:8">
      <c r="A36" s="191">
        <v>11</v>
      </c>
      <c r="B36" s="518"/>
      <c r="C36" s="89" t="s">
        <v>591</v>
      </c>
      <c r="D36" s="89" t="s">
        <v>592</v>
      </c>
      <c r="E36" s="89" t="s">
        <v>481</v>
      </c>
      <c r="F36" s="89"/>
      <c r="G36" s="89">
        <v>20</v>
      </c>
      <c r="H36" s="89"/>
    </row>
    <row r="37" spans="1:8">
      <c r="A37" s="191">
        <v>12</v>
      </c>
      <c r="B37" s="518"/>
      <c r="C37" s="89" t="s">
        <v>593</v>
      </c>
      <c r="D37" s="89" t="s">
        <v>594</v>
      </c>
      <c r="E37" s="89" t="s">
        <v>481</v>
      </c>
      <c r="F37" s="89"/>
      <c r="G37" s="89">
        <v>11</v>
      </c>
      <c r="H37" s="89"/>
    </row>
    <row r="38" spans="1:8">
      <c r="A38" s="191">
        <v>13</v>
      </c>
      <c r="B38" s="518"/>
      <c r="C38" s="89" t="s">
        <v>595</v>
      </c>
      <c r="D38" s="89" t="s">
        <v>596</v>
      </c>
      <c r="E38" s="89" t="s">
        <v>481</v>
      </c>
      <c r="F38" s="89"/>
      <c r="G38" s="89">
        <v>8</v>
      </c>
      <c r="H38" s="89"/>
    </row>
    <row r="39" spans="1:8">
      <c r="A39" s="191">
        <v>14</v>
      </c>
      <c r="B39" s="518"/>
      <c r="C39" s="89" t="s">
        <v>597</v>
      </c>
      <c r="D39" s="89" t="s">
        <v>598</v>
      </c>
      <c r="E39" s="89" t="s">
        <v>481</v>
      </c>
      <c r="F39" s="89"/>
      <c r="G39" s="89">
        <v>281</v>
      </c>
      <c r="H39" s="89"/>
    </row>
    <row r="40" spans="1:8">
      <c r="A40" s="191">
        <v>15</v>
      </c>
      <c r="B40" s="518"/>
      <c r="C40" s="89" t="s">
        <v>599</v>
      </c>
      <c r="D40" s="89" t="s">
        <v>487</v>
      </c>
      <c r="E40" s="89" t="s">
        <v>481</v>
      </c>
      <c r="F40" s="89"/>
      <c r="G40" s="89"/>
      <c r="H40" s="89"/>
    </row>
    <row r="41" spans="1:8">
      <c r="A41" s="191">
        <v>16</v>
      </c>
      <c r="B41" s="518"/>
      <c r="C41" s="89" t="s">
        <v>600</v>
      </c>
      <c r="D41" s="89" t="s">
        <v>601</v>
      </c>
      <c r="E41" s="89"/>
      <c r="F41" s="89"/>
      <c r="G41" s="89"/>
      <c r="H41" s="89"/>
    </row>
    <row r="42" spans="1:8">
      <c r="A42" s="191">
        <v>17</v>
      </c>
      <c r="B42" s="518"/>
      <c r="C42" s="89" t="s">
        <v>602</v>
      </c>
      <c r="D42" s="89" t="s">
        <v>603</v>
      </c>
      <c r="E42" s="89"/>
      <c r="F42" s="89"/>
      <c r="G42" s="89"/>
      <c r="H42" s="89"/>
    </row>
    <row r="43" spans="1:8">
      <c r="A43" s="191">
        <v>18</v>
      </c>
      <c r="B43" s="518"/>
      <c r="C43" s="89" t="s">
        <v>604</v>
      </c>
      <c r="D43" s="89" t="s">
        <v>605</v>
      </c>
      <c r="E43" s="89"/>
      <c r="F43" s="89"/>
      <c r="G43" s="89"/>
      <c r="H43" s="89"/>
    </row>
    <row r="44" spans="1:8">
      <c r="A44" s="191">
        <v>22</v>
      </c>
      <c r="B44" s="518"/>
      <c r="C44" s="89" t="s">
        <v>606</v>
      </c>
      <c r="D44" s="89" t="s">
        <v>607</v>
      </c>
      <c r="E44" s="89"/>
      <c r="F44" s="89"/>
      <c r="G44" s="89"/>
      <c r="H44" s="89"/>
    </row>
    <row r="45" spans="1:8">
      <c r="A45" s="191">
        <v>23</v>
      </c>
      <c r="B45" s="518"/>
      <c r="C45" s="89" t="s">
        <v>566</v>
      </c>
      <c r="D45" s="89" t="s">
        <v>608</v>
      </c>
      <c r="E45" s="89"/>
      <c r="F45" s="89"/>
      <c r="G45" s="89"/>
      <c r="H45" s="89"/>
    </row>
    <row r="46" spans="1:8">
      <c r="A46" s="191">
        <v>25</v>
      </c>
      <c r="B46" s="518"/>
      <c r="C46" s="89" t="s">
        <v>479</v>
      </c>
      <c r="D46" s="89" t="s">
        <v>609</v>
      </c>
      <c r="E46" s="89" t="s">
        <v>481</v>
      </c>
      <c r="F46" s="89"/>
      <c r="G46" s="89">
        <v>2</v>
      </c>
      <c r="H46" s="89" t="s">
        <v>610</v>
      </c>
    </row>
    <row r="47" spans="1:8" ht="28.5">
      <c r="A47" s="191">
        <v>26</v>
      </c>
      <c r="B47" s="518"/>
      <c r="C47" s="89" t="s">
        <v>611</v>
      </c>
      <c r="D47" s="90" t="s">
        <v>612</v>
      </c>
      <c r="E47" s="89" t="s">
        <v>613</v>
      </c>
      <c r="F47" s="89"/>
      <c r="G47" s="89"/>
      <c r="H47" s="89" t="s">
        <v>614</v>
      </c>
    </row>
    <row r="48" spans="1:8">
      <c r="A48" s="191">
        <v>27</v>
      </c>
      <c r="B48" s="518"/>
      <c r="C48" s="89" t="s">
        <v>615</v>
      </c>
      <c r="D48" s="89" t="s">
        <v>616</v>
      </c>
      <c r="E48" s="89"/>
      <c r="F48" s="89"/>
      <c r="G48" s="89"/>
      <c r="H48" s="89" t="s">
        <v>617</v>
      </c>
    </row>
    <row r="49" spans="1:8">
      <c r="A49" s="191">
        <v>28</v>
      </c>
      <c r="B49" s="518"/>
      <c r="C49" s="89" t="s">
        <v>618</v>
      </c>
      <c r="D49" s="89" t="s">
        <v>619</v>
      </c>
      <c r="E49" s="89"/>
      <c r="F49" s="89"/>
      <c r="G49" s="89"/>
      <c r="H49" s="89" t="s">
        <v>620</v>
      </c>
    </row>
    <row r="50" spans="1:8">
      <c r="B50" s="518"/>
      <c r="C50" s="89" t="s">
        <v>621</v>
      </c>
      <c r="D50" s="89" t="s">
        <v>622</v>
      </c>
      <c r="E50" s="89"/>
      <c r="F50" s="89"/>
      <c r="G50" s="89"/>
      <c r="H50" s="89" t="s">
        <v>623</v>
      </c>
    </row>
  </sheetData>
  <mergeCells count="7">
    <mergeCell ref="B23:B50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J1" sqref="J1"/>
    </sheetView>
  </sheetViews>
  <sheetFormatPr defaultRowHeight="14.25"/>
  <cols>
    <col min="1" max="1" width="9.625" style="4" customWidth="1"/>
    <col min="2" max="2" width="14.125" style="4" customWidth="1"/>
    <col min="3" max="3" width="15" style="4" customWidth="1"/>
    <col min="4" max="4" width="14.375" style="4" customWidth="1"/>
    <col min="5" max="5" width="6.375" style="4" customWidth="1"/>
    <col min="6" max="6" width="11" style="4" customWidth="1"/>
    <col min="7" max="7" width="20.5" style="4" customWidth="1"/>
    <col min="8" max="8" width="67.125" style="4" customWidth="1"/>
    <col min="9" max="9" width="10.5" style="4" customWidth="1"/>
    <col min="10" max="10" width="9" style="4"/>
    <col min="11" max="11" width="52.5" style="4" customWidth="1"/>
    <col min="12" max="16384" width="9" style="4"/>
  </cols>
  <sheetData>
    <row r="1" spans="1:11" ht="12" customHeight="1">
      <c r="A1" s="18" t="s">
        <v>464</v>
      </c>
      <c r="B1" s="17"/>
      <c r="C1" s="17"/>
      <c r="D1" s="18" t="str">
        <f>[3]接口一览!B9</f>
        <v>模块</v>
      </c>
      <c r="E1" s="17"/>
      <c r="F1" s="17"/>
      <c r="G1" s="29" t="s">
        <v>465</v>
      </c>
      <c r="H1" s="19" t="s">
        <v>466</v>
      </c>
      <c r="J1" s="68" t="s">
        <v>467</v>
      </c>
    </row>
    <row r="2" spans="1:11" ht="18" customHeight="1" thickBot="1">
      <c r="A2" s="5" t="str">
        <f>[3]接口一览!A2</f>
        <v>十年金融网</v>
      </c>
      <c r="B2" s="6"/>
      <c r="C2" s="6"/>
      <c r="D2" s="5" t="s">
        <v>54</v>
      </c>
      <c r="E2" s="6"/>
      <c r="F2" s="6"/>
      <c r="G2" s="7" t="s">
        <v>468</v>
      </c>
      <c r="H2" s="26">
        <v>42382</v>
      </c>
    </row>
    <row r="3" spans="1:11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469</v>
      </c>
      <c r="H3" s="21" t="s">
        <v>470</v>
      </c>
    </row>
    <row r="4" spans="1:11" ht="18" customHeight="1" thickBot="1">
      <c r="A4" s="5" t="s">
        <v>54</v>
      </c>
      <c r="B4" s="23"/>
      <c r="C4" s="30" t="s">
        <v>55</v>
      </c>
      <c r="D4" s="24" t="s">
        <v>54</v>
      </c>
      <c r="E4" s="23"/>
      <c r="F4" s="23"/>
      <c r="G4" s="25" t="s">
        <v>468</v>
      </c>
      <c r="H4" s="26">
        <v>42382</v>
      </c>
    </row>
    <row r="5" spans="1:11" ht="18" customHeight="1" thickBot="1">
      <c r="A5" s="9"/>
      <c r="B5" s="9"/>
      <c r="C5" s="9"/>
      <c r="D5" s="9"/>
      <c r="E5" s="9"/>
      <c r="F5" s="9"/>
      <c r="G5" s="9"/>
      <c r="H5" s="9"/>
    </row>
    <row r="6" spans="1:11" ht="13.5" customHeight="1">
      <c r="A6" s="468" t="s">
        <v>471</v>
      </c>
      <c r="B6" s="469"/>
      <c r="C6" s="469"/>
      <c r="D6" s="469"/>
      <c r="E6" s="469"/>
      <c r="F6" s="469"/>
      <c r="G6" s="469"/>
      <c r="H6" s="470"/>
      <c r="I6" s="10"/>
    </row>
    <row r="7" spans="1:11" s="46" customFormat="1" ht="27" customHeight="1">
      <c r="A7" s="471" t="s">
        <v>472</v>
      </c>
      <c r="B7" s="472"/>
      <c r="C7" s="500"/>
      <c r="D7" s="501"/>
      <c r="E7" s="501"/>
      <c r="F7" s="501"/>
      <c r="G7" s="501"/>
      <c r="H7" s="502"/>
    </row>
    <row r="8" spans="1:11" ht="13.5" customHeight="1">
      <c r="A8" s="43" t="s">
        <v>0</v>
      </c>
      <c r="B8" s="44" t="s">
        <v>473</v>
      </c>
      <c r="C8" s="44" t="s">
        <v>474</v>
      </c>
      <c r="D8" s="56" t="s">
        <v>475</v>
      </c>
      <c r="E8" s="56" t="s">
        <v>476</v>
      </c>
      <c r="F8" s="56" t="s">
        <v>1</v>
      </c>
      <c r="G8" s="56" t="s">
        <v>477</v>
      </c>
      <c r="H8" s="45" t="s">
        <v>478</v>
      </c>
      <c r="I8" s="10"/>
    </row>
    <row r="9" spans="1:11">
      <c r="A9" s="263">
        <v>1</v>
      </c>
      <c r="B9" s="180" t="s">
        <v>479</v>
      </c>
      <c r="C9" s="180" t="s">
        <v>480</v>
      </c>
      <c r="D9" s="57" t="s">
        <v>481</v>
      </c>
      <c r="E9" s="58" t="s">
        <v>482</v>
      </c>
      <c r="F9" s="58"/>
      <c r="G9" s="70" t="s">
        <v>483</v>
      </c>
      <c r="H9" s="196" t="s">
        <v>484</v>
      </c>
      <c r="I9" s="503" t="s">
        <v>676</v>
      </c>
      <c r="J9" s="504"/>
      <c r="K9" s="504"/>
    </row>
    <row r="10" spans="1:11">
      <c r="A10" s="264">
        <v>2</v>
      </c>
      <c r="B10" s="12" t="s">
        <v>486</v>
      </c>
      <c r="C10" s="12" t="s">
        <v>487</v>
      </c>
      <c r="D10" s="59" t="s">
        <v>481</v>
      </c>
      <c r="E10" s="58" t="s">
        <v>482</v>
      </c>
      <c r="F10" s="60"/>
      <c r="G10" s="37"/>
      <c r="H10" s="213" t="s">
        <v>488</v>
      </c>
      <c r="I10" s="504"/>
      <c r="J10" s="504"/>
      <c r="K10" s="504"/>
    </row>
    <row r="11" spans="1:11">
      <c r="A11" s="264">
        <v>3</v>
      </c>
      <c r="B11" s="91" t="s">
        <v>489</v>
      </c>
      <c r="C11" s="91"/>
      <c r="D11" s="59" t="s">
        <v>481</v>
      </c>
      <c r="E11" s="58" t="s">
        <v>482</v>
      </c>
      <c r="F11" s="265"/>
      <c r="G11" s="266"/>
      <c r="H11" s="250" t="s">
        <v>490</v>
      </c>
      <c r="I11" s="504"/>
      <c r="J11" s="504"/>
      <c r="K11" s="504"/>
    </row>
    <row r="12" spans="1:11">
      <c r="A12" s="264">
        <v>4</v>
      </c>
      <c r="B12" s="91" t="s">
        <v>491</v>
      </c>
      <c r="C12" s="91"/>
      <c r="D12" s="176"/>
      <c r="E12" s="58" t="s">
        <v>476</v>
      </c>
      <c r="F12" s="265"/>
      <c r="G12" s="266"/>
      <c r="H12" s="250"/>
      <c r="I12" s="504"/>
      <c r="J12" s="504"/>
      <c r="K12" s="504"/>
    </row>
    <row r="13" spans="1:11" ht="14.25" customHeight="1">
      <c r="A13" s="264">
        <v>5</v>
      </c>
      <c r="B13" s="91" t="s">
        <v>492</v>
      </c>
      <c r="C13" s="91">
        <v>5</v>
      </c>
      <c r="D13" s="176">
        <v>5</v>
      </c>
      <c r="E13" s="58" t="s">
        <v>476</v>
      </c>
      <c r="F13" s="265"/>
      <c r="G13" s="266" t="s">
        <v>493</v>
      </c>
      <c r="H13" s="250" t="s">
        <v>494</v>
      </c>
      <c r="I13" s="504"/>
      <c r="J13" s="504"/>
      <c r="K13" s="504"/>
    </row>
    <row r="14" spans="1:11">
      <c r="A14" s="264">
        <v>6</v>
      </c>
      <c r="B14" s="91" t="s">
        <v>498</v>
      </c>
      <c r="C14" s="91">
        <v>2</v>
      </c>
      <c r="D14" s="176">
        <v>2</v>
      </c>
      <c r="E14" s="58" t="s">
        <v>476</v>
      </c>
      <c r="F14" s="265"/>
      <c r="G14" s="266" t="s">
        <v>483</v>
      </c>
      <c r="H14" s="250" t="s">
        <v>499</v>
      </c>
      <c r="I14" s="504"/>
      <c r="J14" s="504"/>
      <c r="K14" s="504"/>
    </row>
    <row r="15" spans="1:11" ht="15" thickBot="1">
      <c r="A15" s="267">
        <v>7</v>
      </c>
      <c r="B15" s="268" t="s">
        <v>500</v>
      </c>
      <c r="C15" s="268" t="s">
        <v>501</v>
      </c>
      <c r="D15" s="269" t="s">
        <v>481</v>
      </c>
      <c r="E15" s="58" t="s">
        <v>482</v>
      </c>
      <c r="F15" s="270"/>
      <c r="G15" s="271" t="s">
        <v>502</v>
      </c>
      <c r="H15" s="272" t="s">
        <v>677</v>
      </c>
      <c r="I15" s="504"/>
      <c r="J15" s="504"/>
      <c r="K15" s="504"/>
    </row>
    <row r="16" spans="1:11" ht="15" thickBot="1">
      <c r="A16" s="273"/>
      <c r="B16" s="273"/>
      <c r="C16" s="273"/>
      <c r="D16" s="274"/>
      <c r="E16" s="275"/>
      <c r="F16" s="275"/>
      <c r="G16" s="276"/>
      <c r="H16" s="276"/>
      <c r="I16" s="504"/>
      <c r="J16" s="504"/>
      <c r="K16" s="504"/>
    </row>
    <row r="17" spans="1:11">
      <c r="A17" s="468" t="s">
        <v>504</v>
      </c>
      <c r="B17" s="469"/>
      <c r="C17" s="469"/>
      <c r="D17" s="469"/>
      <c r="E17" s="469"/>
      <c r="F17" s="469"/>
      <c r="G17" s="469"/>
      <c r="H17" s="470"/>
      <c r="I17" s="504"/>
      <c r="J17" s="504"/>
      <c r="K17" s="504"/>
    </row>
    <row r="18" spans="1:11">
      <c r="A18" s="476" t="s">
        <v>505</v>
      </c>
      <c r="B18" s="477"/>
      <c r="C18" s="482" t="s">
        <v>1002</v>
      </c>
      <c r="D18" s="483"/>
      <c r="E18" s="483"/>
      <c r="F18" s="483"/>
      <c r="G18" s="483"/>
      <c r="H18" s="484"/>
      <c r="I18" s="504"/>
      <c r="J18" s="504"/>
      <c r="K18" s="504"/>
    </row>
    <row r="19" spans="1:11">
      <c r="A19" s="478"/>
      <c r="B19" s="479"/>
      <c r="C19" s="485"/>
      <c r="D19" s="486"/>
      <c r="E19" s="486"/>
      <c r="F19" s="486"/>
      <c r="G19" s="486"/>
      <c r="H19" s="487"/>
      <c r="I19" s="504"/>
      <c r="J19" s="504"/>
      <c r="K19" s="504"/>
    </row>
    <row r="20" spans="1:11">
      <c r="A20" s="478"/>
      <c r="B20" s="479"/>
      <c r="C20" s="485"/>
      <c r="D20" s="486"/>
      <c r="E20" s="486"/>
      <c r="F20" s="486"/>
      <c r="G20" s="486"/>
      <c r="H20" s="487"/>
      <c r="I20" s="504"/>
      <c r="J20" s="504"/>
      <c r="K20" s="504"/>
    </row>
    <row r="21" spans="1:11" s="38" customFormat="1">
      <c r="A21" s="478"/>
      <c r="B21" s="479"/>
      <c r="C21" s="485"/>
      <c r="D21" s="486"/>
      <c r="E21" s="486"/>
      <c r="F21" s="486"/>
      <c r="G21" s="486"/>
      <c r="H21" s="487"/>
      <c r="I21" s="504"/>
      <c r="J21" s="504"/>
      <c r="K21" s="504"/>
    </row>
    <row r="22" spans="1:11" ht="14.25" customHeight="1">
      <c r="A22" s="478"/>
      <c r="B22" s="479"/>
      <c r="C22" s="485"/>
      <c r="D22" s="486"/>
      <c r="E22" s="486"/>
      <c r="F22" s="486"/>
      <c r="G22" s="486"/>
      <c r="H22" s="487"/>
      <c r="I22" s="504"/>
      <c r="J22" s="504"/>
      <c r="K22" s="504"/>
    </row>
    <row r="23" spans="1:11">
      <c r="A23" s="478"/>
      <c r="B23" s="479"/>
      <c r="C23" s="485"/>
      <c r="D23" s="486"/>
      <c r="E23" s="486"/>
      <c r="F23" s="486"/>
      <c r="G23" s="486"/>
      <c r="H23" s="487"/>
      <c r="I23" s="504"/>
      <c r="J23" s="504"/>
      <c r="K23" s="504"/>
    </row>
    <row r="24" spans="1:11" s="38" customFormat="1">
      <c r="A24" s="480"/>
      <c r="B24" s="481"/>
      <c r="C24" s="488"/>
      <c r="D24" s="489"/>
      <c r="E24" s="489"/>
      <c r="F24" s="489"/>
      <c r="G24" s="489"/>
      <c r="H24" s="490"/>
      <c r="I24" s="504"/>
      <c r="J24" s="504"/>
      <c r="K24" s="504"/>
    </row>
    <row r="25" spans="1:11">
      <c r="A25" s="40" t="s">
        <v>0</v>
      </c>
      <c r="B25" s="41" t="s">
        <v>507</v>
      </c>
      <c r="C25" s="41" t="s">
        <v>508</v>
      </c>
      <c r="D25" s="195" t="s">
        <v>509</v>
      </c>
      <c r="E25" s="56" t="s">
        <v>509</v>
      </c>
      <c r="F25" s="56" t="s">
        <v>475</v>
      </c>
      <c r="G25" s="195" t="s">
        <v>477</v>
      </c>
      <c r="H25" s="42" t="s">
        <v>478</v>
      </c>
    </row>
    <row r="26" spans="1:11" ht="24">
      <c r="A26" s="47">
        <v>1</v>
      </c>
      <c r="B26" s="48" t="s">
        <v>3</v>
      </c>
      <c r="C26" s="54" t="s">
        <v>510</v>
      </c>
      <c r="D26" s="62" t="s">
        <v>2</v>
      </c>
      <c r="E26" s="62" t="s">
        <v>2</v>
      </c>
      <c r="F26" s="57" t="s">
        <v>511</v>
      </c>
      <c r="G26" s="48" t="s">
        <v>512</v>
      </c>
      <c r="H26" s="49" t="s">
        <v>513</v>
      </c>
    </row>
    <row r="27" spans="1:11">
      <c r="A27" s="50">
        <f>A26+1</f>
        <v>2</v>
      </c>
      <c r="B27" s="193" t="s">
        <v>4</v>
      </c>
      <c r="C27" s="198" t="s">
        <v>510</v>
      </c>
      <c r="D27" s="76" t="s">
        <v>2</v>
      </c>
      <c r="E27" s="194" t="s">
        <v>2</v>
      </c>
      <c r="F27" s="176" t="s">
        <v>511</v>
      </c>
      <c r="G27" s="193" t="s">
        <v>514</v>
      </c>
      <c r="H27" s="177" t="s">
        <v>515</v>
      </c>
    </row>
    <row r="28" spans="1:11">
      <c r="A28" s="50">
        <f>A27+1</f>
        <v>3</v>
      </c>
      <c r="B28" s="465" t="s">
        <v>516</v>
      </c>
      <c r="C28" s="48" t="s">
        <v>491</v>
      </c>
      <c r="D28" s="251" t="s">
        <v>2</v>
      </c>
      <c r="E28" s="251" t="s">
        <v>2</v>
      </c>
      <c r="F28" s="179" t="s">
        <v>511</v>
      </c>
      <c r="G28" s="48"/>
      <c r="H28" s="180" t="s">
        <v>476</v>
      </c>
    </row>
    <row r="29" spans="1:11">
      <c r="A29" s="50">
        <f>A27+1</f>
        <v>3</v>
      </c>
      <c r="B29" s="466"/>
      <c r="C29" s="491" t="s">
        <v>517</v>
      </c>
      <c r="D29" s="12" t="s">
        <v>518</v>
      </c>
      <c r="E29" s="251" t="s">
        <v>2</v>
      </c>
      <c r="F29" s="210" t="s">
        <v>481</v>
      </c>
      <c r="G29" s="51">
        <v>610</v>
      </c>
      <c r="H29" s="133" t="s">
        <v>519</v>
      </c>
    </row>
    <row r="30" spans="1:11">
      <c r="A30" s="50">
        <v>1</v>
      </c>
      <c r="B30" s="466"/>
      <c r="C30" s="466"/>
      <c r="D30" s="492" t="s">
        <v>517</v>
      </c>
      <c r="E30" s="53" t="s">
        <v>520</v>
      </c>
      <c r="F30" s="57" t="s">
        <v>511</v>
      </c>
      <c r="G30" s="66" t="s">
        <v>633</v>
      </c>
      <c r="H30" s="133">
        <v>891</v>
      </c>
    </row>
    <row r="31" spans="1:11" ht="15" thickBot="1">
      <c r="A31" s="182">
        <v>2</v>
      </c>
      <c r="B31" s="466"/>
      <c r="C31" s="466"/>
      <c r="D31" s="493"/>
      <c r="E31" s="198" t="s">
        <v>522</v>
      </c>
      <c r="F31" s="57" t="s">
        <v>511</v>
      </c>
      <c r="G31" s="76" t="s">
        <v>523</v>
      </c>
      <c r="H31" s="134" t="s">
        <v>678</v>
      </c>
    </row>
    <row r="32" spans="1:11" ht="15.75" thickBot="1">
      <c r="A32" s="182">
        <v>3</v>
      </c>
      <c r="B32" s="466"/>
      <c r="C32" s="466"/>
      <c r="D32" s="493"/>
      <c r="E32" s="80" t="s">
        <v>575</v>
      </c>
      <c r="F32" s="57" t="s">
        <v>511</v>
      </c>
      <c r="G32" s="81" t="s">
        <v>679</v>
      </c>
      <c r="H32" s="277" t="s">
        <v>528</v>
      </c>
    </row>
    <row r="33" spans="1:8" ht="15" thickBot="1">
      <c r="A33" s="182">
        <v>4</v>
      </c>
      <c r="B33" s="466"/>
      <c r="C33" s="466"/>
      <c r="D33" s="493"/>
      <c r="E33" s="80" t="s">
        <v>600</v>
      </c>
      <c r="F33" s="57" t="s">
        <v>511</v>
      </c>
      <c r="G33" s="81" t="s">
        <v>601</v>
      </c>
      <c r="H33" s="134" t="s">
        <v>680</v>
      </c>
    </row>
    <row r="34" spans="1:8" ht="15" thickBot="1">
      <c r="A34" s="182">
        <v>5</v>
      </c>
      <c r="B34" s="466"/>
      <c r="C34" s="466"/>
      <c r="D34" s="493"/>
      <c r="E34" s="229" t="s">
        <v>591</v>
      </c>
      <c r="F34" s="57" t="s">
        <v>511</v>
      </c>
      <c r="G34" s="81" t="s">
        <v>681</v>
      </c>
      <c r="H34" s="134">
        <v>1</v>
      </c>
    </row>
    <row r="35" spans="1:8" ht="15" thickBot="1">
      <c r="A35" s="182">
        <v>6</v>
      </c>
      <c r="B35" s="466"/>
      <c r="C35" s="466"/>
      <c r="D35" s="493"/>
      <c r="E35" s="253" t="s">
        <v>593</v>
      </c>
      <c r="F35" s="57" t="s">
        <v>511</v>
      </c>
      <c r="G35" s="81" t="s">
        <v>682</v>
      </c>
      <c r="H35" s="134">
        <v>2</v>
      </c>
    </row>
    <row r="36" spans="1:8" ht="15" thickBot="1">
      <c r="A36" s="182">
        <v>7</v>
      </c>
      <c r="B36" s="466"/>
      <c r="C36" s="466"/>
      <c r="D36" s="493"/>
      <c r="E36" s="80" t="s">
        <v>595</v>
      </c>
      <c r="F36" s="57" t="s">
        <v>511</v>
      </c>
      <c r="G36" s="81" t="s">
        <v>683</v>
      </c>
      <c r="H36" s="134">
        <v>3</v>
      </c>
    </row>
    <row r="37" spans="1:8" ht="15" thickBot="1">
      <c r="A37" s="182">
        <v>8</v>
      </c>
      <c r="B37" s="466"/>
      <c r="C37" s="466"/>
      <c r="D37" s="493"/>
      <c r="E37" s="80" t="s">
        <v>597</v>
      </c>
      <c r="F37" s="57" t="s">
        <v>511</v>
      </c>
      <c r="G37" s="81" t="s">
        <v>684</v>
      </c>
      <c r="H37" s="134">
        <v>4</v>
      </c>
    </row>
    <row r="38" spans="1:8" ht="15" thickBot="1">
      <c r="A38" s="182">
        <v>9</v>
      </c>
      <c r="B38" s="466"/>
      <c r="C38" s="466"/>
      <c r="D38" s="493"/>
      <c r="E38" s="80" t="s">
        <v>584</v>
      </c>
      <c r="F38" s="57" t="s">
        <v>511</v>
      </c>
      <c r="G38" s="81" t="s">
        <v>585</v>
      </c>
      <c r="H38" s="134" t="s">
        <v>685</v>
      </c>
    </row>
    <row r="39" spans="1:8" ht="15" thickBot="1">
      <c r="A39" s="182">
        <v>10</v>
      </c>
      <c r="B39" s="467"/>
      <c r="C39" s="467"/>
      <c r="D39" s="494"/>
      <c r="E39" s="259" t="s">
        <v>479</v>
      </c>
      <c r="F39" s="184" t="s">
        <v>1004</v>
      </c>
      <c r="G39" s="185" t="s">
        <v>480</v>
      </c>
      <c r="H39" s="186" t="s">
        <v>610</v>
      </c>
    </row>
    <row r="40" spans="1:8">
      <c r="A40" s="386">
        <v>11</v>
      </c>
      <c r="E40" s="391" t="s">
        <v>1003</v>
      </c>
      <c r="F40" s="392" t="s">
        <v>1005</v>
      </c>
      <c r="G40" s="257" t="s">
        <v>1006</v>
      </c>
    </row>
  </sheetData>
  <mergeCells count="10">
    <mergeCell ref="C29:C39"/>
    <mergeCell ref="D30:D39"/>
    <mergeCell ref="I9:K24"/>
    <mergeCell ref="A6:H6"/>
    <mergeCell ref="A7:B7"/>
    <mergeCell ref="C7:H7"/>
    <mergeCell ref="A17:H17"/>
    <mergeCell ref="A18:B24"/>
    <mergeCell ref="C18:H24"/>
    <mergeCell ref="B28:B39"/>
  </mergeCells>
  <phoneticPr fontId="1" type="noConversion"/>
  <hyperlinks>
    <hyperlink ref="J1" location="接口一览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J1" sqref="J1"/>
    </sheetView>
  </sheetViews>
  <sheetFormatPr defaultRowHeight="14.25"/>
  <cols>
    <col min="1" max="1" width="3.625" style="4" customWidth="1"/>
    <col min="2" max="2" width="14.625" style="4" customWidth="1"/>
    <col min="3" max="3" width="15" style="4" bestFit="1" customWidth="1"/>
    <col min="4" max="4" width="27.25" style="4" bestFit="1" customWidth="1"/>
    <col min="5" max="5" width="18.75" style="4" customWidth="1"/>
    <col min="6" max="6" width="17" style="4" customWidth="1"/>
    <col min="7" max="7" width="32.5" style="4" customWidth="1"/>
    <col min="8" max="8" width="82.125" style="4" customWidth="1"/>
    <col min="9" max="16384" width="9" style="4"/>
  </cols>
  <sheetData>
    <row r="1" spans="1:10" ht="12" customHeight="1">
      <c r="A1" s="18" t="s">
        <v>464</v>
      </c>
      <c r="B1" s="17"/>
      <c r="C1" s="17"/>
      <c r="D1" s="18" t="str">
        <f>[3]接口一览!B9</f>
        <v>模块</v>
      </c>
      <c r="E1" s="17"/>
      <c r="F1" s="17"/>
      <c r="G1" s="29" t="s">
        <v>465</v>
      </c>
      <c r="H1" s="19" t="s">
        <v>466</v>
      </c>
      <c r="J1" s="68" t="s">
        <v>467</v>
      </c>
    </row>
    <row r="2" spans="1:10" ht="18" customHeight="1" thickBot="1">
      <c r="A2" s="5" t="str">
        <f>[3]接口一览!A2</f>
        <v>十年金融网</v>
      </c>
      <c r="B2" s="6"/>
      <c r="C2" s="6"/>
      <c r="D2" s="5" t="s">
        <v>626</v>
      </c>
      <c r="E2" s="6"/>
      <c r="F2" s="6"/>
      <c r="G2" s="7" t="s">
        <v>468</v>
      </c>
      <c r="H2" s="26">
        <v>42382</v>
      </c>
    </row>
    <row r="3" spans="1:10" ht="12" customHeight="1">
      <c r="A3" s="20" t="str">
        <f>[3]接口一览!D9</f>
        <v>接口名称</v>
      </c>
      <c r="B3" s="8"/>
      <c r="C3" s="13" t="str">
        <f>[3]接口一览!E9</f>
        <v>接口Action</v>
      </c>
      <c r="D3" s="1" t="str">
        <f>[3]接口一览!F9</f>
        <v>概述</v>
      </c>
      <c r="E3" s="8"/>
      <c r="F3" s="8"/>
      <c r="G3" s="3" t="s">
        <v>469</v>
      </c>
      <c r="H3" s="21" t="s">
        <v>470</v>
      </c>
    </row>
    <row r="4" spans="1:10" ht="18" customHeight="1" thickBot="1">
      <c r="A4" s="5" t="s">
        <v>626</v>
      </c>
      <c r="B4" s="23"/>
      <c r="C4" s="30" t="s">
        <v>624</v>
      </c>
      <c r="D4" s="5" t="s">
        <v>626</v>
      </c>
      <c r="E4" s="23"/>
      <c r="F4" s="23"/>
      <c r="G4" s="25" t="s">
        <v>468</v>
      </c>
      <c r="H4" s="26">
        <v>42382</v>
      </c>
    </row>
    <row r="5" spans="1:10" ht="18" customHeight="1" thickBot="1">
      <c r="A5" s="9"/>
      <c r="B5" s="9"/>
      <c r="C5" s="9"/>
      <c r="D5" s="9"/>
      <c r="E5" s="9"/>
      <c r="F5" s="9"/>
      <c r="G5" s="9"/>
      <c r="H5" s="9"/>
    </row>
    <row r="6" spans="1:10" ht="13.5" customHeight="1">
      <c r="A6" s="468" t="s">
        <v>471</v>
      </c>
      <c r="B6" s="469"/>
      <c r="C6" s="469"/>
      <c r="D6" s="469"/>
      <c r="E6" s="469"/>
      <c r="F6" s="469"/>
      <c r="G6" s="469"/>
      <c r="H6" s="470"/>
      <c r="I6" s="10"/>
    </row>
    <row r="7" spans="1:10" s="46" customFormat="1">
      <c r="A7" s="471" t="s">
        <v>472</v>
      </c>
      <c r="B7" s="472"/>
      <c r="C7" s="500" t="s">
        <v>627</v>
      </c>
      <c r="D7" s="501"/>
      <c r="E7" s="501"/>
      <c r="F7" s="501"/>
      <c r="G7" s="501"/>
      <c r="H7" s="502"/>
    </row>
    <row r="8" spans="1:10" ht="13.5" customHeight="1">
      <c r="A8" s="43" t="s">
        <v>0</v>
      </c>
      <c r="B8" s="44" t="s">
        <v>473</v>
      </c>
      <c r="C8" s="44" t="s">
        <v>474</v>
      </c>
      <c r="D8" s="56" t="s">
        <v>475</v>
      </c>
      <c r="E8" s="56" t="s">
        <v>476</v>
      </c>
      <c r="F8" s="56" t="s">
        <v>1</v>
      </c>
      <c r="G8" s="56" t="s">
        <v>477</v>
      </c>
      <c r="H8" s="45" t="s">
        <v>478</v>
      </c>
      <c r="I8" s="10"/>
    </row>
    <row r="9" spans="1:10">
      <c r="A9" s="27">
        <f>ROW()-8</f>
        <v>1</v>
      </c>
      <c r="B9" s="11" t="s">
        <v>520</v>
      </c>
      <c r="C9" s="11" t="s">
        <v>628</v>
      </c>
      <c r="D9" s="57" t="s">
        <v>481</v>
      </c>
      <c r="E9" s="58" t="s">
        <v>476</v>
      </c>
      <c r="F9" s="58"/>
      <c r="G9" s="70" t="s">
        <v>629</v>
      </c>
      <c r="H9" s="196" t="s">
        <v>630</v>
      </c>
      <c r="I9" s="33"/>
    </row>
    <row r="10" spans="1:10" ht="13.5" customHeight="1">
      <c r="A10" s="27">
        <v>2</v>
      </c>
      <c r="B10" s="12" t="s">
        <v>500</v>
      </c>
      <c r="C10" s="12" t="s">
        <v>501</v>
      </c>
      <c r="D10" s="59" t="s">
        <v>481</v>
      </c>
      <c r="E10" s="60" t="s">
        <v>560</v>
      </c>
      <c r="F10" s="60"/>
      <c r="G10" s="37" t="s">
        <v>502</v>
      </c>
      <c r="H10" s="213" t="s">
        <v>631</v>
      </c>
    </row>
    <row r="11" spans="1:10" ht="15" thickBot="1">
      <c r="A11" s="4">
        <v>3</v>
      </c>
      <c r="B11" s="4" t="s">
        <v>491</v>
      </c>
      <c r="C11" s="58" t="s">
        <v>476</v>
      </c>
      <c r="D11" s="58" t="s">
        <v>476</v>
      </c>
      <c r="E11" s="58" t="s">
        <v>476</v>
      </c>
      <c r="F11" s="58" t="s">
        <v>476</v>
      </c>
      <c r="G11" s="58" t="s">
        <v>476</v>
      </c>
      <c r="H11" s="58" t="s">
        <v>476</v>
      </c>
    </row>
    <row r="12" spans="1:10">
      <c r="A12" s="468" t="s">
        <v>504</v>
      </c>
      <c r="B12" s="469"/>
      <c r="C12" s="469"/>
      <c r="D12" s="469"/>
      <c r="E12" s="469"/>
      <c r="F12" s="469"/>
      <c r="G12" s="469"/>
      <c r="H12" s="470"/>
      <c r="I12" s="10"/>
    </row>
    <row r="13" spans="1:10" ht="13.5" customHeight="1">
      <c r="A13" s="476" t="s">
        <v>505</v>
      </c>
      <c r="B13" s="477"/>
      <c r="C13" s="482" t="s">
        <v>632</v>
      </c>
      <c r="D13" s="483"/>
      <c r="E13" s="483"/>
      <c r="F13" s="483"/>
      <c r="G13" s="483"/>
      <c r="H13" s="484"/>
      <c r="I13" s="10"/>
    </row>
    <row r="14" spans="1:10" ht="13.5" customHeight="1">
      <c r="A14" s="478"/>
      <c r="B14" s="479"/>
      <c r="C14" s="485"/>
      <c r="D14" s="486"/>
      <c r="E14" s="486"/>
      <c r="F14" s="486"/>
      <c r="G14" s="486"/>
      <c r="H14" s="487"/>
    </row>
    <row r="15" spans="1:10" ht="13.5" customHeight="1">
      <c r="A15" s="478"/>
      <c r="B15" s="479"/>
      <c r="C15" s="485"/>
      <c r="D15" s="486"/>
      <c r="E15" s="486"/>
      <c r="F15" s="486"/>
      <c r="G15" s="486"/>
      <c r="H15" s="487"/>
    </row>
    <row r="16" spans="1:10" s="38" customFormat="1" ht="42" customHeight="1">
      <c r="A16" s="478"/>
      <c r="B16" s="479"/>
      <c r="C16" s="485"/>
      <c r="D16" s="486"/>
      <c r="E16" s="486"/>
      <c r="F16" s="486"/>
      <c r="G16" s="486"/>
      <c r="H16" s="487"/>
      <c r="I16" s="4"/>
      <c r="J16" s="4"/>
    </row>
    <row r="17" spans="1:10" s="38" customFormat="1">
      <c r="A17" s="478"/>
      <c r="B17" s="479"/>
      <c r="C17" s="485"/>
      <c r="D17" s="486"/>
      <c r="E17" s="486"/>
      <c r="F17" s="486"/>
      <c r="G17" s="486"/>
      <c r="H17" s="487"/>
      <c r="I17" s="4"/>
      <c r="J17" s="4"/>
    </row>
    <row r="18" spans="1:10" s="38" customFormat="1">
      <c r="A18" s="478"/>
      <c r="B18" s="479"/>
      <c r="C18" s="485"/>
      <c r="D18" s="486"/>
      <c r="E18" s="486"/>
      <c r="F18" s="486"/>
      <c r="G18" s="486"/>
      <c r="H18" s="487"/>
      <c r="I18" s="4"/>
      <c r="J18" s="4"/>
    </row>
    <row r="19" spans="1:10" s="38" customFormat="1">
      <c r="A19" s="480"/>
      <c r="B19" s="481"/>
      <c r="C19" s="488"/>
      <c r="D19" s="489"/>
      <c r="E19" s="489"/>
      <c r="F19" s="489"/>
      <c r="G19" s="489"/>
      <c r="H19" s="490"/>
      <c r="I19" s="4"/>
      <c r="J19" s="4"/>
    </row>
    <row r="20" spans="1:10">
      <c r="A20" s="40" t="s">
        <v>0</v>
      </c>
      <c r="B20" s="41" t="s">
        <v>507</v>
      </c>
      <c r="C20" s="41" t="s">
        <v>508</v>
      </c>
      <c r="D20" s="195" t="s">
        <v>509</v>
      </c>
      <c r="E20" s="56" t="s">
        <v>475</v>
      </c>
      <c r="F20" s="195" t="s">
        <v>1</v>
      </c>
      <c r="G20" s="195" t="s">
        <v>477</v>
      </c>
      <c r="H20" s="42" t="s">
        <v>478</v>
      </c>
      <c r="I20" s="10"/>
    </row>
    <row r="21" spans="1:10" ht="24">
      <c r="A21" s="47">
        <v>1</v>
      </c>
      <c r="B21" s="48" t="s">
        <v>3</v>
      </c>
      <c r="C21" s="54" t="s">
        <v>510</v>
      </c>
      <c r="D21" s="62" t="s">
        <v>2</v>
      </c>
      <c r="E21" s="57" t="s">
        <v>511</v>
      </c>
      <c r="F21" s="63" t="s">
        <v>2</v>
      </c>
      <c r="G21" s="48" t="s">
        <v>512</v>
      </c>
      <c r="H21" s="49" t="s">
        <v>513</v>
      </c>
      <c r="I21" s="39"/>
      <c r="J21" s="38"/>
    </row>
    <row r="22" spans="1:10">
      <c r="A22" s="50">
        <f>A21+1</f>
        <v>2</v>
      </c>
      <c r="B22" s="51" t="s">
        <v>4</v>
      </c>
      <c r="C22" s="53" t="s">
        <v>510</v>
      </c>
      <c r="D22" s="64" t="s">
        <v>2</v>
      </c>
      <c r="E22" s="59" t="s">
        <v>511</v>
      </c>
      <c r="F22" s="65" t="s">
        <v>2</v>
      </c>
      <c r="G22" s="51" t="s">
        <v>514</v>
      </c>
      <c r="H22" s="52" t="s">
        <v>515</v>
      </c>
      <c r="I22" s="39"/>
      <c r="J22" s="38"/>
    </row>
    <row r="23" spans="1:10">
      <c r="A23" s="50">
        <f>A22+1</f>
        <v>3</v>
      </c>
      <c r="B23" s="515" t="s">
        <v>516</v>
      </c>
      <c r="C23" s="53" t="s">
        <v>520</v>
      </c>
      <c r="D23" s="66" t="s">
        <v>633</v>
      </c>
      <c r="E23" s="59" t="s">
        <v>481</v>
      </c>
      <c r="F23" s="65" t="s">
        <v>2</v>
      </c>
      <c r="G23" s="51">
        <v>649</v>
      </c>
      <c r="H23" s="52" t="s">
        <v>628</v>
      </c>
      <c r="I23" s="39"/>
      <c r="J23" s="38"/>
    </row>
    <row r="24" spans="1:10">
      <c r="A24" s="50">
        <f>A23+1</f>
        <v>4</v>
      </c>
      <c r="B24" s="516"/>
      <c r="C24" s="53" t="s">
        <v>489</v>
      </c>
      <c r="D24" s="66" t="s">
        <v>634</v>
      </c>
      <c r="E24" s="59" t="s">
        <v>481</v>
      </c>
      <c r="F24" s="65" t="s">
        <v>2</v>
      </c>
      <c r="G24" s="51">
        <v>22</v>
      </c>
      <c r="H24" s="52" t="s">
        <v>635</v>
      </c>
    </row>
    <row r="25" spans="1:10" ht="15" thickBot="1">
      <c r="A25" s="182">
        <v>5</v>
      </c>
      <c r="B25" s="517"/>
      <c r="C25" s="198" t="s">
        <v>522</v>
      </c>
      <c r="D25" s="76" t="s">
        <v>636</v>
      </c>
      <c r="E25" s="77" t="s">
        <v>511</v>
      </c>
      <c r="F25" s="76"/>
      <c r="G25" s="193" t="s">
        <v>574</v>
      </c>
      <c r="H25" s="177" t="s">
        <v>637</v>
      </c>
    </row>
    <row r="26" spans="1:10" ht="15" thickBot="1">
      <c r="A26" s="182">
        <v>6</v>
      </c>
      <c r="B26" s="517"/>
      <c r="C26" s="80" t="s">
        <v>575</v>
      </c>
      <c r="D26" s="81" t="s">
        <v>638</v>
      </c>
      <c r="E26" s="79" t="s">
        <v>511</v>
      </c>
      <c r="F26" s="81"/>
      <c r="G26" s="192" t="s">
        <v>577</v>
      </c>
      <c r="H26" s="281" t="s">
        <v>639</v>
      </c>
    </row>
    <row r="27" spans="1:10" ht="15" thickBot="1">
      <c r="A27" s="182">
        <v>7</v>
      </c>
      <c r="B27" s="517"/>
      <c r="C27" s="80" t="s">
        <v>640</v>
      </c>
      <c r="D27" s="81" t="s">
        <v>641</v>
      </c>
      <c r="E27" s="79" t="s">
        <v>511</v>
      </c>
      <c r="F27" s="81"/>
      <c r="G27" s="192" t="s">
        <v>642</v>
      </c>
      <c r="H27" s="281" t="s">
        <v>643</v>
      </c>
    </row>
    <row r="28" spans="1:10" ht="15" thickBot="1">
      <c r="A28" s="182"/>
      <c r="B28" s="517"/>
      <c r="C28" s="80" t="s">
        <v>644</v>
      </c>
      <c r="D28" s="81" t="s">
        <v>645</v>
      </c>
      <c r="E28" s="79" t="s">
        <v>582</v>
      </c>
      <c r="F28" s="81"/>
      <c r="G28" s="192" t="s">
        <v>646</v>
      </c>
      <c r="H28" s="281" t="s">
        <v>645</v>
      </c>
    </row>
    <row r="29" spans="1:10" ht="15" thickBot="1">
      <c r="A29" s="182">
        <v>8</v>
      </c>
      <c r="B29" s="517"/>
      <c r="C29" s="80" t="s">
        <v>584</v>
      </c>
      <c r="D29" s="81" t="s">
        <v>585</v>
      </c>
      <c r="E29" s="79" t="s">
        <v>511</v>
      </c>
      <c r="F29" s="81"/>
      <c r="G29" s="192"/>
      <c r="H29" s="281"/>
    </row>
    <row r="30" spans="1:10" ht="15" thickBot="1">
      <c r="A30" s="182">
        <v>9</v>
      </c>
      <c r="B30" s="517"/>
      <c r="C30" s="73" t="s">
        <v>586</v>
      </c>
      <c r="D30" s="78" t="s">
        <v>647</v>
      </c>
      <c r="E30" s="79" t="s">
        <v>582</v>
      </c>
      <c r="F30" s="78"/>
      <c r="G30" s="187"/>
      <c r="H30" s="75" t="s">
        <v>588</v>
      </c>
    </row>
    <row r="31" spans="1:10">
      <c r="A31" s="193">
        <v>10</v>
      </c>
      <c r="B31" s="517"/>
      <c r="C31" s="85" t="s">
        <v>648</v>
      </c>
      <c r="D31" s="86" t="s">
        <v>649</v>
      </c>
      <c r="E31" s="87" t="s">
        <v>582</v>
      </c>
      <c r="F31" s="88"/>
      <c r="G31" s="188"/>
      <c r="H31" s="282" t="s">
        <v>650</v>
      </c>
    </row>
    <row r="32" spans="1:10">
      <c r="A32" s="193">
        <v>11</v>
      </c>
      <c r="B32" s="518"/>
      <c r="C32" s="89" t="s">
        <v>591</v>
      </c>
      <c r="D32" s="89" t="s">
        <v>592</v>
      </c>
      <c r="E32" s="89" t="s">
        <v>481</v>
      </c>
      <c r="F32" s="89"/>
      <c r="G32" s="89">
        <v>20</v>
      </c>
      <c r="H32" s="89"/>
    </row>
    <row r="33" spans="1:8">
      <c r="A33" s="193">
        <v>12</v>
      </c>
      <c r="B33" s="518"/>
      <c r="C33" s="89" t="s">
        <v>593</v>
      </c>
      <c r="D33" s="89" t="s">
        <v>594</v>
      </c>
      <c r="E33" s="89" t="s">
        <v>481</v>
      </c>
      <c r="F33" s="89"/>
      <c r="G33" s="89">
        <v>11</v>
      </c>
      <c r="H33" s="89"/>
    </row>
    <row r="34" spans="1:8">
      <c r="A34" s="193">
        <v>13</v>
      </c>
      <c r="B34" s="518"/>
      <c r="C34" s="89" t="s">
        <v>595</v>
      </c>
      <c r="D34" s="89" t="s">
        <v>596</v>
      </c>
      <c r="E34" s="89" t="s">
        <v>481</v>
      </c>
      <c r="F34" s="89"/>
      <c r="G34" s="89">
        <v>8</v>
      </c>
      <c r="H34" s="89"/>
    </row>
    <row r="35" spans="1:8">
      <c r="A35" s="193">
        <v>14</v>
      </c>
      <c r="B35" s="518"/>
      <c r="C35" s="89" t="s">
        <v>597</v>
      </c>
      <c r="D35" s="89" t="s">
        <v>598</v>
      </c>
      <c r="E35" s="89" t="s">
        <v>481</v>
      </c>
      <c r="F35" s="89"/>
      <c r="G35" s="89"/>
      <c r="H35" s="89"/>
    </row>
    <row r="36" spans="1:8">
      <c r="A36" s="193">
        <v>15</v>
      </c>
      <c r="B36" s="518"/>
      <c r="C36" s="89" t="s">
        <v>599</v>
      </c>
      <c r="D36" s="89" t="s">
        <v>487</v>
      </c>
      <c r="E36" s="89" t="s">
        <v>481</v>
      </c>
      <c r="F36" s="89"/>
      <c r="G36" s="89"/>
      <c r="H36" s="89"/>
    </row>
    <row r="37" spans="1:8">
      <c r="A37" s="193">
        <v>16</v>
      </c>
      <c r="B37" s="518"/>
      <c r="C37" s="89" t="s">
        <v>600</v>
      </c>
      <c r="D37" s="89" t="s">
        <v>601</v>
      </c>
      <c r="E37" s="89"/>
      <c r="F37" s="89"/>
      <c r="G37" s="89"/>
      <c r="H37" s="89"/>
    </row>
    <row r="38" spans="1:8">
      <c r="A38" s="193">
        <v>17</v>
      </c>
      <c r="B38" s="518"/>
      <c r="C38" s="89" t="s">
        <v>651</v>
      </c>
      <c r="D38" s="89" t="s">
        <v>652</v>
      </c>
      <c r="E38" s="89"/>
      <c r="F38" s="89"/>
      <c r="G38" s="89"/>
      <c r="H38" s="89"/>
    </row>
    <row r="39" spans="1:8">
      <c r="A39" s="193">
        <v>18</v>
      </c>
      <c r="B39" s="518"/>
      <c r="C39" s="89" t="s">
        <v>653</v>
      </c>
      <c r="D39" s="89" t="s">
        <v>654</v>
      </c>
      <c r="E39" s="89"/>
      <c r="F39" s="89"/>
      <c r="G39" s="89"/>
      <c r="H39" s="89"/>
    </row>
    <row r="40" spans="1:8">
      <c r="A40" s="193">
        <v>22</v>
      </c>
      <c r="B40" s="518"/>
      <c r="C40" s="89" t="s">
        <v>655</v>
      </c>
      <c r="D40" s="89" t="s">
        <v>656</v>
      </c>
      <c r="E40" s="89"/>
      <c r="F40" s="89"/>
      <c r="G40" s="89"/>
      <c r="H40" s="89"/>
    </row>
    <row r="41" spans="1:8">
      <c r="A41" s="193">
        <v>23</v>
      </c>
      <c r="B41" s="518"/>
      <c r="C41" s="89" t="s">
        <v>657</v>
      </c>
      <c r="D41" s="89" t="s">
        <v>658</v>
      </c>
      <c r="E41" s="89"/>
      <c r="F41" s="89"/>
      <c r="G41" s="89"/>
      <c r="H41" s="89"/>
    </row>
    <row r="42" spans="1:8">
      <c r="A42" s="193">
        <v>25</v>
      </c>
      <c r="B42" s="518"/>
      <c r="C42" s="89" t="s">
        <v>659</v>
      </c>
      <c r="D42" s="89" t="s">
        <v>660</v>
      </c>
      <c r="E42" s="89" t="s">
        <v>661</v>
      </c>
      <c r="F42" s="89"/>
      <c r="G42" s="89">
        <v>2</v>
      </c>
      <c r="H42" s="89" t="s">
        <v>662</v>
      </c>
    </row>
    <row r="43" spans="1:8" ht="28.5">
      <c r="A43" s="193">
        <v>26</v>
      </c>
      <c r="B43" s="518"/>
      <c r="C43" s="89" t="s">
        <v>663</v>
      </c>
      <c r="D43" s="90" t="s">
        <v>664</v>
      </c>
      <c r="E43" s="89" t="s">
        <v>665</v>
      </c>
      <c r="F43" s="89"/>
      <c r="G43" s="89"/>
      <c r="H43" s="89" t="s">
        <v>666</v>
      </c>
    </row>
    <row r="44" spans="1:8">
      <c r="A44" s="193">
        <v>27</v>
      </c>
      <c r="B44" s="518"/>
      <c r="C44" s="89" t="s">
        <v>667</v>
      </c>
      <c r="D44" s="89" t="s">
        <v>668</v>
      </c>
      <c r="E44" s="89"/>
      <c r="F44" s="89"/>
      <c r="G44" s="89"/>
      <c r="H44" s="89" t="s">
        <v>669</v>
      </c>
    </row>
    <row r="45" spans="1:8">
      <c r="A45" s="193"/>
      <c r="B45" s="518"/>
      <c r="C45" s="89" t="s">
        <v>670</v>
      </c>
      <c r="D45" s="89" t="s">
        <v>671</v>
      </c>
      <c r="E45" s="89"/>
      <c r="F45" s="89"/>
      <c r="G45" s="89"/>
      <c r="H45" s="89" t="s">
        <v>672</v>
      </c>
    </row>
    <row r="46" spans="1:8">
      <c r="A46" s="193"/>
      <c r="B46" s="518"/>
      <c r="C46" s="89" t="s">
        <v>673</v>
      </c>
      <c r="D46" s="89" t="s">
        <v>674</v>
      </c>
      <c r="E46" s="89"/>
      <c r="F46" s="89"/>
      <c r="G46" s="89"/>
      <c r="H46" s="89" t="s">
        <v>675</v>
      </c>
    </row>
    <row r="47" spans="1:8">
      <c r="A47" s="193">
        <v>28</v>
      </c>
      <c r="B47" s="519"/>
      <c r="C47" s="89"/>
      <c r="D47" s="89"/>
      <c r="E47" s="89"/>
      <c r="F47" s="89"/>
      <c r="G47" s="89"/>
      <c r="H47" s="89"/>
    </row>
  </sheetData>
  <mergeCells count="7">
    <mergeCell ref="B23:B47"/>
    <mergeCell ref="A6:H6"/>
    <mergeCell ref="A7:B7"/>
    <mergeCell ref="C7:H7"/>
    <mergeCell ref="A12:H12"/>
    <mergeCell ref="A13:B19"/>
    <mergeCell ref="C13:H19"/>
  </mergeCells>
  <phoneticPr fontId="1" type="noConversion"/>
  <hyperlinks>
    <hyperlink ref="J1" location="接口一览!A1" display="返回"/>
    <hyperlink ref="G9" r:id="rId1" display="494595280@qq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更新履历</vt:lpstr>
      <vt:lpstr>接口一览</vt:lpstr>
      <vt:lpstr>直播列表</vt:lpstr>
      <vt:lpstr>其他直播</vt:lpstr>
      <vt:lpstr>直播详情</vt:lpstr>
      <vt:lpstr>视频列表</vt:lpstr>
      <vt:lpstr>视频详细</vt:lpstr>
      <vt:lpstr>文章列表</vt:lpstr>
      <vt:lpstr>文章详细</vt:lpstr>
      <vt:lpstr>电影列表</vt:lpstr>
      <vt:lpstr>电影详情</vt:lpstr>
      <vt:lpstr>公聊提问</vt:lpstr>
      <vt:lpstr>公聊提问列表</vt:lpstr>
      <vt:lpstr>铁杆学员列表</vt:lpstr>
      <vt:lpstr>成为铁杆学员</vt:lpstr>
      <vt:lpstr>确认邀请码</vt:lpstr>
      <vt:lpstr>讲师介绍</vt:lpstr>
      <vt:lpstr>增量排行</vt:lpstr>
      <vt:lpstr>线下培训</vt:lpstr>
      <vt:lpstr>搜索</vt:lpstr>
      <vt:lpstr>媒体聚焦</vt:lpstr>
      <vt:lpstr>视频分类查询</vt:lpstr>
      <vt:lpstr>视频 文章【收藏 点赞】</vt:lpstr>
      <vt:lpstr>视频 文章【评论】</vt:lpstr>
      <vt:lpstr>视频 文章【对评论的回复】</vt:lpstr>
      <vt:lpstr>视频 文章【点赞评论】</vt:lpstr>
      <vt:lpstr>视频 文章【评论列表】</vt:lpstr>
      <vt:lpstr>视频 文章【回复列表】</vt:lpstr>
      <vt:lpstr>视频 文章【阅后即焚】</vt:lpstr>
      <vt:lpstr>文章分类查询</vt:lpstr>
      <vt:lpstr>文章 视频详细页的上一篇、下一篇</vt:lpstr>
      <vt:lpstr>基础知识</vt:lpstr>
      <vt:lpstr>获取直播</vt:lpstr>
      <vt:lpstr>关注讲师</vt:lpstr>
      <vt:lpstr>取消关注讲师</vt:lpstr>
      <vt:lpstr>异步请求，验证邀请码权限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2016-05-17T05:24:52Z</dcterms:modified>
</cp:coreProperties>
</file>