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/>
  <bookViews>
    <workbookView xWindow="-375" yWindow="285" windowWidth="15900" windowHeight="12495" tabRatio="946" firstSheet="1" activeTab="1"/>
  </bookViews>
  <sheets>
    <sheet name="更新履历" sheetId="28" r:id="rId1"/>
    <sheet name="接口一览" sheetId="1" r:id="rId2"/>
    <sheet name="消息列表" sheetId="32" r:id="rId3"/>
    <sheet name="积分记录" sheetId="29" r:id="rId4"/>
    <sheet name="我的邀请码" sheetId="33" r:id="rId5"/>
    <sheet name="我的推广链接" sheetId="30" r:id="rId6"/>
    <sheet name="我的推广收益" sheetId="31" r:id="rId7"/>
    <sheet name="实战排行" sheetId="34" r:id="rId8"/>
    <sheet name="交易品种" sheetId="35" r:id="rId9"/>
    <sheet name="城市选择列表" sheetId="36" r:id="rId10"/>
    <sheet name="图片上传" sheetId="37" r:id="rId11"/>
    <sheet name="意见反馈" sheetId="38" r:id="rId12"/>
    <sheet name="富文本" sheetId="39" r:id="rId13"/>
    <sheet name="首页轮播图" sheetId="40" r:id="rId14"/>
    <sheet name="获取省份" sheetId="41" r:id="rId15"/>
    <sheet name="获取城市" sheetId="42" r:id="rId16"/>
    <sheet name="获取区域" sheetId="43" r:id="rId17"/>
    <sheet name="我的消息-列表" sheetId="44" r:id="rId18"/>
    <sheet name="我的消息-获取未读数量" sheetId="45" r:id="rId19"/>
    <sheet name="我的消息-详细内容" sheetId="46" r:id="rId20"/>
    <sheet name="排行榜-热门排行" sheetId="47" r:id="rId21"/>
    <sheet name="排行榜-在线分享排行" sheetId="48" r:id="rId22"/>
    <sheet name="获取积分配置" sheetId="49" r:id="rId23"/>
    <sheet name="课程时间表" sheetId="50" r:id="rId24"/>
    <sheet name="课程回放" sheetId="51" r:id="rId25"/>
    <sheet name="课程时间表-日期" sheetId="52" r:id="rId26"/>
    <sheet name="课程时间表-数据" sheetId="53" r:id="rId27"/>
    <sheet name="课程费用表" sheetId="54" r:id="rId28"/>
    <sheet name="课程回放列表" sheetId="55" r:id="rId29"/>
    <sheet name="课程回放全部列表" sheetId="56" r:id="rId30"/>
    <sheet name="课程回放详细" sheetId="57" r:id="rId31"/>
    <sheet name="首页-课程时间表" sheetId="58" r:id="rId32"/>
    <sheet name="首页-富文本" sheetId="59" r:id="rId33"/>
    <sheet name="首页-讲师列表" sheetId="60" r:id="rId34"/>
    <sheet name="首页-学员采访" sheetId="61" r:id="rId35"/>
    <sheet name="首页-底部的一些文字描述" sheetId="62" r:id="rId36"/>
    <sheet name="首页-视频播放区域" sheetId="63" r:id="rId37"/>
    <sheet name="首页-视频播放详细" sheetId="64" r:id="rId38"/>
    <sheet name="选择要购买的课程" sheetId="65" r:id="rId39"/>
    <sheet name="确认订单页面" sheetId="66" r:id="rId40"/>
    <sheet name="提交订单" sheetId="67" r:id="rId41"/>
    <sheet name="更新订单" sheetId="68" r:id="rId42"/>
    <sheet name="微信支付" sheetId="69" r:id="rId43"/>
    <sheet name="支付宝支付" sheetId="70" r:id="rId44"/>
  </sheets>
  <externalReferences>
    <externalReference r:id="rId45"/>
    <externalReference r:id="rId46"/>
    <externalReference r:id="rId47"/>
    <externalReference r:id="rId48"/>
    <externalReference r:id="rId49"/>
  </externalReferences>
  <definedNames>
    <definedName name="_xlnm._FilterDatabase" localSheetId="1" hidden="1">接口一览!$B$9:$L$9</definedName>
  </definedNames>
  <calcPr calcId="125725" concurrentCalc="0"/>
</workbook>
</file>

<file path=xl/calcChain.xml><?xml version="1.0" encoding="utf-8"?>
<calcChain xmlns="http://schemas.openxmlformats.org/spreadsheetml/2006/main">
  <c r="A17" i="69"/>
  <c r="A18"/>
  <c r="A12"/>
  <c r="A11"/>
  <c r="A10"/>
  <c r="A9"/>
  <c r="D3"/>
  <c r="C3"/>
  <c r="A3"/>
  <c r="A2"/>
  <c r="D1"/>
  <c r="A16" i="63"/>
  <c r="A17"/>
  <c r="A31"/>
  <c r="A9"/>
  <c r="D3"/>
  <c r="C3"/>
  <c r="A3"/>
  <c r="A2"/>
  <c r="D1"/>
  <c r="A22" i="68"/>
  <c r="A23"/>
  <c r="A16"/>
  <c r="A15"/>
  <c r="A14"/>
  <c r="A13"/>
  <c r="A12"/>
  <c r="A11"/>
  <c r="A10"/>
  <c r="A9"/>
  <c r="D3"/>
  <c r="C3"/>
  <c r="A3"/>
  <c r="A2"/>
  <c r="D1"/>
  <c r="A25" i="67"/>
  <c r="A26"/>
  <c r="A20"/>
  <c r="A19"/>
  <c r="A18"/>
  <c r="A17"/>
  <c r="A16"/>
  <c r="A15"/>
  <c r="A14"/>
  <c r="A13"/>
  <c r="A12"/>
  <c r="A11"/>
  <c r="A10"/>
  <c r="A9"/>
  <c r="D3"/>
  <c r="C3"/>
  <c r="A3"/>
  <c r="A2"/>
  <c r="D1"/>
  <c r="A17" i="66"/>
  <c r="A18"/>
  <c r="A12"/>
  <c r="A11"/>
  <c r="A10"/>
  <c r="A9"/>
  <c r="D3"/>
  <c r="C3"/>
  <c r="A3"/>
  <c r="A2"/>
  <c r="D1"/>
  <c r="A16" i="65"/>
  <c r="A17"/>
  <c r="A9"/>
  <c r="D3"/>
  <c r="C3"/>
  <c r="A3"/>
  <c r="A2"/>
  <c r="D1"/>
  <c r="A16" i="64"/>
  <c r="A17"/>
  <c r="A9"/>
  <c r="D3"/>
  <c r="C3"/>
  <c r="A3"/>
  <c r="A2"/>
  <c r="D1"/>
  <c r="A16" i="62"/>
  <c r="A17"/>
  <c r="A25"/>
  <c r="A9"/>
  <c r="D3"/>
  <c r="C3"/>
  <c r="A3"/>
  <c r="A2"/>
  <c r="D1"/>
  <c r="A16" i="61"/>
  <c r="A17"/>
  <c r="A23"/>
  <c r="A9"/>
  <c r="D3"/>
  <c r="C3"/>
  <c r="A3"/>
  <c r="A2"/>
  <c r="D1"/>
  <c r="A16" i="60"/>
  <c r="A17"/>
  <c r="A21"/>
  <c r="A9"/>
  <c r="D3"/>
  <c r="C3"/>
  <c r="A3"/>
  <c r="A2"/>
  <c r="D1"/>
  <c r="A16" i="59"/>
  <c r="A17"/>
  <c r="A18"/>
  <c r="A9"/>
  <c r="D3"/>
  <c r="C3"/>
  <c r="A3"/>
  <c r="A2"/>
  <c r="D1"/>
  <c r="A15" i="58"/>
  <c r="A16"/>
  <c r="A17"/>
  <c r="A22"/>
  <c r="A23"/>
  <c r="A9"/>
  <c r="D3"/>
  <c r="C3"/>
  <c r="A3"/>
  <c r="A2"/>
  <c r="D1"/>
  <c r="A16" i="53"/>
  <c r="A17"/>
  <c r="A18"/>
  <c r="A19"/>
  <c r="A20"/>
  <c r="A24"/>
  <c r="A9"/>
  <c r="D3"/>
  <c r="C3"/>
  <c r="A3"/>
  <c r="A2"/>
  <c r="D1"/>
  <c r="A15" i="54"/>
  <c r="A16"/>
  <c r="A17"/>
  <c r="A18"/>
  <c r="A19"/>
  <c r="A9"/>
  <c r="D3"/>
  <c r="C3"/>
  <c r="A3"/>
  <c r="A2"/>
  <c r="D1"/>
  <c r="A17" i="57"/>
  <c r="A16"/>
  <c r="A9"/>
  <c r="D3"/>
  <c r="C3"/>
  <c r="A3"/>
  <c r="A2"/>
  <c r="D1"/>
  <c r="A16" i="56"/>
  <c r="A17"/>
  <c r="A18"/>
  <c r="A19"/>
  <c r="A20"/>
  <c r="A26"/>
  <c r="A9"/>
  <c r="D3"/>
  <c r="C3"/>
  <c r="A3"/>
  <c r="A2"/>
  <c r="D1"/>
  <c r="A16" i="55"/>
  <c r="A17"/>
  <c r="A18"/>
  <c r="A19"/>
  <c r="A20"/>
  <c r="A26"/>
  <c r="A9"/>
  <c r="D3"/>
  <c r="C3"/>
  <c r="A3"/>
  <c r="A2"/>
  <c r="D1"/>
  <c r="A16" i="52"/>
  <c r="A17"/>
  <c r="A18"/>
  <c r="A19"/>
  <c r="A20"/>
  <c r="A9"/>
  <c r="D3"/>
  <c r="C3"/>
  <c r="A3"/>
  <c r="A2"/>
  <c r="D1"/>
  <c r="A16" i="51"/>
  <c r="A17"/>
  <c r="A18"/>
  <c r="A19"/>
  <c r="A20"/>
  <c r="A25"/>
  <c r="A9"/>
  <c r="D3"/>
  <c r="C3"/>
  <c r="A3"/>
  <c r="A2"/>
  <c r="D1"/>
  <c r="A16" i="50"/>
  <c r="A17"/>
  <c r="A18"/>
  <c r="A19"/>
  <c r="A20"/>
  <c r="A24"/>
  <c r="A9"/>
  <c r="D3"/>
  <c r="C3"/>
  <c r="A3"/>
  <c r="A2"/>
  <c r="D1"/>
  <c r="A14" i="49"/>
  <c r="A15"/>
  <c r="A16"/>
  <c r="A9"/>
  <c r="D3"/>
  <c r="C3"/>
  <c r="A3"/>
  <c r="D2"/>
  <c r="A2"/>
  <c r="D1"/>
  <c r="A15" i="48"/>
  <c r="A16"/>
  <c r="A17"/>
  <c r="A18"/>
  <c r="A19"/>
  <c r="A21"/>
  <c r="A9"/>
  <c r="D3"/>
  <c r="C3"/>
  <c r="A3"/>
  <c r="A2"/>
  <c r="D1"/>
  <c r="A16" i="47"/>
  <c r="A17"/>
  <c r="A18"/>
  <c r="A19"/>
  <c r="A20"/>
  <c r="A21"/>
  <c r="A9"/>
  <c r="D3"/>
  <c r="C3"/>
  <c r="A3"/>
  <c r="D2"/>
  <c r="A2"/>
  <c r="D1"/>
  <c r="A16" i="46"/>
  <c r="A17"/>
  <c r="A18"/>
  <c r="A9"/>
  <c r="D4"/>
  <c r="C4"/>
  <c r="A4"/>
  <c r="D3"/>
  <c r="C3"/>
  <c r="A3"/>
  <c r="D2"/>
  <c r="A2"/>
  <c r="D1"/>
  <c r="A16" i="45"/>
  <c r="A17"/>
  <c r="A18"/>
  <c r="A9"/>
  <c r="D4"/>
  <c r="C4"/>
  <c r="A4"/>
  <c r="D3"/>
  <c r="C3"/>
  <c r="A3"/>
  <c r="D2"/>
  <c r="A2"/>
  <c r="D1"/>
  <c r="A17" i="44"/>
  <c r="A19"/>
  <c r="A20"/>
  <c r="A18"/>
  <c r="A9"/>
  <c r="D4"/>
  <c r="C4"/>
  <c r="A4"/>
  <c r="D3"/>
  <c r="C3"/>
  <c r="A3"/>
  <c r="D2"/>
  <c r="A2"/>
  <c r="D1"/>
  <c r="A16" i="43"/>
  <c r="A17"/>
  <c r="A18"/>
  <c r="A9"/>
  <c r="D4"/>
  <c r="C4"/>
  <c r="A4"/>
  <c r="D3"/>
  <c r="C3"/>
  <c r="A3"/>
  <c r="D2"/>
  <c r="A2"/>
  <c r="D1"/>
  <c r="A16" i="42"/>
  <c r="A17"/>
  <c r="A18"/>
  <c r="A9"/>
  <c r="D4"/>
  <c r="C4"/>
  <c r="A4"/>
  <c r="D3"/>
  <c r="C3"/>
  <c r="A3"/>
  <c r="D2"/>
  <c r="A2"/>
  <c r="D1"/>
  <c r="A15" i="41"/>
  <c r="A16"/>
  <c r="A17"/>
  <c r="A9"/>
  <c r="C4"/>
  <c r="A4"/>
  <c r="D3"/>
  <c r="C3"/>
  <c r="A3"/>
  <c r="D2"/>
  <c r="A2"/>
  <c r="D1"/>
  <c r="A22" i="34"/>
  <c r="A24"/>
  <c r="A25"/>
  <c r="A23"/>
  <c r="A11"/>
  <c r="A9"/>
  <c r="D3"/>
  <c r="C3"/>
  <c r="A3"/>
  <c r="A2"/>
  <c r="D1"/>
  <c r="A18" i="38"/>
  <c r="A19"/>
  <c r="A20"/>
  <c r="A9"/>
  <c r="D3"/>
  <c r="C3"/>
  <c r="A3"/>
  <c r="D2"/>
  <c r="A2"/>
  <c r="D1"/>
  <c r="A16" i="39"/>
  <c r="A17"/>
  <c r="A18"/>
  <c r="A19"/>
  <c r="A9"/>
  <c r="D4"/>
  <c r="C4"/>
  <c r="A4"/>
  <c r="D3"/>
  <c r="C3"/>
  <c r="A3"/>
  <c r="D2"/>
  <c r="A2"/>
  <c r="D1"/>
  <c r="A22" i="31"/>
  <c r="A24"/>
  <c r="A25"/>
  <c r="A23"/>
  <c r="A11"/>
  <c r="A9"/>
  <c r="D3"/>
  <c r="C3"/>
  <c r="A3"/>
  <c r="A2"/>
  <c r="D1"/>
  <c r="A21" i="30"/>
  <c r="A22"/>
  <c r="A10"/>
  <c r="A9"/>
  <c r="D3"/>
  <c r="C3"/>
  <c r="A3"/>
  <c r="A2"/>
  <c r="D1"/>
  <c r="A16" i="33"/>
  <c r="A18"/>
  <c r="A19"/>
  <c r="A17"/>
  <c r="A10"/>
  <c r="A9"/>
  <c r="D3"/>
  <c r="C3"/>
  <c r="A3"/>
  <c r="D2"/>
  <c r="A2"/>
  <c r="D1"/>
  <c r="A22" i="29"/>
  <c r="A23"/>
  <c r="A24"/>
  <c r="A11"/>
  <c r="A9"/>
  <c r="D3"/>
  <c r="C3"/>
  <c r="A3"/>
  <c r="A2"/>
  <c r="D1"/>
  <c r="D2" i="40"/>
  <c r="D4"/>
  <c r="C4"/>
  <c r="A4"/>
  <c r="A15"/>
  <c r="A16"/>
  <c r="A17"/>
  <c r="A18"/>
  <c r="A19"/>
  <c r="A20"/>
  <c r="A9"/>
  <c r="D3"/>
  <c r="C3"/>
  <c r="A3"/>
  <c r="A2"/>
  <c r="D1"/>
  <c r="D2" i="37"/>
  <c r="D4"/>
  <c r="C4"/>
  <c r="A4"/>
  <c r="A16"/>
  <c r="A17"/>
  <c r="A18"/>
  <c r="A9"/>
  <c r="D3"/>
  <c r="C3"/>
  <c r="A3"/>
  <c r="A2"/>
  <c r="D1"/>
  <c r="D2" i="36"/>
  <c r="D4"/>
  <c r="C4"/>
  <c r="A4"/>
  <c r="A15"/>
  <c r="A16"/>
  <c r="A17"/>
  <c r="A18"/>
  <c r="A9"/>
  <c r="D3"/>
  <c r="C3"/>
  <c r="A3"/>
  <c r="A2"/>
  <c r="D1"/>
  <c r="D2" i="35"/>
  <c r="D4"/>
  <c r="C4"/>
  <c r="A4"/>
  <c r="A15"/>
  <c r="A16"/>
  <c r="A17"/>
  <c r="A18"/>
  <c r="A9"/>
  <c r="D3"/>
  <c r="C3"/>
  <c r="A3"/>
  <c r="A2"/>
  <c r="D1"/>
  <c r="D2" i="32"/>
  <c r="D4"/>
  <c r="C4"/>
  <c r="A4"/>
  <c r="A18"/>
  <c r="A19"/>
  <c r="A20"/>
  <c r="A21"/>
  <c r="A22"/>
  <c r="A23"/>
  <c r="A9"/>
  <c r="D3"/>
  <c r="C3"/>
  <c r="A3"/>
  <c r="A2"/>
  <c r="D1"/>
</calcChain>
</file>

<file path=xl/sharedStrings.xml><?xml version="1.0" encoding="utf-8"?>
<sst xmlns="http://schemas.openxmlformats.org/spreadsheetml/2006/main" count="3512" uniqueCount="1244">
  <si>
    <t>No.</t>
  </si>
  <si>
    <t>系统名</t>
    <phoneticPr fontId="1" type="noConversion"/>
  </si>
  <si>
    <t>最终更新者</t>
    <phoneticPr fontId="1" type="noConversion"/>
  </si>
  <si>
    <t>校验者</t>
    <phoneticPr fontId="1" type="noConversion"/>
  </si>
  <si>
    <t>更新日</t>
    <phoneticPr fontId="1" type="noConversion"/>
  </si>
  <si>
    <t>服务器信息：</t>
    <phoneticPr fontId="1" type="noConversion"/>
  </si>
  <si>
    <t>服务器地址及端口号:</t>
    <phoneticPr fontId="1" type="noConversion"/>
  </si>
  <si>
    <t>※开发环境</t>
    <phoneticPr fontId="1" type="noConversion"/>
  </si>
  <si>
    <t>应用部署路径：</t>
    <phoneticPr fontId="1" type="noConversion"/>
  </si>
  <si>
    <t>接口一览：</t>
    <phoneticPr fontId="1" type="noConversion"/>
  </si>
  <si>
    <t>模块</t>
    <phoneticPr fontId="1" type="noConversion"/>
  </si>
  <si>
    <t>接口名称</t>
    <phoneticPr fontId="1" type="noConversion"/>
  </si>
  <si>
    <t>接口Action</t>
    <phoneticPr fontId="1" type="noConversion"/>
  </si>
  <si>
    <t>概述</t>
    <phoneticPr fontId="1" type="noConversion"/>
  </si>
  <si>
    <t>备注</t>
    <phoneticPr fontId="1" type="noConversion"/>
  </si>
  <si>
    <t>版本号</t>
    <phoneticPr fontId="6" type="noConversion"/>
  </si>
  <si>
    <t>更新者</t>
    <phoneticPr fontId="6" type="noConversion"/>
  </si>
  <si>
    <t>更新日期</t>
    <phoneticPr fontId="6" type="noConversion"/>
  </si>
  <si>
    <t>概要</t>
    <phoneticPr fontId="6" type="noConversion"/>
  </si>
  <si>
    <t>备注</t>
    <phoneticPr fontId="6" type="noConversion"/>
  </si>
  <si>
    <t>十年金融网</t>
    <phoneticPr fontId="1" type="noConversion"/>
  </si>
  <si>
    <t>http://www.10jrw.com</t>
    <phoneticPr fontId="1" type="noConversion"/>
  </si>
  <si>
    <t>/api/</t>
    <phoneticPr fontId="1" type="noConversion"/>
  </si>
  <si>
    <t>用户积分记录</t>
  </si>
  <si>
    <t>space/mypromotion_link</t>
  </si>
  <si>
    <t>营销推广-我的推广收益</t>
  </si>
  <si>
    <t>space/mypromotion</t>
  </si>
  <si>
    <t>V1.0</t>
    <phoneticPr fontId="6" type="noConversion"/>
  </si>
  <si>
    <t>范吉磊</t>
    <phoneticPr fontId="6" type="noConversion"/>
  </si>
  <si>
    <t>初始化</t>
    <phoneticPr fontId="6" type="noConversion"/>
  </si>
  <si>
    <t>范吉磊</t>
    <phoneticPr fontId="1" type="noConversion"/>
  </si>
  <si>
    <t>用户积分记录</t>
    <phoneticPr fontId="1" type="noConversion"/>
  </si>
  <si>
    <t>space/score_logs</t>
    <phoneticPr fontId="1" type="noConversion"/>
  </si>
  <si>
    <t>营销推广-我的推广链接</t>
    <phoneticPr fontId="1" type="noConversion"/>
  </si>
  <si>
    <t>请求</t>
    <phoneticPr fontId="1" type="noConversion"/>
  </si>
  <si>
    <t>消息中心-消息列表</t>
    <phoneticPr fontId="1" type="noConversion"/>
  </si>
  <si>
    <t>我的邀请码</t>
    <phoneticPr fontId="1" type="noConversion"/>
  </si>
  <si>
    <t>实战排行</t>
  </si>
  <si>
    <t>交易品种</t>
  </si>
  <si>
    <t>城市选择列表</t>
  </si>
  <si>
    <t>绑定各种第三方账号</t>
  </si>
  <si>
    <t>意见反馈</t>
  </si>
  <si>
    <t>富文本</t>
    <phoneticPr fontId="1" type="noConversion"/>
  </si>
  <si>
    <t>首页轮播图</t>
  </si>
  <si>
    <t>其他</t>
    <phoneticPr fontId="1" type="noConversion"/>
  </si>
  <si>
    <t>XXX1</t>
    <phoneticPr fontId="1" type="noConversion"/>
  </si>
  <si>
    <t>XXX2</t>
    <phoneticPr fontId="1" type="noConversion"/>
  </si>
  <si>
    <t>XXX4</t>
  </si>
  <si>
    <t>XXX5</t>
  </si>
  <si>
    <t>XXX6</t>
  </si>
  <si>
    <t>XXX10</t>
  </si>
  <si>
    <t>做成者</t>
    <phoneticPr fontId="1" type="noConversion"/>
  </si>
  <si>
    <t>做成日</t>
    <phoneticPr fontId="1" type="noConversion"/>
  </si>
  <si>
    <t>返回</t>
    <phoneticPr fontId="1" type="noConversion"/>
  </si>
  <si>
    <t>王磊</t>
    <phoneticPr fontId="1" type="noConversion"/>
  </si>
  <si>
    <t>输入参数</t>
    <phoneticPr fontId="1" type="noConversion"/>
  </si>
  <si>
    <t>访问示例：</t>
    <phoneticPr fontId="1" type="noConversion"/>
  </si>
  <si>
    <t>参数名（物理）</t>
    <phoneticPr fontId="1" type="noConversion"/>
  </si>
  <si>
    <t>参数名（逻辑）</t>
    <phoneticPr fontId="1" type="noConversion"/>
  </si>
  <si>
    <t>类型</t>
    <phoneticPr fontId="1" type="noConversion"/>
  </si>
  <si>
    <t>必须</t>
    <phoneticPr fontId="1" type="noConversion"/>
  </si>
  <si>
    <t>格式</t>
  </si>
  <si>
    <t>示例</t>
    <phoneticPr fontId="1" type="noConversion"/>
  </si>
  <si>
    <t>说明</t>
    <phoneticPr fontId="1" type="noConversion"/>
  </si>
  <si>
    <t>int</t>
    <phoneticPr fontId="1" type="noConversion"/>
  </si>
  <si>
    <t>返回值</t>
    <phoneticPr fontId="1" type="noConversion"/>
  </si>
  <si>
    <t>返回值示例</t>
    <phoneticPr fontId="1" type="noConversion"/>
  </si>
  <si>
    <t>大项目</t>
    <phoneticPr fontId="1" type="noConversion"/>
  </si>
  <si>
    <t>小项目(物理名)</t>
    <phoneticPr fontId="1" type="noConversion"/>
  </si>
  <si>
    <t>小项目(逻辑名)</t>
    <phoneticPr fontId="1" type="noConversion"/>
  </si>
  <si>
    <t>status</t>
  </si>
  <si>
    <t>-</t>
    <phoneticPr fontId="1" type="noConversion"/>
  </si>
  <si>
    <t>-</t>
  </si>
  <si>
    <t>字符串</t>
    <phoneticPr fontId="1" type="noConversion"/>
  </si>
  <si>
    <t>"1"</t>
    <phoneticPr fontId="1" type="noConversion"/>
  </si>
  <si>
    <t>msg</t>
  </si>
  <si>
    <t>字符串</t>
    <phoneticPr fontId="1" type="noConversion"/>
  </si>
  <si>
    <t>"处理成功"</t>
    <phoneticPr fontId="1" type="noConversion"/>
  </si>
  <si>
    <t>处理结果信息</t>
    <phoneticPr fontId="1" type="noConversion"/>
  </si>
  <si>
    <t>int</t>
    <phoneticPr fontId="1" type="noConversion"/>
  </si>
  <si>
    <t>data</t>
    <phoneticPr fontId="1" type="noConversion"/>
  </si>
  <si>
    <t>范吉磊</t>
    <phoneticPr fontId="1" type="noConversion"/>
  </si>
  <si>
    <t>token</t>
    <phoneticPr fontId="1" type="noConversion"/>
  </si>
  <si>
    <t>token</t>
    <phoneticPr fontId="1" type="noConversion"/>
  </si>
  <si>
    <t>字符串</t>
    <phoneticPr fontId="1" type="noConversion"/>
  </si>
  <si>
    <t>必须</t>
    <phoneticPr fontId="1" type="noConversion"/>
  </si>
  <si>
    <t>userId</t>
    <phoneticPr fontId="1" type="noConversion"/>
  </si>
  <si>
    <t>用户ID</t>
    <phoneticPr fontId="1" type="noConversion"/>
  </si>
  <si>
    <t>int</t>
    <phoneticPr fontId="1" type="noConversion"/>
  </si>
  <si>
    <t>非必须</t>
    <phoneticPr fontId="1" type="noConversion"/>
  </si>
  <si>
    <t>XXXId</t>
    <phoneticPr fontId="1" type="noConversion"/>
  </si>
  <si>
    <t>pageSize</t>
    <phoneticPr fontId="1" type="noConversion"/>
  </si>
  <si>
    <t>每页数量</t>
    <phoneticPr fontId="1" type="noConversion"/>
  </si>
  <si>
    <t>int</t>
    <phoneticPr fontId="1" type="noConversion"/>
  </si>
  <si>
    <t>必须</t>
    <phoneticPr fontId="1" type="noConversion"/>
  </si>
  <si>
    <t>3</t>
    <phoneticPr fontId="1" type="noConversion"/>
  </si>
  <si>
    <t>pageIndex</t>
    <phoneticPr fontId="1" type="noConversion"/>
  </si>
  <si>
    <t>第几页</t>
    <phoneticPr fontId="1" type="noConversion"/>
  </si>
  <si>
    <t>必须</t>
    <phoneticPr fontId="1" type="noConversion"/>
  </si>
  <si>
    <t>token</t>
    <phoneticPr fontId="1" type="noConversion"/>
  </si>
  <si>
    <t>字符串</t>
    <phoneticPr fontId="1" type="noConversion"/>
  </si>
  <si>
    <t>0: 处理失败1：处理成功</t>
    <phoneticPr fontId="1" type="noConversion"/>
  </si>
  <si>
    <t>消息ID</t>
  </si>
  <si>
    <t>消息内容</t>
  </si>
  <si>
    <t>消息时间</t>
  </si>
  <si>
    <t>list[i]</t>
    <phoneticPr fontId="1" type="noConversion"/>
  </si>
  <si>
    <t>从1开始</t>
    <phoneticPr fontId="1" type="noConversion"/>
  </si>
  <si>
    <t>我的推广链接</t>
    <phoneticPr fontId="1" type="noConversion"/>
  </si>
  <si>
    <t>我的推广收益</t>
    <phoneticPr fontId="1" type="noConversion"/>
  </si>
  <si>
    <t>XXXId</t>
    <phoneticPr fontId="1" type="noConversion"/>
  </si>
  <si>
    <t>XXX2</t>
  </si>
  <si>
    <t>XXX3</t>
  </si>
  <si>
    <t>是否已读（0：未读；1：已读）</t>
    <phoneticPr fontId="1" type="noConversion"/>
  </si>
  <si>
    <t>XXX</t>
    <phoneticPr fontId="1" type="noConversion"/>
  </si>
  <si>
    <t>XXX1</t>
    <phoneticPr fontId="1" type="noConversion"/>
  </si>
  <si>
    <t>实战排行</t>
    <phoneticPr fontId="1" type="noConversion"/>
  </si>
  <si>
    <t>交易品种</t>
    <phoneticPr fontId="1" type="noConversion"/>
  </si>
  <si>
    <t>名称（1股票;2基金;3期货;4贵金属;5外汇;6权证）</t>
  </si>
  <si>
    <t>编码（ID）</t>
    <phoneticPr fontId="1" type="noConversion"/>
  </si>
  <si>
    <t>城市选择列表</t>
    <phoneticPr fontId="1" type="noConversion"/>
  </si>
  <si>
    <t>名称</t>
    <phoneticPr fontId="1" type="noConversion"/>
  </si>
  <si>
    <t>首字母</t>
    <phoneticPr fontId="1" type="noConversion"/>
  </si>
  <si>
    <t>上海</t>
    <phoneticPr fontId="1" type="noConversion"/>
  </si>
  <si>
    <t>S</t>
    <phoneticPr fontId="1" type="noConversion"/>
  </si>
  <si>
    <t>图片上传</t>
    <phoneticPr fontId="1" type="noConversion"/>
  </si>
  <si>
    <t>fileData</t>
    <phoneticPr fontId="1" type="noConversion"/>
  </si>
  <si>
    <t>图片文件</t>
    <phoneticPr fontId="1" type="noConversion"/>
  </si>
  <si>
    <t>文件</t>
  </si>
  <si>
    <t>File或子类</t>
  </si>
  <si>
    <t>src</t>
    <phoneticPr fontId="1" type="noConversion"/>
  </si>
  <si>
    <t>图片地址</t>
  </si>
  <si>
    <t>意见反馈</t>
    <phoneticPr fontId="1" type="noConversion"/>
  </si>
  <si>
    <t>意见描述</t>
  </si>
  <si>
    <t>注册协议，获取邀请码说明，积分说明，关于软件，帮助中心，积分说明</t>
    <phoneticPr fontId="1" type="noConversion"/>
  </si>
  <si>
    <t>图片路径</t>
    <phoneticPr fontId="1" type="noConversion"/>
  </si>
  <si>
    <t>首页轮播图</t>
    <phoneticPr fontId="1" type="noConversion"/>
  </si>
  <si>
    <t>ID</t>
    <phoneticPr fontId="1" type="noConversion"/>
  </si>
  <si>
    <t>跳转地址URL</t>
    <phoneticPr fontId="1" type="noConversion"/>
  </si>
  <si>
    <t>描述</t>
    <phoneticPr fontId="1" type="noConversion"/>
  </si>
  <si>
    <t>暂时省略，根据实际情况再说</t>
    <phoneticPr fontId="1" type="noConversion"/>
  </si>
  <si>
    <t>系统名</t>
    <phoneticPr fontId="1" type="noConversion"/>
  </si>
  <si>
    <t>做成者</t>
    <phoneticPr fontId="1" type="noConversion"/>
  </si>
  <si>
    <t>做成日</t>
    <phoneticPr fontId="1" type="noConversion"/>
  </si>
  <si>
    <t>返回</t>
    <phoneticPr fontId="1" type="noConversion"/>
  </si>
  <si>
    <t>王磊</t>
    <phoneticPr fontId="1" type="noConversion"/>
  </si>
  <si>
    <t>最终更新者</t>
    <phoneticPr fontId="1" type="noConversion"/>
  </si>
  <si>
    <t>更新日</t>
    <phoneticPr fontId="1" type="noConversion"/>
  </si>
  <si>
    <t>space/score_logs</t>
  </si>
  <si>
    <t>输入参数</t>
    <phoneticPr fontId="1" type="noConversion"/>
  </si>
  <si>
    <t>访问示例：</t>
    <phoneticPr fontId="1" type="noConversion"/>
  </si>
  <si>
    <t>{"uid":"37","p":1,"token":"5c72b0f21fe08cd759f83f38eed869d2"}</t>
    <phoneticPr fontId="13" type="noConversion"/>
  </si>
  <si>
    <t>参数名（物理）</t>
    <phoneticPr fontId="1" type="noConversion"/>
  </si>
  <si>
    <t>参数名（逻辑）</t>
    <phoneticPr fontId="1" type="noConversion"/>
  </si>
  <si>
    <t>类型</t>
    <phoneticPr fontId="1" type="noConversion"/>
  </si>
  <si>
    <t>必须</t>
    <phoneticPr fontId="1" type="noConversion"/>
  </si>
  <si>
    <t>示例</t>
    <phoneticPr fontId="1" type="noConversion"/>
  </si>
  <si>
    <t>说明</t>
    <phoneticPr fontId="1" type="noConversion"/>
  </si>
  <si>
    <t>uid</t>
    <phoneticPr fontId="1" type="noConversion"/>
  </si>
  <si>
    <t>用户身份唯一标识</t>
    <phoneticPr fontId="1" type="noConversion"/>
  </si>
  <si>
    <t>41</t>
    <phoneticPr fontId="1" type="noConversion"/>
  </si>
  <si>
    <t>p</t>
    <phoneticPr fontId="1" type="noConversion"/>
  </si>
  <si>
    <t>分页</t>
    <phoneticPr fontId="1" type="noConversion"/>
  </si>
  <si>
    <t>2</t>
    <phoneticPr fontId="1" type="noConversion"/>
  </si>
  <si>
    <t>这个是第几页</t>
    <phoneticPr fontId="1" type="noConversion"/>
  </si>
  <si>
    <t>token</t>
    <phoneticPr fontId="1" type="noConversion"/>
  </si>
  <si>
    <t>字符串</t>
    <phoneticPr fontId="1" type="noConversion"/>
  </si>
  <si>
    <t>返回值</t>
    <phoneticPr fontId="1" type="noConversion"/>
  </si>
  <si>
    <t xml:space="preserve">{"status":1,"msg":"\u64cd\u4f5c\u6210\u529f","data":{"token":"5c72b0f21fe08cd759f83f38eed869d2","logs":{"count":"390","list":[{"id":"1248","action":"\u5411\u8bb2\u5e08\u63d0\u95ee","score":"-100","add_time":"1449024171"},{"id":"1247","action":"\u5411\u8bb2\u5e08\u63d0\u95ee","score":"-100","add_time":"1449024164"},{"id":"1246","action":"\u5411\u8bb2\u5e08\u63d0\u95ee","score":"-100","add_time":"1449024154"},{"id":"1238","action":"\u7b7e\u5230","score":"50","add_time":"1449021760"},{"id":"1227","action":"\u7b7e\u5230","score":"20","add_time":"1448932772"},{"id":"1220","action":"\u7b7e\u5230","score":"10","add_time":"1448845894"},{"id":"1212","action":"\u7b7e\u5230","score":"100","add_time":"1448675881"},{"id":"1197","action":"\u7b7e\u5230","score":"100","add_time":"1448586294"},{"id":"1120","action":"\u767b\u9646","score":"100","add_time":"1448500932"},{"id":"1118","action":"\u7b7e\u5230","score":"100","add_time":"1448500648"}]}}}
</t>
    <phoneticPr fontId="1" type="noConversion"/>
  </si>
  <si>
    <t>大项目</t>
    <phoneticPr fontId="1" type="noConversion"/>
  </si>
  <si>
    <t>小项目(物理名)</t>
    <phoneticPr fontId="1" type="noConversion"/>
  </si>
  <si>
    <t>小项目(逻辑名)</t>
    <phoneticPr fontId="1" type="noConversion"/>
  </si>
  <si>
    <t>类型</t>
    <phoneticPr fontId="1" type="noConversion"/>
  </si>
  <si>
    <t>示例</t>
    <phoneticPr fontId="1" type="noConversion"/>
  </si>
  <si>
    <t>说明</t>
    <phoneticPr fontId="1" type="noConversion"/>
  </si>
  <si>
    <t>-</t>
    <phoneticPr fontId="1" type="noConversion"/>
  </si>
  <si>
    <t>字符串</t>
    <phoneticPr fontId="1" type="noConversion"/>
  </si>
  <si>
    <t>"1"</t>
    <phoneticPr fontId="1" type="noConversion"/>
  </si>
  <si>
    <t>0: 处理失败
1：处理成功</t>
    <phoneticPr fontId="1" type="noConversion"/>
  </si>
  <si>
    <t>"处理成功"</t>
    <phoneticPr fontId="1" type="noConversion"/>
  </si>
  <si>
    <t>处理结果信息</t>
    <phoneticPr fontId="1" type="noConversion"/>
  </si>
  <si>
    <t>data</t>
    <phoneticPr fontId="1" type="noConversion"/>
  </si>
  <si>
    <t>token</t>
    <phoneticPr fontId="1" type="noConversion"/>
  </si>
  <si>
    <t>必须</t>
    <phoneticPr fontId="1" type="noConversion"/>
  </si>
  <si>
    <t>logs</t>
    <phoneticPr fontId="1" type="noConversion"/>
  </si>
  <si>
    <t>count</t>
  </si>
  <si>
    <t>总数</t>
    <phoneticPr fontId="1" type="noConversion"/>
  </si>
  <si>
    <t>根据这个分页</t>
    <phoneticPr fontId="13" type="noConversion"/>
  </si>
  <si>
    <t>list</t>
    <phoneticPr fontId="13" type="noConversion"/>
  </si>
  <si>
    <t>id</t>
    <phoneticPr fontId="1" type="noConversion"/>
  </si>
  <si>
    <t>int</t>
    <phoneticPr fontId="1" type="noConversion"/>
  </si>
  <si>
    <t>action</t>
    <phoneticPr fontId="1" type="noConversion"/>
  </si>
  <si>
    <t>用户登录</t>
    <phoneticPr fontId="13" type="noConversion"/>
  </si>
  <si>
    <t>score</t>
    <phoneticPr fontId="13" type="noConversion"/>
  </si>
  <si>
    <t>int</t>
    <phoneticPr fontId="13" type="noConversion"/>
  </si>
  <si>
    <t>赠送积分数量</t>
    <phoneticPr fontId="13" type="noConversion"/>
  </si>
  <si>
    <t>add_time</t>
    <phoneticPr fontId="1" type="noConversion"/>
  </si>
  <si>
    <t>时间</t>
    <phoneticPr fontId="13" type="noConversion"/>
  </si>
  <si>
    <t>直播管理-我的邀请码</t>
    <phoneticPr fontId="1" type="noConversion"/>
  </si>
  <si>
    <t>space/invitecode</t>
    <phoneticPr fontId="1" type="noConversion"/>
  </si>
  <si>
    <t>范吉磊</t>
    <phoneticPr fontId="1" type="noConversion"/>
  </si>
  <si>
    <t>{"uid":"41","p":2,"token":"fd3adfbb3f95995715a896d06d370bbd"}</t>
    <phoneticPr fontId="1" type="noConversion"/>
  </si>
  <si>
    <t>类型</t>
    <phoneticPr fontId="1" type="noConversion"/>
  </si>
  <si>
    <t>必须</t>
    <phoneticPr fontId="1" type="noConversion"/>
  </si>
  <si>
    <t>示例</t>
    <phoneticPr fontId="1" type="noConversion"/>
  </si>
  <si>
    <t>说明</t>
    <phoneticPr fontId="1" type="noConversion"/>
  </si>
  <si>
    <t>token</t>
    <phoneticPr fontId="1" type="noConversion"/>
  </si>
  <si>
    <t>字符串</t>
    <phoneticPr fontId="1" type="noConversion"/>
  </si>
  <si>
    <t>uid</t>
    <phoneticPr fontId="1" type="noConversion"/>
  </si>
  <si>
    <t>用户身份唯一标识</t>
    <phoneticPr fontId="1" type="noConversion"/>
  </si>
  <si>
    <t>int</t>
    <phoneticPr fontId="1" type="noConversion"/>
  </si>
  <si>
    <t>41</t>
    <phoneticPr fontId="1" type="noConversion"/>
  </si>
  <si>
    <t>p</t>
    <phoneticPr fontId="1" type="noConversion"/>
  </si>
  <si>
    <t>第几页</t>
    <phoneticPr fontId="1" type="noConversion"/>
  </si>
  <si>
    <t>没有值 默认第一页</t>
    <phoneticPr fontId="1" type="noConversion"/>
  </si>
  <si>
    <t>返回值</t>
    <phoneticPr fontId="1" type="noConversion"/>
  </si>
  <si>
    <t>返回值示例</t>
    <phoneticPr fontId="1" type="noConversion"/>
  </si>
  <si>
    <t>{"status":1,"msg":"\u64cd\u4f5c\u6210\u529f","data":{"token":"fd3adfbb3f95995715a896d06d370bbd","list":{"count":"2","list":[{"title":"\u90b5\u7acb\u80dc\u8001\u5e08\u76f4\u64ad\u95f4","cardcode":"G0JM1YM00","start_time":"1456790400","end_time":"1488326400"},{"title":"\u5f20\u5b8f\u5efa\u8001\u5e08\u76f4\u64ad\u95f4","cardcode":"D7XQB1D77","start_time":"1457004540","end_time":"1457436573","s":"\u5df2\u8fc7\u671f"}]}}}</t>
    <phoneticPr fontId="1" type="noConversion"/>
  </si>
  <si>
    <t>大项目</t>
    <phoneticPr fontId="1" type="noConversion"/>
  </si>
  <si>
    <t>小项目(物理名)</t>
    <phoneticPr fontId="1" type="noConversion"/>
  </si>
  <si>
    <t>小项目(逻辑名)</t>
    <phoneticPr fontId="1" type="noConversion"/>
  </si>
  <si>
    <t>-</t>
    <phoneticPr fontId="1" type="noConversion"/>
  </si>
  <si>
    <t>"1"</t>
    <phoneticPr fontId="1" type="noConversion"/>
  </si>
  <si>
    <t>0: 处理失败
1：处理成功</t>
    <phoneticPr fontId="1" type="noConversion"/>
  </si>
  <si>
    <t>"处理成功"</t>
    <phoneticPr fontId="1" type="noConversion"/>
  </si>
  <si>
    <t>处理结果信息</t>
    <phoneticPr fontId="1" type="noConversion"/>
  </si>
  <si>
    <t>data</t>
    <phoneticPr fontId="1" type="noConversion"/>
  </si>
  <si>
    <t>list</t>
    <phoneticPr fontId="1" type="noConversion"/>
  </si>
  <si>
    <t>count</t>
    <phoneticPr fontId="1" type="noConversion"/>
  </si>
  <si>
    <t>请根据总记录分页一下【每页返回4条记录】</t>
    <phoneticPr fontId="1" type="noConversion"/>
  </si>
  <si>
    <t>title</t>
    <phoneticPr fontId="1" type="noConversion"/>
  </si>
  <si>
    <t>描述</t>
    <phoneticPr fontId="1" type="noConversion"/>
  </si>
  <si>
    <t>邵立胜老师直播间</t>
    <phoneticPr fontId="1" type="noConversion"/>
  </si>
  <si>
    <t>cardcode</t>
    <phoneticPr fontId="1" type="noConversion"/>
  </si>
  <si>
    <t>编码</t>
    <phoneticPr fontId="1" type="noConversion"/>
  </si>
  <si>
    <t>G0JM1YM00</t>
    <phoneticPr fontId="1" type="noConversion"/>
  </si>
  <si>
    <t>start_time</t>
    <phoneticPr fontId="1" type="noConversion"/>
  </si>
  <si>
    <t>生效时间</t>
    <phoneticPr fontId="1" type="noConversion"/>
  </si>
  <si>
    <t>end_time</t>
    <phoneticPr fontId="1" type="noConversion"/>
  </si>
  <si>
    <t>失效时间</t>
    <phoneticPr fontId="1" type="noConversion"/>
  </si>
  <si>
    <t>营销推广-我的推广链接</t>
  </si>
  <si>
    <t>{"uid":"37","token":"5c72b0f21fe08cd759f83f38eed869d2"}</t>
    <phoneticPr fontId="1" type="noConversion"/>
  </si>
  <si>
    <t>用户id</t>
    <phoneticPr fontId="1" type="noConversion"/>
  </si>
  <si>
    <t xml:space="preserve">{"status":1,"msg":"\u64cd\u4f5c\u6210\u529f","data":{"token":"5c72b0f21fe08cd759f83f38eed869d2","url":"http:\/\/127.0.0.1\/snjrw\/home\/index\/index\/ex_id\/NTE5ZkNBT1djTWtaUjNFd2Mva0VjeUJuVFBNTDZjRTROTjlsYzNucld3"}}
</t>
    <phoneticPr fontId="1" type="noConversion"/>
  </si>
  <si>
    <t>string</t>
    <phoneticPr fontId="1" type="noConversion"/>
  </si>
  <si>
    <r>
      <t>u</t>
    </r>
    <r>
      <rPr>
        <sz val="12"/>
        <rFont val="宋体"/>
        <family val="3"/>
        <charset val="134"/>
      </rPr>
      <t>rl</t>
    </r>
    <phoneticPr fontId="1" type="noConversion"/>
  </si>
  <si>
    <t>url</t>
    <phoneticPr fontId="1" type="noConversion"/>
  </si>
  <si>
    <t>营销推广-我的推广收益</t>
    <phoneticPr fontId="1" type="noConversion"/>
  </si>
  <si>
    <t>space/mypromotion</t>
    <phoneticPr fontId="1" type="noConversion"/>
  </si>
  <si>
    <t>{"uid":"92","p":1,"token":"5c72b0f21fe08cd759f83f38eed869d2"}</t>
    <phoneticPr fontId="1" type="noConversion"/>
  </si>
  <si>
    <t>分页</t>
    <phoneticPr fontId="1" type="noConversion"/>
  </si>
  <si>
    <t>2</t>
    <phoneticPr fontId="1" type="noConversion"/>
  </si>
  <si>
    <t>这个是第几页</t>
    <phoneticPr fontId="1" type="noConversion"/>
  </si>
  <si>
    <t xml:space="preserve">{"status":1,"msg":"\u64cd\u4f5c\u6210\u529f","data":{"token":"5c72b0f21fe08cd759f83f38eed869d2","list":{"count":"9","list":[{"action":"\u63a8\u5e7f\u6536\u76ca","score":"1000","add_time":"1456990651","username":"\u738b\u5b66\u6c11"},{"action":"\u63a8\u5e7f\u6536\u76ca","score":"1000","add_time":"1456990963","username":"\u5218\u91d1\u5c71"}]}}}
</t>
    <phoneticPr fontId="1" type="noConversion"/>
  </si>
  <si>
    <t>请根据总记录分页一下</t>
    <phoneticPr fontId="1" type="noConversion"/>
  </si>
  <si>
    <t>action</t>
    <phoneticPr fontId="1" type="noConversion"/>
  </si>
  <si>
    <t>这个是用户的分享行为名称</t>
    <phoneticPr fontId="1" type="noConversion"/>
  </si>
  <si>
    <t>score</t>
    <phoneticPr fontId="1" type="noConversion"/>
  </si>
  <si>
    <t>A用户分享链接，B用户通过A的链接，完成注
册，系统赠送给A1000个积分</t>
    <phoneticPr fontId="1" type="noConversion"/>
  </si>
  <si>
    <t>add_time</t>
    <phoneticPr fontId="1" type="noConversion"/>
  </si>
  <si>
    <t>时间</t>
    <phoneticPr fontId="1" type="noConversion"/>
  </si>
  <si>
    <t>username</t>
    <phoneticPr fontId="1" type="noConversion"/>
  </si>
  <si>
    <t>B用户的用户名称</t>
    <phoneticPr fontId="1" type="noConversion"/>
  </si>
  <si>
    <t>已完成</t>
    <phoneticPr fontId="1" type="noConversion"/>
  </si>
  <si>
    <t>other/some_txt</t>
    <phoneticPr fontId="1" type="noConversion"/>
  </si>
  <si>
    <t>{"id":"19","token":"607242e53dfce733597f5d7264d2e3b3"}</t>
    <phoneticPr fontId="1" type="noConversion"/>
  </si>
  <si>
    <t>id</t>
    <phoneticPr fontId="1" type="noConversion"/>
  </si>
  <si>
    <t>数据唯一标识</t>
    <phoneticPr fontId="1" type="noConversion"/>
  </si>
  <si>
    <t>7积分说明
8邀请码说明
9帮助中心
19关于软件</t>
    <phoneticPr fontId="1" type="noConversion"/>
  </si>
  <si>
    <t>{"status":1,"msg":"\u64cd\u4f5c\u6210\u529f","data":{"token":"607242e53dfce733597f5d7264d2e3b3","info":{"title":"\u5173\u4e8e\u8f6f\u4ef6","info":"    \u8fd9\u91cc\u662f\u5173\u4e8e\u8f6f\u4ef6"}}}</t>
    <phoneticPr fontId="1" type="noConversion"/>
  </si>
  <si>
    <t>0: 处理失败1：处理成功</t>
    <phoneticPr fontId="1" type="noConversion"/>
  </si>
  <si>
    <t>info</t>
    <phoneticPr fontId="1" type="noConversion"/>
  </si>
  <si>
    <t>标题</t>
    <phoneticPr fontId="1" type="noConversion"/>
  </si>
  <si>
    <t>内容</t>
    <phoneticPr fontId="1" type="noConversion"/>
  </si>
  <si>
    <t>user/suggest</t>
  </si>
  <si>
    <t>user/suggest</t>
    <phoneticPr fontId="1" type="noConversion"/>
  </si>
  <si>
    <t>{"uid":"41","info":"1111111","frm":2,"token":"607242e53dfce733597f5d7264d2e3b3"}</t>
    <phoneticPr fontId="1" type="noConversion"/>
  </si>
  <si>
    <t>frm</t>
    <phoneticPr fontId="1" type="noConversion"/>
  </si>
  <si>
    <t>来源</t>
    <phoneticPr fontId="1" type="noConversion"/>
  </si>
  <si>
    <t>app必须为2,wap为1</t>
    <phoneticPr fontId="1" type="noConversion"/>
  </si>
  <si>
    <t>{"status":1,"msg":"\u63d0\u4ea4\u6210\u529f\uff0c\u611f\u8c22\u60a8\u7684\u53cd\u9988","data":{"token":"607242e53dfce733597f5d7264d2e3b3"}}</t>
    <phoneticPr fontId="1" type="noConversion"/>
  </si>
  <si>
    <t>已完成</t>
    <phoneticPr fontId="1" type="noConversion"/>
  </si>
  <si>
    <t>public/rank_data</t>
  </si>
  <si>
    <t>public/rank_data</t>
    <phoneticPr fontId="1" type="noConversion"/>
  </si>
  <si>
    <t>实战排行-排行榜</t>
  </si>
  <si>
    <t>{"ranktype":1,"p":2,"token":"2b47fc5253355096cf75c16d52eb85d7"}</t>
    <phoneticPr fontId="1" type="noConversion"/>
  </si>
  <si>
    <t>ranktype</t>
    <phoneticPr fontId="1" type="noConversion"/>
  </si>
  <si>
    <t>排名的类别,就是按照那个数据排名</t>
    <phoneticPr fontId="1" type="noConversion"/>
  </si>
  <si>
    <t>1</t>
    <phoneticPr fontId="1" type="noConversion"/>
  </si>
  <si>
    <t>1 综合积分2 收益率3 净利率4 胜算率(默认1)</t>
    <phoneticPr fontId="1" type="noConversion"/>
  </si>
  <si>
    <t xml:space="preserve">
{"status":1,"msg":"\u64cd\u4f5c\u6210\u529f","data":{"token":"2b47fc5253355096cf75c16d52eb85d7","rank":{"count":14,"list":[{"role":0,"actionid":59,"rname":"\u534e\u5b9d\u81f4\u548c","fname":"\u4e2d\u8f89\u671f\u8d27","fid":1066,"yrate":"0.00%","profit":0,"winrate":"--","minloss":"--","maxprofit":"--","createdate":1458735140,"rank":11,"uid":355707,"nname":"1165","mark":0,"score":" 0.0000"},{"role":0,"actionid":59,"rname":"\u7ea2\u5b69\u513f","fname":"\u6c38\u5b89\u671f\u8d27","fid":1003,"yrate":"0.00%","profit":0,"winrate":"--","minloss":"--","maxprofit":"--","createdate":1459949696,"rank":12,"uid":357012,"nname":"480","mark":0,"score":" 0.0000"},{"role":0,"actionid":59,"rname":"Hosler","fname":"\u5fbd\u5546\u671f\u8d27","fid":1039,"yrate":"0.00%","profit":0,"winrate":"--","minloss":"--","maxprofit":"--","createdate":1460247630,"rank":13,"uid":357173,"nname":"1307","mark":0,"score":" 0.0000"},{"role":0,"actionid":59,"rname":"\u4e00\u4e3e\u52a8\u4ff1\u8981\u8f7b\u7075","fname":"\u65b0\u6e56\u671f\u8d27\u4e3b\u5e2d","fid":1080,"yrate":"-1.71%","profit":-12224.62,"winrate":"46.24%","minloss":" 0.088376","maxprofit":2100,"createdate":1458391839,"rank":14,"uid":354663,"nname":"394","mark":0,"score":" -0.0157"}]}}}
</t>
    <phoneticPr fontId="1" type="noConversion"/>
  </si>
  <si>
    <t>rank</t>
    <phoneticPr fontId="1" type="noConversion"/>
  </si>
  <si>
    <t>排名</t>
    <phoneticPr fontId="1" type="noConversion"/>
  </si>
  <si>
    <t>根据type来区分这个是视频还是文章</t>
    <phoneticPr fontId="1" type="noConversion"/>
  </si>
  <si>
    <t>rname</t>
    <phoneticPr fontId="1" type="noConversion"/>
  </si>
  <si>
    <t>房间名称</t>
    <phoneticPr fontId="1" type="noConversion"/>
  </si>
  <si>
    <t>fname</t>
    <phoneticPr fontId="1" type="noConversion"/>
  </si>
  <si>
    <t>期货公司名称</t>
    <phoneticPr fontId="1" type="noConversion"/>
  </si>
  <si>
    <t>yrate</t>
    <phoneticPr fontId="1" type="noConversion"/>
  </si>
  <si>
    <t>收益率</t>
    <phoneticPr fontId="1" type="noConversion"/>
  </si>
  <si>
    <t>profit</t>
    <phoneticPr fontId="1" type="noConversion"/>
  </si>
  <si>
    <t>净利润</t>
    <phoneticPr fontId="1" type="noConversion"/>
  </si>
  <si>
    <t>winrate</t>
    <phoneticPr fontId="1" type="noConversion"/>
  </si>
  <si>
    <t>胜算率</t>
    <phoneticPr fontId="1" type="noConversion"/>
  </si>
  <si>
    <t>minloss</t>
    <phoneticPr fontId="1" type="noConversion"/>
  </si>
  <si>
    <t>最大回撤</t>
    <phoneticPr fontId="1" type="noConversion"/>
  </si>
  <si>
    <t>createdate</t>
    <phoneticPr fontId="1" type="noConversion"/>
  </si>
  <si>
    <t>报名时间</t>
    <phoneticPr fontId="1" type="noConversion"/>
  </si>
  <si>
    <t>综合积分</t>
    <phoneticPr fontId="1" type="noConversion"/>
  </si>
  <si>
    <t>maxprofit</t>
    <phoneticPr fontId="1" type="noConversion"/>
  </si>
  <si>
    <t>最大单笔盈利</t>
    <phoneticPr fontId="1" type="noConversion"/>
  </si>
  <si>
    <t>其他参数忽略不计</t>
    <phoneticPr fontId="1" type="noConversion"/>
  </si>
  <si>
    <t>index</t>
    <phoneticPr fontId="1" type="noConversion"/>
  </si>
  <si>
    <t>获取省份</t>
    <phoneticPr fontId="1" type="noConversion"/>
  </si>
  <si>
    <t>public/province</t>
    <phoneticPr fontId="1" type="noConversion"/>
  </si>
  <si>
    <t>系统名</t>
    <phoneticPr fontId="1" type="noConversion"/>
  </si>
  <si>
    <t>做成者</t>
    <phoneticPr fontId="1" type="noConversion"/>
  </si>
  <si>
    <t>做成日</t>
    <phoneticPr fontId="1" type="noConversion"/>
  </si>
  <si>
    <t>返回</t>
    <phoneticPr fontId="1" type="noConversion"/>
  </si>
  <si>
    <t>王磊</t>
    <phoneticPr fontId="1" type="noConversion"/>
  </si>
  <si>
    <t>最终更新者</t>
    <phoneticPr fontId="1" type="noConversion"/>
  </si>
  <si>
    <t>更新日</t>
    <phoneticPr fontId="1" type="noConversion"/>
  </si>
  <si>
    <t>范吉磊</t>
    <phoneticPr fontId="1" type="noConversion"/>
  </si>
  <si>
    <t>输入参数</t>
    <phoneticPr fontId="1" type="noConversion"/>
  </si>
  <si>
    <t>访问示例：</t>
    <phoneticPr fontId="1" type="noConversion"/>
  </si>
  <si>
    <t>{"token":"4ce84b203b055b561f2415ecb377e40a"}</t>
    <phoneticPr fontId="1" type="noConversion"/>
  </si>
  <si>
    <t>参数名（物理）</t>
    <phoneticPr fontId="1" type="noConversion"/>
  </si>
  <si>
    <t>参数名（逻辑）</t>
    <phoneticPr fontId="1" type="noConversion"/>
  </si>
  <si>
    <t>类型</t>
    <phoneticPr fontId="1" type="noConversion"/>
  </si>
  <si>
    <t>必须</t>
    <phoneticPr fontId="1" type="noConversion"/>
  </si>
  <si>
    <t>示例</t>
    <phoneticPr fontId="1" type="noConversion"/>
  </si>
  <si>
    <t>说明</t>
    <phoneticPr fontId="1" type="noConversion"/>
  </si>
  <si>
    <t>token</t>
    <phoneticPr fontId="1" type="noConversion"/>
  </si>
  <si>
    <t>字符串</t>
    <phoneticPr fontId="1" type="noConversion"/>
  </si>
  <si>
    <t>返回值</t>
    <phoneticPr fontId="1" type="noConversion"/>
  </si>
  <si>
    <t>返回值示例</t>
    <phoneticPr fontId="1" type="noConversion"/>
  </si>
  <si>
    <t xml:space="preserve">{"status":1,"msg":"\u64cd\u4f5c\u6210\u529f","data":{"token":"4ce84b203b055b561f2415ecb377e40a","province":{"1":"\u5317\u4eac","21":"\u5929\u6d25","41":"\u6cb3\u5317","225":"\u5c71\u897f","356":"\u5185\u8499\u53e4","471":"\u8fbd\u5b81","586":"\u5409\u6797","656":"\u9ed1\u9f99\u6c5f","802":"\u4e0a\u6d77","823":"\u6c5f\u82cf","943":"\u6d59\u6c5f","1045":"\u5b89\u5fbd","1168":"\u798f\u5efa","1263":"\u6c5f\u897f","1374":"\u5c71\u4e1c","1532":"\u6cb3\u5357","1709":"\u6e56\u5317","1826":"\u6e56\u5357","1963":"\u5e7f\u4e1c","2106":"\u5e7f\u897f","2230":"\u6d77\u5357","2257":"\u91cd\u5e86\u5e02","2299":"\u56db\u5ddd","2502":"\u8d35\u5dde","2600":"\u4e91\u5357","2746":"\u897f\u85cf","2827":"\u9655\u897f","2945":"\u7518\u8083","3046":"\u9752\u6d77","3098":"\u5b81\u590f","3125":"\u65b0\u7586"}}}
</t>
    <phoneticPr fontId="1" type="noConversion"/>
  </si>
  <si>
    <t>大项目</t>
    <phoneticPr fontId="1" type="noConversion"/>
  </si>
  <si>
    <t>小项目(物理名)</t>
    <phoneticPr fontId="1" type="noConversion"/>
  </si>
  <si>
    <t>小项目(逻辑名)</t>
    <phoneticPr fontId="1" type="noConversion"/>
  </si>
  <si>
    <t>类型</t>
    <phoneticPr fontId="1" type="noConversion"/>
  </si>
  <si>
    <t>示例</t>
    <phoneticPr fontId="1" type="noConversion"/>
  </si>
  <si>
    <t>说明</t>
    <phoneticPr fontId="1" type="noConversion"/>
  </si>
  <si>
    <t>-</t>
    <phoneticPr fontId="1" type="noConversion"/>
  </si>
  <si>
    <t>字符串</t>
    <phoneticPr fontId="1" type="noConversion"/>
  </si>
  <si>
    <t>"1"</t>
    <phoneticPr fontId="1" type="noConversion"/>
  </si>
  <si>
    <t>0: 处理失败1：处理成功</t>
    <phoneticPr fontId="1" type="noConversion"/>
  </si>
  <si>
    <t>"处理成功"</t>
    <phoneticPr fontId="1" type="noConversion"/>
  </si>
  <si>
    <t>处理结果信息</t>
    <phoneticPr fontId="1" type="noConversion"/>
  </si>
  <si>
    <t>data</t>
    <phoneticPr fontId="1" type="noConversion"/>
  </si>
  <si>
    <t>token</t>
    <phoneticPr fontId="1" type="noConversion"/>
  </si>
  <si>
    <t>province</t>
    <phoneticPr fontId="1" type="noConversion"/>
  </si>
  <si>
    <t>省份名称</t>
    <phoneticPr fontId="1" type="noConversion"/>
  </si>
  <si>
    <t>数组：key是省份id，value是省份名称</t>
    <phoneticPr fontId="1" type="noConversion"/>
  </si>
  <si>
    <t>获取省份</t>
    <phoneticPr fontId="13" type="noConversion"/>
  </si>
  <si>
    <t>获取省份</t>
    <phoneticPr fontId="1" type="noConversion"/>
  </si>
  <si>
    <t>public/city</t>
  </si>
  <si>
    <t>获取城市</t>
    <phoneticPr fontId="1" type="noConversion"/>
  </si>
  <si>
    <t>做成者</t>
    <phoneticPr fontId="1" type="noConversion"/>
  </si>
  <si>
    <t>做成日</t>
    <phoneticPr fontId="1" type="noConversion"/>
  </si>
  <si>
    <t>{"province_id":1045,"token":"4ce84b203b055b561f2415ecb377e40a"}</t>
    <phoneticPr fontId="1" type="noConversion"/>
  </si>
  <si>
    <t>province_id</t>
    <phoneticPr fontId="1" type="noConversion"/>
  </si>
  <si>
    <t>省份id</t>
    <phoneticPr fontId="1" type="noConversion"/>
  </si>
  <si>
    <t>int</t>
    <phoneticPr fontId="1" type="noConversion"/>
  </si>
  <si>
    <t>1045</t>
    <phoneticPr fontId="1" type="noConversion"/>
  </si>
  <si>
    <t xml:space="preserve">{"status":1,"msg":"\u64cd\u4f5c\u6210\u529f","data":{"token":"4ce84b203b055b561f2415ecb377e40a","city":{"1046":"\u5408\u80a5\u5e02","1054":"\u829c\u6e56\u5e02","1062":"\u868c\u57e0\u5e02","1070":"\u6dee\u5357\u5e02","1077":"\u9a6c\u978d\u5c71\u5e02","1082":"\u6dee\u5317\u5e02","1087":"\u94dc\u9675\u5e02","1092":"\u5b89\u5e86\u5e02","1104":"\u9ec4\u5c71\u5e02","1112":"\u6ec1\u5dde\u5e02","1121":"\u961c\u9633\u5e02","1130":"\u5bbf\u5dde\u5e02","1136":"\u5de2\u6e56\u5e02","1142":"\u516d\u5b89\u5e02","1150":"\u4eb3\u5dde\u5e02","1155":"\u6c60\u5dde\u5e02","1160":"\u5ba3\u57ce\u5e02"}}}
</t>
    <phoneticPr fontId="1" type="noConversion"/>
  </si>
  <si>
    <t>大项目</t>
    <phoneticPr fontId="1" type="noConversion"/>
  </si>
  <si>
    <t>小项目(物理名)</t>
    <phoneticPr fontId="1" type="noConversion"/>
  </si>
  <si>
    <t>小项目(逻辑名)</t>
    <phoneticPr fontId="1" type="noConversion"/>
  </si>
  <si>
    <t>-</t>
    <phoneticPr fontId="1" type="noConversion"/>
  </si>
  <si>
    <t>"1"</t>
    <phoneticPr fontId="1" type="noConversion"/>
  </si>
  <si>
    <t>0: 处理失败1：处理成功</t>
    <phoneticPr fontId="1" type="noConversion"/>
  </si>
  <si>
    <t>"处理成功"</t>
    <phoneticPr fontId="1" type="noConversion"/>
  </si>
  <si>
    <t>处理结果信息</t>
    <phoneticPr fontId="1" type="noConversion"/>
  </si>
  <si>
    <t>data</t>
    <phoneticPr fontId="1" type="noConversion"/>
  </si>
  <si>
    <t>city</t>
    <phoneticPr fontId="1" type="noConversion"/>
  </si>
  <si>
    <t>城市名称</t>
    <phoneticPr fontId="1" type="noConversion"/>
  </si>
  <si>
    <t>数组：key是城市id，value是城市名称</t>
    <phoneticPr fontId="1" type="noConversion"/>
  </si>
  <si>
    <t>获取城市</t>
    <phoneticPr fontId="1" type="noConversion"/>
  </si>
  <si>
    <t>获取区域</t>
  </si>
  <si>
    <t>获取区域</t>
    <phoneticPr fontId="1" type="noConversion"/>
  </si>
  <si>
    <t>public/county</t>
    <phoneticPr fontId="1" type="noConversion"/>
  </si>
  <si>
    <t>{"city_id":1062,"token":"4ce84b203b055b561f2415ecb377e40a"}</t>
    <phoneticPr fontId="1" type="noConversion"/>
  </si>
  <si>
    <t>city_id</t>
    <phoneticPr fontId="1" type="noConversion"/>
  </si>
  <si>
    <t>城市id</t>
    <phoneticPr fontId="1" type="noConversion"/>
  </si>
  <si>
    <t>1062</t>
    <phoneticPr fontId="1" type="noConversion"/>
  </si>
  <si>
    <t xml:space="preserve">{"status":1,"msg":"\u64cd\u4f5c\u6210\u529f","data":{"token":"4ce84b203b055b561f2415ecb377e40a","county":{"1063":"\u9f99\u5b50\u6e56\u533a","1064":"\u868c\u5c71\u533a","1065":"\u79b9\u4f1a\u533a","1066":"\u6dee\u4e0a\u533a","1067":"\u6000\u8fdc\u53bf","1068":"\u4e94\u6cb3\u53bf","1069":"\u56fa\u9547\u53bf"}}}
</t>
    <phoneticPr fontId="1" type="noConversion"/>
  </si>
  <si>
    <t>county</t>
    <phoneticPr fontId="1" type="noConversion"/>
  </si>
  <si>
    <t>县城名称</t>
    <phoneticPr fontId="1" type="noConversion"/>
  </si>
  <si>
    <t>数组：key是县城id，value是县城名称</t>
    <phoneticPr fontId="1" type="noConversion"/>
  </si>
  <si>
    <t>space/notice_list</t>
    <phoneticPr fontId="1" type="noConversion"/>
  </si>
  <si>
    <t>我的消息-列表</t>
    <phoneticPr fontId="1" type="noConversion"/>
  </si>
  <si>
    <t>输入参数</t>
    <phoneticPr fontId="1" type="noConversion"/>
  </si>
  <si>
    <t>访问示例：</t>
    <phoneticPr fontId="1" type="noConversion"/>
  </si>
  <si>
    <t>{"uid":"41","p":1,"token":"607242e53dfce733597f5d7264d2e3b3"}</t>
    <phoneticPr fontId="1" type="noConversion"/>
  </si>
  <si>
    <t>用户id</t>
    <phoneticPr fontId="1" type="noConversion"/>
  </si>
  <si>
    <t>41</t>
    <phoneticPr fontId="1" type="noConversion"/>
  </si>
  <si>
    <t>返回值示例</t>
    <phoneticPr fontId="1" type="noConversion"/>
  </si>
  <si>
    <t>{"status":1,"msg":"\u64cd\u4f5c\u6210\u529f","data":{"token":"607242e53dfce733597f5d7264d2e3b3","notice":{"count":"2","list":[{"info":"\u53d1\u7684\u6492\u98de\u6d12\u53d1\u53d1\u7684\u6492\u98de\u6d12\u53d1\u53d1\u7684\u6492\u98de\u6d12\u53d1\u53d1\u7684\u6492\u98de\u6d12\u53d1\u53d1\u7684\u6492\u98de\u6d12\u53d1\u53d1\u7684\u6492\u98de\u6d12\u53d1\u53d1\u7684\u6492\u98de\u6d12\u53d1\u53d1\u7684\u6492\u98de\u6d12\u53d1\u53d1\u7684\u6492\u98de\u6d12\u53d1\u53d1\u7684\u6492\u98de\u6d12\u53d1\u53d1\u7684\u6492\u98de\u6d12\u53d1\u53d1\u7684\u6492\u98de\u6d12\u53d1\u53d1\u7684\u6492\u98de\u6d12\u53d1\u53d1\u7684\u6492\u98de\u6d12\u53d1\u53d1\u7684\u6492\u98de\u6d12\u53d1","add_time":"1460969231","status":"0","add_time_s":"52\u5206\u949f\u524d","read":"\u672a\u8bfb"},{"info":"\u4e0b\u9762\u8fd9\u5f20\u6765\u81ea\u4e8eMSDN\u6587\u6863\u7684\u56fe\u7247\u663e\u793a\u4e86Twitter feed\u4e2d\u7684\u672a\u8bfb\u6d88\u606f\u3002\u4e0b\u9762\u8fd9\u5f20\u6765\u81ea\u4e8eMSDN\u6587\u6863\u7684\u56fe\u7247\u663e\u793a\u4e86Twitter feed\u4e2d\u7684\u672a\u8bfb\u6d88\u606f\u3002\u4e0b\u9762\u8fd9\u5f20\u6765\u81ea\u4e8eMSDN\u6587\u6863\u7684\u56fe\u7247\u663e\u793a\u4e86Twitter feed\u4e2d\u7684\u672a\u8bfb\u6d88\u606f\u3002\u4e0b\u9762\u8fd9\u5f20\u6765\u81ea\u4e8eMSDN\u6587\u6863\u7684\u56fe\u7247\u663e\u793a\u4e86Twitter feed\u4e2d\u7684\u672a\u8bfb\u6d88\u606f\u3002\u4e0b\u9762\u8fd9\u5f20\u6765\u81ea\u4e8eMSDN\u6587\u6863\u7684\u56fe\u7247\u663e\u793a\u4e86Twitter feed\u4e2d\u7684\u672a\u8bfb\u6d88\u606f\u3002\u4e0b\u9762\u8fd9\u5f20\u6765\u81ea\u4e8eMSDN\u6587\u6863\u7684\u56fe\u7247\u663e\u793a\u4e86Twitter feed\u4e2d\u7684\u672a\u8bfb\u6d88\u606f\u3002\u4e0b\u9762\u8fd9\u5f20\u6765\u81ea\u4e8eMSDN\u6587\u6863\u7684\u56fe\u7247\u663e\u793a\u4e86Twitter feed\u4e2d\u7684\u672a\u8bfb\u6d88\u606f\u3002\u4e0b\u9762\u8fd9\u5f20\u6765\u81ea\u4e8eMSDN\u6587\u6863\u7684\u56fe\u7247\u663e\u793a\u4e86Twitter feed\u4e2d\u7684\u672a\u8bfb\u6d88\u606f\u3002\u4e0b\u9762\u8fd9\u5f20\u6765\u81ea\u4e8eMSDN\u6587\u6863\u7684\u56fe\u7247\u663e\u793a\u4e86Twitter feed\u4e2d\u7684\u672a\u8bfb\u6d88\u606f\u3002\u4e0b\u9762\u8fd9\u5f20\u6765\u81ea\u4e8eMSDN\u6587\u6863\u7684\u56fe\u7247\u663e\u793a\u4e86Twitter feed\u4e2d\u7684\u672a\u8bfb\u6d88\u606f\u3002","add_time":"1460969188","status":"0","add_time_s":"52\u5206\u949f\u524d","read":"\u672a\u8bfb"}]}}}</t>
    <phoneticPr fontId="1" type="noConversion"/>
  </si>
  <si>
    <t>大项目</t>
    <phoneticPr fontId="1" type="noConversion"/>
  </si>
  <si>
    <t>"处理成功"</t>
    <phoneticPr fontId="1" type="noConversion"/>
  </si>
  <si>
    <t>notice</t>
    <phoneticPr fontId="1" type="noConversion"/>
  </si>
  <si>
    <t>请根据总记录分页一下(每页10条记录)</t>
    <phoneticPr fontId="1" type="noConversion"/>
  </si>
  <si>
    <t>内容</t>
    <phoneticPr fontId="1" type="noConversion"/>
  </si>
  <si>
    <t>这个被我截取了（还剩下40个字）</t>
    <phoneticPr fontId="1" type="noConversion"/>
  </si>
  <si>
    <t>时间</t>
    <phoneticPr fontId="1" type="noConversion"/>
  </si>
  <si>
    <t>消息id</t>
    <phoneticPr fontId="1" type="noConversion"/>
  </si>
  <si>
    <t>add_time_s</t>
    <phoneticPr fontId="1" type="noConversion"/>
  </si>
  <si>
    <t>友好时间</t>
    <phoneticPr fontId="1" type="noConversion"/>
  </si>
  <si>
    <t>read</t>
    <phoneticPr fontId="1" type="noConversion"/>
  </si>
  <si>
    <t>读取状态</t>
    <phoneticPr fontId="1" type="noConversion"/>
  </si>
  <si>
    <t>space/notice_unread_num</t>
    <phoneticPr fontId="1" type="noConversion"/>
  </si>
  <si>
    <t>我的消息-获取未读数量</t>
    <phoneticPr fontId="1" type="noConversion"/>
  </si>
  <si>
    <t>{"uid":"41","token":"607242e53dfce733597f5d7264d2e3b3"}</t>
    <phoneticPr fontId="1" type="noConversion"/>
  </si>
  <si>
    <t>{"status":1,"msg":"\u64cd\u4f5c\u6210\u529f","data":{"token":"607242e53dfce733597f5d7264d2e3b3","num":2}}</t>
    <phoneticPr fontId="1" type="noConversion"/>
  </si>
  <si>
    <t>num</t>
    <phoneticPr fontId="1" type="noConversion"/>
  </si>
  <si>
    <t>数量</t>
    <phoneticPr fontId="1" type="noConversion"/>
  </si>
  <si>
    <t>我的消息-列表</t>
    <phoneticPr fontId="1" type="noConversion"/>
  </si>
  <si>
    <t>我的消息-获取未读数量</t>
    <phoneticPr fontId="1" type="noConversion"/>
  </si>
  <si>
    <t>space/notice_info</t>
    <phoneticPr fontId="1" type="noConversion"/>
  </si>
  <si>
    <t>我的消息-详细内容</t>
    <phoneticPr fontId="1" type="noConversion"/>
  </si>
  <si>
    <t>{"uid":"41","id":"2","token":"607242e53dfce733597f5d7264d2e3b3"}</t>
    <phoneticPr fontId="1" type="noConversion"/>
  </si>
  <si>
    <t xml:space="preserve">{"status":1,"msg":"\u64cd\u4f5c\u6210\u529f","data":{"token":"607242e53dfce733597f5d7264d2e3b3","info":{"id":"2","info":"\u53d1\u7684\u6492\u98de\u6d12\u53d1\u53d1\u7684\u6492\u98de\u6d12\u53d1\u53d1\u7684\u6492\u98de\u6d12\u53d1\u53d1\u7684\u6492\u98de\u6d12\u53d1\u53d1\u7684\u6492\u98de\u6d12\u53d1\u53d1\u7684\u6492\u98de\u6d12\u53d1\u53d1\u7684\u6492\u98de\u6d12\u53d1\u53d1\u7684\u6492\u98de\u6d12\u53d1\u53d1\u7684\u6492\u98de\u6d12\u53d1\u53d1\u7684\u6492\u98de\u6d12\u53d1\u53d1\u7684\u6492\u98de\u6d12\u53d1\u53d1\u7684\u6492\u98de\u6d12\u53d1\u53d1\u7684\u6492\u98de\u6d12\u53d1\u53d1\u7684\u6492\u98de\u6d12\u53d1\u53d1\u7684\u6492\u98de\u6d12\u53d1","add_time":"1460969231","add_time_s":"1\u5c0f\u65f6\u524d"}}}
</t>
    <phoneticPr fontId="1" type="noConversion"/>
  </si>
  <si>
    <t>详细内容</t>
    <phoneticPr fontId="1" type="noConversion"/>
  </si>
  <si>
    <t>我的消息-详细内容</t>
    <phoneticPr fontId="1" type="noConversion"/>
  </si>
  <si>
    <t>已完成</t>
    <phoneticPr fontId="1" type="noConversion"/>
  </si>
  <si>
    <t>other/hot_rank</t>
    <phoneticPr fontId="1" type="noConversion"/>
  </si>
  <si>
    <t>排行榜-热门排行</t>
    <phoneticPr fontId="1" type="noConversion"/>
  </si>
  <si>
    <t>系统名</t>
    <phoneticPr fontId="1" type="noConversion"/>
  </si>
  <si>
    <t>做成者</t>
    <phoneticPr fontId="1" type="noConversion"/>
  </si>
  <si>
    <t>做成日</t>
    <phoneticPr fontId="1" type="noConversion"/>
  </si>
  <si>
    <t>返回</t>
    <phoneticPr fontId="1" type="noConversion"/>
  </si>
  <si>
    <t>排行榜-热门排行</t>
    <phoneticPr fontId="1" type="noConversion"/>
  </si>
  <si>
    <t>other/hot_rank</t>
    <phoneticPr fontId="1" type="noConversion"/>
  </si>
  <si>
    <t>{"uid":1,"level":2,"token":"86c4fe6aa6379d62b4f956d8bfc6c817"}</t>
    <phoneticPr fontId="1" type="noConversion"/>
  </si>
  <si>
    <t>不必须</t>
    <phoneticPr fontId="1" type="noConversion"/>
  </si>
  <si>
    <t>当用户登录的时候 请传递uid</t>
    <phoneticPr fontId="1" type="noConversion"/>
  </si>
  <si>
    <t>level</t>
    <phoneticPr fontId="1" type="noConversion"/>
  </si>
  <si>
    <t>课程等级</t>
    <phoneticPr fontId="1" type="noConversion"/>
  </si>
  <si>
    <t>当用户选择了要阅读的文章或者视频的登记时，请传递level</t>
    <phoneticPr fontId="1" type="noConversion"/>
  </si>
  <si>
    <t>{"status":1,"msg":"\u64cd\u4f5c\u6210\u529f","data":{"token":"86c4fe6aa6379d62b4f956d8bfc6c817","list":[{"id":"268","title":"\u7d22\u7f57\u65af\u63d0\u65b0\u7406\u5ff5\u906d\u6307\u8d23","colors":"","hits":"419","intro":"\u7d22\u7f57\u65af\u63d0\u65b0\u7406\u5ff5\u906d\u6307\u8d23"},{"id":"317","title":"\u98ce\u9669 \u4e3a\u4f55\u4f60\u89c6\u800c\u4e0d\u89c1","colors":"","hits":"357","intro":"\u98ce\u9669 \u4e3a\u4f55\u4f60\u89c6\u800c\u4e0d\u89c1"},{"id":"315","title":"\u4e0a\u5e02\u516c\u53f8\u7684\u6551\u8d4e\u4e4b\u8def","colors":"","hits":"336","intro":"\u4e0a\u5e02\u516c\u53f8\u7684\u6551\u8d4e\u4e4b\u8def"},{"id":"206","title":"\u6563\u6237\u5982\u4f55\u4ece\u80a1\u6743\u6fc0\u52b1\u4e2d\u83b7\u5229","colors":"","hits":"334","intro":"\u6563\u6237\u5982\u4f55\u4ece\u80a1\u6743\u6fc0\u52b1\u4e2d\u83b7\u5229"},{"id":"290","title":"\u805a\u7126\u4eba\u6c11\u5e01\u6c47\u7387","colors":"","hits":"307","intro":"\u805a\u7126\u4eba\u6c11\u5e01\u6c47\u7387"},{"id":"316","title":"\u6295\u8d44\u7684\u504f\u5dee \u635f\u5931\u538c\u6076\u548c\u7acb\u5373\u6ee1\u8db3","colors":"","hits":"286","intro":"\u6295\u8d44\u7684\u504f\u5dee \u635f\u5931\u538c\u6076\u548c\u7acb\u5373\u6ee1\u8db3"},{"id":"287","title":"\"\u7279\u6717\u666e\"\u80a1\u6743\u6295\u8d44\u9a97\u5c40","colors":"","hits":"265","intro":"\"\u7279\u6717\u666e\"\u80a1\u6743\u6295\u8d44\u9a97\u5c40"},{"id":"253","title":"\u65b0\u4e09\u677f\u6c5f\u6e56\u5730\u4f4d\u7b49\u540cA\u80a1","colors":"","hits":"264","intro":"\u65b0\u4e09\u677f\u6c5f\u6e56\u5730\u4f4d\u7b49\u540cA\u80a1"},{"id":"288","title":"\u75af\u72c2\u751f\u957f\u7684","colors":"","hits":"254","intro":"\u75af\u72c2\u751f\u957f\u7684\"\u8d44\u4ea7\u8bc1\u5238\u5316\""},{"id":"263","title":"A\u80a1\u6da8\u8dcc\u4e4b\u8c1c","colors":"","hits":"246","intro":"A\u80a1\u6da8\u8dcc\u4e4b\u8c1c"}]}}</t>
    <phoneticPr fontId="1" type="noConversion"/>
  </si>
  <si>
    <t>视频id</t>
    <phoneticPr fontId="1" type="noConversion"/>
  </si>
  <si>
    <t>视频标题</t>
    <phoneticPr fontId="1" type="noConversion"/>
  </si>
  <si>
    <t>colors</t>
    <phoneticPr fontId="1" type="noConversion"/>
  </si>
  <si>
    <t>视频标题的颜色（这里我们再后台设置的）</t>
    <phoneticPr fontId="1" type="noConversion"/>
  </si>
  <si>
    <t>hits</t>
    <phoneticPr fontId="1" type="noConversion"/>
  </si>
  <si>
    <t>视频的点击量</t>
    <phoneticPr fontId="1" type="noConversion"/>
  </si>
  <si>
    <t>intro</t>
    <phoneticPr fontId="1" type="noConversion"/>
  </si>
  <si>
    <t>视频简介</t>
    <phoneticPr fontId="1" type="noConversion"/>
  </si>
  <si>
    <t>这里不用再设置分页</t>
    <phoneticPr fontId="1" type="noConversion"/>
  </si>
  <si>
    <t>排行榜-热门排行</t>
    <phoneticPr fontId="1" type="noConversion"/>
  </si>
  <si>
    <t>other/share_rank</t>
  </si>
  <si>
    <t>other/share_rank</t>
    <phoneticPr fontId="1" type="noConversion"/>
  </si>
  <si>
    <t>排行榜-在线分享排行</t>
  </si>
  <si>
    <t>排行榜-在线分享排行</t>
    <phoneticPr fontId="1" type="noConversion"/>
  </si>
  <si>
    <t>{"token":"86c4fe6aa6379d62b4f956d8bfc6c817"}</t>
    <phoneticPr fontId="1" type="noConversion"/>
  </si>
  <si>
    <t>{"status":1,"msg":"\u64cd\u4f5c\u6210\u529f","data":{"token":"86c4fe6aa6379d62b4f956d8bfc6c817","list":[{"name":"\u90b5\u7acb\u80dc","hardstudent":"69","id":"2","uid":"1","tags":["\u5b9e\u6218\u5bf9\u7b56","\u80a1\u7968,\u671f\u8d27"]},{"name":"\u5f20\u5b8f\u5efa","hardstudent":"37","id":"6","uid":"94","tags":["\u6280\u672f\u5206\u6790","\u80a1\u7968,\u671f\u8d27"]},{"name":"\u95eb\u4fca\u4f1f","hardstudent":"3","id":"7","uid":"95","tags":["\u592a\u6781\u4ea4\u6613","\u80a1\u7968,\u671f\u8d27"]},{"name":"\u6c64\u627f\u5f6a","hardstudent":"1","id":"3","uid":"91","tags":["\u91cf\u5316\u5bf9\u51b2","\u671f\u8d27"]},{"name":"\u738b\u7ef4","hardstudent":"1","id":"9","uid":"96","tags":["\u7f8e\u80a1\u5916\u76d8","\u7f8e\u80a1,\u5916\u6c47"]},{"name":"\u53f6\u519b","hardstudent":"1","id":"10","uid":"97","tags":["\u57fa\u7840\u77e5\u8bc6","\u80a1\u7968"]}]}}</t>
    <phoneticPr fontId="1" type="noConversion"/>
  </si>
  <si>
    <t>0: 处理失败
1：处理成功</t>
    <phoneticPr fontId="1" type="noConversion"/>
  </si>
  <si>
    <t>list</t>
    <phoneticPr fontId="1" type="noConversion"/>
  </si>
  <si>
    <t>id</t>
    <phoneticPr fontId="1" type="noConversion"/>
  </si>
  <si>
    <t>房间id</t>
    <phoneticPr fontId="1" type="noConversion"/>
  </si>
  <si>
    <t>name</t>
    <phoneticPr fontId="1" type="noConversion"/>
  </si>
  <si>
    <t>讲师名称</t>
    <phoneticPr fontId="1" type="noConversion"/>
  </si>
  <si>
    <t>邵立胜</t>
    <phoneticPr fontId="1" type="noConversion"/>
  </si>
  <si>
    <t>hardstudent</t>
    <phoneticPr fontId="1" type="noConversion"/>
  </si>
  <si>
    <t>讲师的铁杆学员数</t>
    <phoneticPr fontId="1" type="noConversion"/>
  </si>
  <si>
    <t>uid</t>
    <phoneticPr fontId="1" type="noConversion"/>
  </si>
  <si>
    <t>讲师id</t>
    <phoneticPr fontId="1" type="noConversion"/>
  </si>
  <si>
    <t>tags</t>
    <phoneticPr fontId="1" type="noConversion"/>
  </si>
  <si>
    <t>讲师标签组</t>
    <phoneticPr fontId="1" type="noConversion"/>
  </si>
  <si>
    <t xml:space="preserve">
        array
          0 =&gt; string '技术分析' 
          1 =&gt; string '股票,期货' </t>
    <phoneticPr fontId="1" type="noConversion"/>
  </si>
  <si>
    <t>key：0表示讲师的侧重方向
key:1表示讲师的投资种类</t>
    <phoneticPr fontId="1" type="noConversion"/>
  </si>
  <si>
    <t>这里不用做分页</t>
    <phoneticPr fontId="1" type="noConversion"/>
  </si>
  <si>
    <t>排行榜-在线分享排行</t>
    <phoneticPr fontId="1" type="noConversion"/>
  </si>
  <si>
    <t>已完成</t>
    <phoneticPr fontId="1" type="noConversion"/>
  </si>
  <si>
    <t>POST</t>
    <phoneticPr fontId="1" type="noConversion"/>
  </si>
  <si>
    <t>POST</t>
    <phoneticPr fontId="1" type="noConversion"/>
  </si>
  <si>
    <t>POST</t>
    <phoneticPr fontId="1" type="noConversion"/>
  </si>
  <si>
    <t>已经划分省份城市和区域了</t>
    <phoneticPr fontId="1" type="noConversion"/>
  </si>
  <si>
    <t>头像设置</t>
    <phoneticPr fontId="1" type="noConversion"/>
  </si>
  <si>
    <t>是接口文档-01里的（头像设置）</t>
    <phoneticPr fontId="1" type="noConversion"/>
  </si>
  <si>
    <t>消息在本excel的下面</t>
    <phoneticPr fontId="1" type="noConversion"/>
  </si>
  <si>
    <t>获取积分配置</t>
  </si>
  <si>
    <t>获取积分配置</t>
    <phoneticPr fontId="1" type="noConversion"/>
  </si>
  <si>
    <t>获取积分配置</t>
    <phoneticPr fontId="1" type="noConversion"/>
  </si>
  <si>
    <t>系统名</t>
    <phoneticPr fontId="1" type="noConversion"/>
  </si>
  <si>
    <t>做成者</t>
    <phoneticPr fontId="1" type="noConversion"/>
  </si>
  <si>
    <t>做成日</t>
    <phoneticPr fontId="1" type="noConversion"/>
  </si>
  <si>
    <t>返回</t>
    <phoneticPr fontId="1" type="noConversion"/>
  </si>
  <si>
    <t>王磊</t>
    <phoneticPr fontId="1" type="noConversion"/>
  </si>
  <si>
    <t>最终更新者</t>
    <phoneticPr fontId="1" type="noConversion"/>
  </si>
  <si>
    <t>更新日</t>
    <phoneticPr fontId="1" type="noConversion"/>
  </si>
  <si>
    <t>other/get_score_setting</t>
  </si>
  <si>
    <t>范吉磊</t>
    <phoneticPr fontId="1" type="noConversion"/>
  </si>
  <si>
    <t>输入参数</t>
    <phoneticPr fontId="1" type="noConversion"/>
  </si>
  <si>
    <t>访问示例：</t>
    <phoneticPr fontId="1" type="noConversion"/>
  </si>
  <si>
    <t>{"token":"832dcb4bdddc093212518440a792af83"}</t>
    <phoneticPr fontId="1" type="noConversion"/>
  </si>
  <si>
    <t>参数名（物理）</t>
    <phoneticPr fontId="1" type="noConversion"/>
  </si>
  <si>
    <t>参数名（逻辑）</t>
    <phoneticPr fontId="1" type="noConversion"/>
  </si>
  <si>
    <t>类型</t>
    <phoneticPr fontId="1" type="noConversion"/>
  </si>
  <si>
    <t>必须</t>
    <phoneticPr fontId="1" type="noConversion"/>
  </si>
  <si>
    <t>示例</t>
    <phoneticPr fontId="1" type="noConversion"/>
  </si>
  <si>
    <t>说明</t>
    <phoneticPr fontId="1" type="noConversion"/>
  </si>
  <si>
    <t>token</t>
    <phoneticPr fontId="1" type="noConversion"/>
  </si>
  <si>
    <t>字符串</t>
    <phoneticPr fontId="1" type="noConversion"/>
  </si>
  <si>
    <t>返回值</t>
    <phoneticPr fontId="1" type="noConversion"/>
  </si>
  <si>
    <t>返回值示例</t>
    <phoneticPr fontId="1" type="noConversion"/>
  </si>
  <si>
    <t xml:space="preserve">{"status":1,"msg":"\u64cd\u4f5c\u6210\u529f","data":{"token":"832dcb4bdddc093212518440a792af83","score":{"register":{"score":"100","name":"\u6ce8\u518c"},"login":{"score":"100","name":"\u767b\u9646"},"share_register":{"score":"1000","name":"\u63a8\u5e7f\u6536\u76ca"},"share_consume":{"score":"1000","name":"\u8d2d\u4e70\u8bfe\u7a0b"},"likeitem":{"score":"10","name":"\u89c6\u9891\u6536\u85cf"},"praiseitem":{"score":"10","name":"\u89c6\u9891\u70b9\u8d5e"},"commentitem":{"score":"10","name":"\u8bc4\u8bba\u89c6\u9891"},"fireitem":{"score":"50","name":"\u89c6\u9891\u711a\u6bc1"},"likearticle":{"score":"10","name":"\u6587\u7ae0\u6536\u85cf"},"praisearticle":{"score":"10","name":"\u6587\u7ae0\u70b9\u8d5e"},"commentarticle":{"score":"10","name":"\u8bc4\u8bba\u6587\u7ae0"},"firearticle":{"score":"10","name":"\u6587\u7ae0\u711a\u6bc1"},"usersign":{"score":"10,20,50,100,100","name":"\u7b7e\u5230"},"edituinfo_f":{"score":"40","name":"\u5b8c\u5584\u8d44\u6599"},"edituinfo_s":{"score":"30","name":"\u5b8c\u5584\u8d44\u6599"},"upload_headimg":{"score":"20","name":"\u4e0a\u4f20\u5934\u50cf"},"hard_student":{"score":"-1000","name":"\u94c1\u6746\u5b66\u5458"},"ask_teacher":{"score":"10","name":"\u5411\u8bb2\u5e08\u63d0\u95ee"},"li_apply_score":{"score":"10000","name":"\u8001\u5b66\u5458\u8d60\u9001"},"shao_apply_score":{"score":"10000","name":"\u8001\u5b66\u5458\u8d60\u9001"},"bindaccount":{"score":"100","name":"\u8d26\u53f7\u7ed1\u5b9a"},"bindother":{"score":"100","name":"\u7ed1\u5b9a\u7b2c\u4e09\u65b9\u8d26\u53f7"},"buy_cardcode":{"score":"10000","name":"\u8d2d\u4e70\u8bfe\u7a0b"}}}}
</t>
    <phoneticPr fontId="1" type="noConversion"/>
  </si>
  <si>
    <t>大项目</t>
    <phoneticPr fontId="1" type="noConversion"/>
  </si>
  <si>
    <t>小项目(物理名)</t>
    <phoneticPr fontId="1" type="noConversion"/>
  </si>
  <si>
    <t>小项目(逻辑名)</t>
    <phoneticPr fontId="1" type="noConversion"/>
  </si>
  <si>
    <t>-</t>
    <phoneticPr fontId="1" type="noConversion"/>
  </si>
  <si>
    <t>"1"</t>
    <phoneticPr fontId="1" type="noConversion"/>
  </si>
  <si>
    <t>0: 处理失败1：处理成功</t>
    <phoneticPr fontId="1" type="noConversion"/>
  </si>
  <si>
    <t>"处理成功"</t>
    <phoneticPr fontId="1" type="noConversion"/>
  </si>
  <si>
    <t>处理结果信息</t>
    <phoneticPr fontId="1" type="noConversion"/>
  </si>
  <si>
    <t>data</t>
    <phoneticPr fontId="1" type="noConversion"/>
  </si>
  <si>
    <t>score</t>
    <phoneticPr fontId="1" type="noConversion"/>
  </si>
  <si>
    <t>register</t>
    <phoneticPr fontId="1" type="noConversion"/>
  </si>
  <si>
    <t>数组</t>
    <phoneticPr fontId="1" type="noConversion"/>
  </si>
  <si>
    <t>注册赠送积分数</t>
    <phoneticPr fontId="13" type="noConversion"/>
  </si>
  <si>
    <t>里面的score代表数量，name是行为名称</t>
    <phoneticPr fontId="1" type="noConversion"/>
  </si>
  <si>
    <t>login</t>
    <phoneticPr fontId="1" type="noConversion"/>
  </si>
  <si>
    <t>登录赠送积分数</t>
    <phoneticPr fontId="13" type="noConversion"/>
  </si>
  <si>
    <t>score
是负数时，是扣减
是正数时，是赠送</t>
    <phoneticPr fontId="13" type="noConversion"/>
  </si>
  <si>
    <t>hard_student</t>
    <phoneticPr fontId="1" type="noConversion"/>
  </si>
  <si>
    <t>成为铁杆学员扣除积分</t>
    <phoneticPr fontId="13" type="noConversion"/>
  </si>
  <si>
    <t>ask_teacher</t>
    <phoneticPr fontId="1" type="noConversion"/>
  </si>
  <si>
    <t>向讲师提问赠送积分</t>
    <phoneticPr fontId="13" type="noConversion"/>
  </si>
  <si>
    <t>other/get_score_setting</t>
    <phoneticPr fontId="1" type="noConversion"/>
  </si>
  <si>
    <t>已完成【这个接口的作用是获取用户行为的 赠送、扣减积分数，如向讲师提问，扣减XX个积分】    （4-22新增）</t>
    <phoneticPr fontId="1" type="noConversion"/>
  </si>
  <si>
    <t>post</t>
    <phoneticPr fontId="1" type="noConversion"/>
  </si>
  <si>
    <t>课程时间表</t>
  </si>
  <si>
    <t>系统名</t>
    <phoneticPr fontId="1" type="noConversion"/>
  </si>
  <si>
    <t>做成者</t>
    <phoneticPr fontId="1" type="noConversion"/>
  </si>
  <si>
    <t>做成日</t>
    <phoneticPr fontId="1" type="noConversion"/>
  </si>
  <si>
    <t>返回</t>
    <phoneticPr fontId="1" type="noConversion"/>
  </si>
  <si>
    <t>直播</t>
    <phoneticPr fontId="1" type="noConversion"/>
  </si>
  <si>
    <t>王磊</t>
    <phoneticPr fontId="1" type="noConversion"/>
  </si>
  <si>
    <t>最终更新者</t>
    <phoneticPr fontId="1" type="noConversion"/>
  </si>
  <si>
    <t>更新日</t>
    <phoneticPr fontId="1" type="noConversion"/>
  </si>
  <si>
    <t>other/live_timetable</t>
    <phoneticPr fontId="1" type="noConversion"/>
  </si>
  <si>
    <t>范吉磊</t>
    <phoneticPr fontId="1" type="noConversion"/>
  </si>
  <si>
    <t>输入参数</t>
    <phoneticPr fontId="1" type="noConversion"/>
  </si>
  <si>
    <t>访问示例：</t>
    <phoneticPr fontId="1" type="noConversion"/>
  </si>
  <si>
    <t>{"token":"51cb12011265eb6b086a718276cef336"}</t>
    <phoneticPr fontId="1" type="noConversion"/>
  </si>
  <si>
    <t>参数名（物理）</t>
    <phoneticPr fontId="1" type="noConversion"/>
  </si>
  <si>
    <t>参数名（逻辑）</t>
    <phoneticPr fontId="1" type="noConversion"/>
  </si>
  <si>
    <t>类型</t>
    <phoneticPr fontId="1" type="noConversion"/>
  </si>
  <si>
    <t>必须</t>
    <phoneticPr fontId="1" type="noConversion"/>
  </si>
  <si>
    <t>示例</t>
    <phoneticPr fontId="1" type="noConversion"/>
  </si>
  <si>
    <t>说明</t>
    <phoneticPr fontId="1" type="noConversion"/>
  </si>
  <si>
    <t>token</t>
    <phoneticPr fontId="1" type="noConversion"/>
  </si>
  <si>
    <t>字符串</t>
    <phoneticPr fontId="1" type="noConversion"/>
  </si>
  <si>
    <t>返回值</t>
    <phoneticPr fontId="1" type="noConversion"/>
  </si>
  <si>
    <t>返回值示例</t>
    <phoneticPr fontId="1" type="noConversion"/>
  </si>
  <si>
    <t>{"status":1,"msg":"\u64cd\u4f5c\u6210\u529f","data":{"token":"51cb12011265eb6b086a718276cef336","list":{"-1":[{"id":"94","uname":"\u5f20\u5b8f\u5efa","name":"\u57fa\u7840\u89e3\u76d8+VIP\u670d\u52a1","start_time":"1463121000","end_time":"1463122800","playback_url":"","room_id":"6","type":"0"},{"id":"1","uname":"\u90b5\u7acb\u80dc","name":"\u57fa\u7840\u89e3\u76d8+VIP\u670d\u52a1","start_time":"1463119200","end_time":"1463121000","playback_url":"","room_id":"2","type":"0"},{"id":"97","uname":"\u53f6\u519b","name":"\u57fa\u7840\u89e3\u76d8","start_time":"1463101200","end_time":"1463103000","playback_url":"","room_id":"12","type":"0"},{"id":"94","uname":"\u5f20\u5b8f\u5efa","name":"\u57fa\u7840\u89e3\u76d8+VIP\u670d\u52a1","start_time":"1463034600","end_time":"1463036400","playback_url":"","room_id":"6","type":"0"},{"id":"1","uname":"\u90b5\u7acb\u80dc","name":"\u57fa\u7840\u89e3\u76d8+VIP\u670d\u52a1","start_time":"1463032800","end_time":"1463034600","playback_url":"","room_id":"2","type":"0"},{"id":"97","uname":"\u53f6\u519b","name":"\u57fa\u7840\u89e3\u76d8","start_time":"1463014800","end_time":"1463016600","playback_url":"","room_id":"12","type":"1"},{"id":"94","uname":"\u5f20\u5b8f\u5efa","name":"\u57fa\u7840\u89e3\u76d8+VIP\u670d\u52a1","start_time":"1462948200","end_time":"1462950000","playback_url":"","room_id":"6","type":"0"},{"id":"1","uname":"\u90b5\u7acb\u80dc","name":"\u57fa\u7840\u89e3\u76d8+VIP\u670d\u52a1","start_time":"1462946400","end_time":"1462948200","playback_url":"","room_id":"2","type":"1"},{"id":"97","uname":"\u53f6\u519b","name":"\u57fa\u7840\u89e3\u76d8","start_time":"1462928400","end_time":"1462930200","playback_url":"","room_id":"12","type":"0"},{"id":"94","uname":"\u5f20\u5b8f\u5efa","name":"\u57fa\u7840\u89e3\u76d8+VIP\u670d\u52a1","start_time":"1462861800","end_time":"1462863600","playback_url":"","room_id":"6","type":"0"},{"id":"97","uname":"\u53f6\u519b","name":"\u57fa\u7840\u89e3\u76d8","start_time":"1462842000","end_time":"1462843800","playback_url":"","room_id":"12","type":"1"},{"id":"94","uname":"\u5f20\u5b8f\u5efa","name":"\u57fa\u7840\u89e3\u76d8+VIP\u670d\u52a1","start_time":"1462775400","end_time":"1462777200","playback_url":"","room_id":"6","type":"0"},{"id":"97","uname":"\u53f6\u519b","name":"\u57fa\u7840\u89e3\u76d8","start_time":"1462755600","end_time":"1462757400","playback_url":"","room_id":"12","type":"0"}],"0":[{"id":"94","uname":"\u5f20\u5b8f\u5efa","name":"VIP\u670d\u52a1","start_time":"1462516200","end_time":"1462518000","playback_url":"","room_id":"6","type":"0"},{"id":"94","uname":"\u5f20\u5b8f\u5efa","name":"\u57fa\u7840\u89e3\u76d8","start_time":"1462514400","end_time":"1462516200","playback_url":"","room_id":"6","type":"0"},{"id":"97","uname":"\u53f6\u519b","name":"\u57fa\u7840\u89e3\u76d8","start_time":"1462496400","end_time":"1462498200","playback_url":"","room_id":"12","type":"1"},{"id":"1","uname":"\u90b5\u7acb\u80dc","name":"\u57fa\u7840\u89e3\u76d8","start_time":"1462447800","end_time":"1462449600","playback_url":"","room_id":"2","type":"0"},{"id":"94","uname":"\u5f20\u5b8f\u5efa","name":"VIP\u670d\u52a1","start_time":"1462429800","end_time":"1462431600","playback_url":"","room_id":"6","type":"1"},{"id":"94","uname":"\u5f20\u5b8f\u5efa","name":"\u57fa\u7840\u89e3\u76d8","start_time":"1462428000","end_time":"1462429800","playback_url":"","room_id":"6","type":"1"},{"id":"97","uname":"\u53f6\u519b","name":"\u57fa\u7840\u89e3\u76d8","start_time":"1462410000","end_time":"1462411800","playback_url":511,"room_id":"12","type":"1"},{"id":"1","uname":"\u90b5\u7acb\u80dc","name":"VIP\u670d\u52a1","start_time":"1462343400","end_time":"1462345200","playback_url":505,"room_id":"2","type":"0"},{"id":"1","uname":"\u90b5\u7acb\u80dc","name":"\u57fa\u7840\u89e3\u76d8","start_time":"1462341600","end_time":"1462343400","playback_url":504,"room_id":"2","type":"0"},{"id":"94","uname":"\u5f20\u5b8f\u5efa","name":"\u57fa\u7840\u89e3\u76d8","start_time":"1462325400","end_time":"1462327200","playback_url":503,"room_id":"6","type":"0"},{"id":"97","uname":"\u53f6\u519b","name":"\u57fa\u7840\u89e3\u76d8","start_time":"1462323600","end_time":"1462325400","playback_url":502,"room_id":"12","type":"1"},{"id":"1","uname":"\u90b5\u7acb\u80dc","name":"VIP\u670d\u52a1","start_time":"1462257000","end_time":"1462258800","playback_url":501,"room_id":"2","type":"0"},{"id":"1","uname":"\u90b5\u7acb\u80dc","name":"\u57fa\u7840\u89e3\u76d8","start_time":"1462255200","end_time":"1462257000","playback_url":500,"room_id":"2","type":"0"},{"id":"94","uname":"\u5f20\u5b8f\u5efa","name":"\u57fa\u7840\u89e3\u76d8","start_time":"1462239000","end_time":"1462240800","playback_url":499,"room_id":"6","type":"0"},{"id":"97","uname":"\u53f6\u519b","name":"\u57fa\u7840\u89e3\u76d8","start_time":"1462237200","end_time":"1462239000","playback_url":498,"room_id":"12","type":"1"}],"1":[{"id":"94","uname":"\u5f20\u5b8f\u5efa","name":"VIP\u670d\u52a1","start_time":"1461911400","end_time":"1461913200","playback_url":497,"room_id":"6","type":"0"},{"id":"94","uname":"\u5f20\u5b8f\u5efa","name":"\u57fa\u7840\u8bfe\u7a0b","start_time":"1461909600","end_time":"1461911400","playback_url":496,"room_id":"6","type":"0"},{"id":"1","uname":"\u90b5\u7acb\u80dc","name":"\u57fa\u7840\u89e3\u76d8","start_time":"1461893400","end_time":"1461895200","playback_url":495,"room_id":"2","type":"0"},{"id":"97","uname":"\u53f6\u519b","name":"\u57fa\u7840\u89e3\u76d8","start_time":"1461891600","end_time":"1461893400","playback_url":494,"room_id":"12","type":"1"},{"id":"94","uname":"\u5f20\u5b8f\u5efa","name":"VIP\u670d\u52a1","start_time":"1461825000","end_time":"1461826800","playback_url":493,"room_id":"6","type":"0"},{"id":"94","uname":"\u5f20\u5b8f\u5efa","name":"\u57fa\u7840\u8bfe\u7a0b","start_time":"1461823200","end_time":"1461825000","playback_url":492,"room_id":"6","type":"0"},{"id":"1","uname":"\u90b5\u7acb\u80dc","name":"\u57fa\u7840\u89e3\u76d8","start_time":"1461807000","end_time":"1461808800","playback_url":491,"room_id":"2","type":"0"},{"id":"97","uname":"\u53f6\u519b","name":"\u57fa\u7840\u89e3\u76d8","start_time":"1461805200","end_time":"1461807000","playback_url":490,"room_id":"12","type":"1"},{"id":"1","uname":"\u90b5\u7acb\u80dc","name":"VIP\u670d\u52a1","start_time":"1461738600","end_time":"1461740400","playback_url":489,"room_id":"2","type":"1"},{"id":"1","uname":"\u90b5\u7acb\u80dc","name":"\u57fa\u7840\u89e3\u76d8","start_time":"1461736800","end_time":"1461738600","playback_url":488,"room_id":"2","type":"1"},{"id":"97","uname":"\u53f6\u519b","name":"\u57fa\u7840\u89e3\u76d8","start_time":"1461720600","end_time":"1461722400","playback_url":487,"room_id":"12","type":"1"},{"id":"1","uname":"\u90b5\u7acb\u80dc","name":"VIP\u670d\u52a1","start_time":"1461652200","end_time":"1461654000","playback_url":486,"room_id":"2","type":"0"},{"id":"1","uname":"\u90b5\u7acb\u80dc","name":"\u57fa\u7840\u89e3\u76d8","start_time":"1461650400","end_time":"1461652200","playback_url":485,"room_id":"2","type":"0"},{"id":"94","uname":"\u5f20\u5b8f\u5efa","name":"VIP\u670d\u52a1","start_time":"1461565800","end_time":"1461567600","playback_url":483,"room_id":"6","type":"0"},{"id":"94","uname":"\u5f20\u5b8f\u5efa","name":"\u57fa\u7840\u89e3\u76d8","start_time":"1461564000","end_time":"1461565800","playback_url":482,"room_id":"6","type":"1"}]}}}</t>
    <phoneticPr fontId="1" type="noConversion"/>
  </si>
  <si>
    <t>大项目</t>
    <phoneticPr fontId="1" type="noConversion"/>
  </si>
  <si>
    <t>小项目(物理名)</t>
    <phoneticPr fontId="1" type="noConversion"/>
  </si>
  <si>
    <t>小项目(逻辑名)</t>
    <phoneticPr fontId="1" type="noConversion"/>
  </si>
  <si>
    <t>-</t>
    <phoneticPr fontId="1" type="noConversion"/>
  </si>
  <si>
    <t>"1"</t>
    <phoneticPr fontId="1" type="noConversion"/>
  </si>
  <si>
    <t>0: 处理失败1：处理成功</t>
    <phoneticPr fontId="1" type="noConversion"/>
  </si>
  <si>
    <t>"处理成功"</t>
    <phoneticPr fontId="1" type="noConversion"/>
  </si>
  <si>
    <t>处理结果信息</t>
    <phoneticPr fontId="1" type="noConversion"/>
  </si>
  <si>
    <t>data</t>
    <phoneticPr fontId="1" type="noConversion"/>
  </si>
  <si>
    <t>list</t>
    <phoneticPr fontId="1" type="noConversion"/>
  </si>
  <si>
    <t>id</t>
    <phoneticPr fontId="1" type="noConversion"/>
  </si>
  <si>
    <t>字符串</t>
    <phoneticPr fontId="1" type="noConversion"/>
  </si>
  <si>
    <t>讲师id</t>
    <phoneticPr fontId="1" type="noConversion"/>
  </si>
  <si>
    <t>uname</t>
    <phoneticPr fontId="1" type="noConversion"/>
  </si>
  <si>
    <t>uname</t>
    <phoneticPr fontId="1" type="noConversion"/>
  </si>
  <si>
    <t>讲师名称</t>
    <phoneticPr fontId="1" type="noConversion"/>
  </si>
  <si>
    <t>讲师名称</t>
    <phoneticPr fontId="1" type="noConversion"/>
  </si>
  <si>
    <t>name</t>
    <phoneticPr fontId="1" type="noConversion"/>
  </si>
  <si>
    <t>name</t>
    <phoneticPr fontId="1" type="noConversion"/>
  </si>
  <si>
    <t>课程名称</t>
    <phoneticPr fontId="1" type="noConversion"/>
  </si>
  <si>
    <t>playback_url</t>
    <phoneticPr fontId="1" type="noConversion"/>
  </si>
  <si>
    <t>回放的id 这里当成普通视频来处理,拿着这个id到视频详细，我会给你返回播放链接的</t>
    <phoneticPr fontId="1" type="noConversion"/>
  </si>
  <si>
    <t>回放的id 这里当成普通视频来处理,拿着这个id到视频详细，我会给你返回播放链接的</t>
    <phoneticPr fontId="1" type="noConversion"/>
  </si>
  <si>
    <t>room_id</t>
    <phoneticPr fontId="1" type="noConversion"/>
  </si>
  <si>
    <t>房间id</t>
    <phoneticPr fontId="1" type="noConversion"/>
  </si>
  <si>
    <t>type</t>
    <phoneticPr fontId="1" type="noConversion"/>
  </si>
  <si>
    <t>type</t>
    <phoneticPr fontId="1" type="noConversion"/>
  </si>
  <si>
    <t>是否公开 0：不公开  1：公开</t>
    <phoneticPr fontId="1" type="noConversion"/>
  </si>
  <si>
    <t>start_time</t>
    <phoneticPr fontId="1" type="noConversion"/>
  </si>
  <si>
    <t>开始时间</t>
    <phoneticPr fontId="1" type="noConversion"/>
  </si>
  <si>
    <t>开始时间</t>
    <phoneticPr fontId="1" type="noConversion"/>
  </si>
  <si>
    <t>end_time</t>
    <phoneticPr fontId="1" type="noConversion"/>
  </si>
  <si>
    <t>结束时间</t>
    <phoneticPr fontId="1" type="noConversion"/>
  </si>
  <si>
    <t>数组键值: -1代表下周  0代表本周 1代表上周</t>
    <phoneticPr fontId="1" type="noConversion"/>
  </si>
  <si>
    <t>课程回放</t>
  </si>
  <si>
    <t>直播</t>
    <phoneticPr fontId="1" type="noConversion"/>
  </si>
  <si>
    <t>other/live_playback</t>
    <phoneticPr fontId="1" type="noConversion"/>
  </si>
  <si>
    <t>{"status":1,"msg":"\u64cd\u4f5c\u6210\u529f","data":{"token":"51cb12011265eb6b086a718276cef336","list":{"1":[{"uid":"97","uname":"\u53f6\u519b","uimg":"56949a369eb75_thumb.png","name":"\u57fa\u7840\u89e3\u76d8","type":"1","title":"","start_time":"1462410000","playback_url":511,"level":"1"},{"uid":"1","uname":"\u90b5\u7acb\u80dc","uimg":"569725b1ee030_thumb.png","name":"\u57fa\u7840\u89e3\u76d8","type":"0","title":"\u80a1\u7968\u5927\u76d8\u4e09\u5341\u5206\u949f\u7ea7\u522b\u591a\u5934\uff0c\u4e24\u6210\u4ed3\u4f4d\u8fdb\u653b","start_time":"1462341600","playback_url":504,"level":"1"},{"uid":"94","uname":"\u5f20\u5b8f\u5efa","uimg":"5694917f49562_thumb.png","name":"\u57fa\u7840\u89e3\u76d8","type":"0","title":"","start_time":"1462325400","playback_url":503,"level":"1"},{"uid":"97","uname":"\u53f6\u519b","uimg":"56949a369eb75_thumb.png","name":"\u57fa\u7840\u89e3\u76d8","type":"1","title":"","start_time":"1462323600","playback_url":502,"level":"1"},{"uid":"1","uname":"\u90b5\u7acb\u80dc","uimg":"569725b1ee030_thumb.png","name":"\u57fa\u7840\u89e3\u76d8","type":"0","title":"\u80a1\u7968\u548c\u671f\u8d27\u5e02\u573a\u8fce\u6765\u5173\u952e\u884c\u60c5\uff01","start_time":"1462255200","playback_url":500,"level":"1"},{"uid":"94","uname":"\u5f20\u5b8f\u5efa","uimg":"5694917f49562_thumb.png","name":"\u57fa\u7840\u89e3\u76d8","type":"0","title":"","start_time":"1462239000","playback_url":499,"level":"1"},{"uid":"97","uname":"\u53f6\u519b","uimg":"56949a369eb75_thumb.png","name":"\u57fa\u7840\u89e3\u76d8","type":"1","title":"","start_time":"1462237200","playback_url":498,"level":"1"},{"uid":"94","uname":"\u5f20\u5b8f\u5efa","uimg":"5694917f49562_thumb.png","name":"\u57fa\u7840\u8bfe\u7a0b","type":"0","title":"","start_time":"1461909600","playback_url":496,"level":"1"},{"uid":"1","uname":"\u90b5\u7acb\u80dc","uimg":"569725b1ee030_thumb.png","name":"\u57fa\u7840\u89e3\u76d8","type":"0","title":"","start_time":"1461893400","playback_url":495,"level":"1"},{"uid":"97","uname":"\u53f6\u519b","uimg":"56949a369eb75_thumb.png","name":"\u57fa\u7840\u89e3\u76d8","type":"1","title":"","start_time":"1461891600","playback_url":494,"level":"1"},{"uid":"94","uname":"\u5f20\u5b8f\u5efa","uimg":"5694917f49562_thumb.png","name":"\u57fa\u7840\u8bfe\u7a0b","type":"0","title":"","start_time":"1461823200","playback_url":492,"level":"1"},{"uid":"1","uname":"\u90b5\u7acb\u80dc","uimg":"569725b1ee030_thumb.png","name":"\u57fa\u7840\u89e3\u76d8","type":"0","title":"","start_time":"1461807000","playback_url":491,"level":"1"},{"uid":"97","uname":"\u53f6\u519b","uimg":"56949a369eb75_thumb.png","name":"\u57fa\u7840\u89e3\u76d8","type":"1","title":"","start_time":"1461805200","playback_url":490,"level":"1"},{"uid":"1","uname":"\u90b5\u7acb\u80dc","uimg":"569725b1ee030_thumb.png","name":"\u57fa\u7840\u89e3\u76d8","type":"1","title":"\u5e02\u573a\u8f6c\u6298\u671f\uff0c\u8c0b\u5b9a\u800c\u540e\u52a8","start_time":"1461736800","playback_url":488,"level":"1"},{"uid":"97","uname":"\u53f6\u519b","uimg":"56949a369eb75_thumb.png","name":"\u57fa\u7840\u89e3\u76d8","type":"1","title":"","start_time":"1461720600","playback_url":487,"level":"1"},{"uid":"1","uname":"\u90b5\u7acb\u80dc","uimg":"569725b1ee030_thumb.png","name":"\u57fa\u7840\u89e3\u76d8","type":"0","title":"\u4eca\u5929\u671f\u8d27\u884c\u60c5\u5173\u952e\uff0c\u591a\u5934\u7ecf\u53d7\u8003\u9a8c","start_time":"1461650400","playback_url":485,"level":"1"},{"uid":"94","uname":"\u5f20\u5b8f\u5efa","uimg":"5694917f49562_thumb.png","name":"\u57fa\u7840\u89e3\u76d8","type":"1","title":"","start_time":"1461564000","playback_url":482,"level":"1"},{"uid":"94","uname":"\u5f20\u5b8f\u5efa","uimg":"5694917f49562_thumb.png","name":"\u57fa\u7840\u89e3\u76d8","type":"0","title":"","start_time":"1461304800","playback_url":480,"level":"1"},{"uid":"1","uname":"\u90b5\u7acb\u80dc","uimg":"569725b1ee030_thumb.png","name":"\u57fa\u7840\u89e3\u76d8","type":"0","title":"","start_time":"1461218400","playback_url":478,"level":"1"},{"uid":"1","uname":"\u90b5\u7acb\u80dc","uimg":"569725b1ee030_thumb.png","name":"\u57fa\u7840\u89e3\u76d8","type":"0","title":"","start_time":"1461132000","playback_url":476,"level":"1"},{"uid":"94","uname":"\u5f20\u5b8f\u5efa","uimg":"5694917f49562_thumb.png","name":"\u57fa\u7840\u89e3\u76d8","type":"1","title":"","start_time":"1461045600","playback_url":474,"level":"1"},{"uid":"1","uname":"\u90b5\u7acb\u80dc","uimg":"569725b1ee030_thumb.png","name":"\u57fa\u7840\u89e3\u76d8","type":"1","title":"","start_time":"1460959200","playback_url":472,"level":"1"},{"uid":"1","uname":"\u90b5\u7acb\u80dc","uimg":"569725b1ee030_thumb.png","name":"\u57fa\u7840\u89e3\u76d8","type":"0","title":"","start_time":"1460700000","playback_url":471,"level":"1"},{"uid":"1","uname":"\u90b5\u7acb\u80dc","uimg":"569725b1ee030_thumb.png","name":"\u57fa\u7840\u89e3\u76d8","type":"0","title":"","start_time":"1460613600","playback_url":469,"level":"1"},{"uid":"1","uname":"\u90b5\u7acb\u80dc","uimg":"569725b1ee030_thumb.png","name":"\u57fa\u7840\u89e3\u76d8","type":"1","title":"","start_time":"1460527200","playback_url":467,"level":"1"},{"uid":"94","uname":"\u5f20\u5b8f\u5efa","uimg":"5694917f49562_thumb.png","name":"\u57fa\u7840\u89e3\u76d8","type":"0","title":"","start_time":"1460440800","playback_url":465,"level":"1"},{"uid":"94","uname":"\u5f20\u5b8f\u5efa","uimg":"5694917f49562_thumb.png","name":"\u57fa\u7840\u89e3\u76d8","type":"1","title":"","start_time":"1460354400","playback_url":463,"level":"1"},{"uid":"94","uname":"\u5f20\u5b8f\u5efa","uimg":"5694917f49562_thumb.png","name":"\u57fa\u7840\u89e3\u76d8","type":"0","title":"","start_time":"1460095200","playback_url":459,"level":"1"},{"uid":"94","uname":"\u5f20\u5b8f\u5efa","uimg":"5694917f49562_thumb.png","name":"\u57fa\u7840\u89e3\u76d8","type":"0","title":"","start_time":"1460008800","playback_url":457,"level":"1"},{"uid":"94","uname":"\u5f20\u5b8f\u5efa","uimg":"5694917f49562_thumb.png","name":"\u57fa\u7840\u89e3\u76d8","type":"0","title":"","start_time":"1459922400","playback_url":455,"level":"1"},{"uid":"1","uname":"\u90b5\u7acb\u80dc","uimg":"569725b1ee030_thumb.png","name":"\u57fa\u7840\u89e3\u76d8","type":"0","title":"","start_time":"1459836000","playback_url":453,"level":"1"},{"uid":"94","uname":"\u5f20\u5b8f\u5efa","uimg":"5694917f49562_thumb.png","name":"\u57fa\u7840\u89e3\u76d8","type":"0","title":"","start_time":"1459490400","playback_url":451,"level":"1"}],"3":[{"uid":"1","uname":"\u90b5\u7acb\u80dc","uimg":"569725b1ee030_thumb.png","name":"VIP\u670d\u52a1","type":"0","title":"\u80a1\u7968\u5927\u76d8\u4e09\u5341\u5206\u949f\u7ea7\u522b\u591a\u5934\uff0c\u4e24\u6210\u4ed3\u4f4d\u8fdb\u653b","start_time":"1462343400","playback_url":505,"level":"3"},{"uid":"1","uname":"\u90b5\u7acb\u80dc","uimg":"569725b1ee030_thumb.png","name":"VIP\u670d\u52a1","type":"0","title":"\u80a1\u7968\u548c\u671f\u8d27\u5e02\u573a\u8fce\u6765\u5173\u952e\u884c\u60c5\uff01","start_time":"1462257000","playback_url":501,"level":"3"},{"uid":"94","uname":"\u5f20\u5b8f\u5efa","uimg":"5694917f49562_thumb.png","name":"VIP\u670d\u52a1","type":"0","title":"","start_time":"1461911400","playback_url":497,"level":"3"},{"uid":"94","uname":"\u5f20\u5b8f\u5efa","uimg":"5694917f49562_thumb.png","name":"VIP\u670d\u52a1","type":"0","title":"","start_time":"1461825000","playback_url":493,"level":"3"},{"uid":"1","uname":"\u90b5\u7acb\u80dc","uimg":"569725b1ee030_thumb.png","name":"VIP\u670d\u52a1","type":"1","title":"\u5e02\u573a\u8f6c\u6298\u671f\uff0c\u8c0b\u5b9a\u800c\u540e\u52a8","start_time":"1461738600","playback_url":489,"level":"3"},{"uid":"1","uname":"\u90b5\u7acb\u80dc","uimg":"569725b1ee030_thumb.png","name":"VIP\u670d\u52a1","type":"0","title":"\u4eca\u5929\u671f\u8d27\u884c\u60c5\u5173\u952e\uff0c\u591a\u5934\u7ecf\u53d7\u8003\u9a8c","start_time":"1461652200","playback_url":486,"level":"3"},{"uid":"94","uname":"\u5f20\u5b8f\u5efa","uimg":"5694917f49562_thumb.png","name":"VIP\u670d\u52a1","type":"0","title":"","start_time":"1461565800","playback_url":483,"level":"3"},{"uid":"94","uname":"\u5f20\u5b8f\u5efa","uimg":"5694917f49562_thumb.png","name":"VIP\u670d\u52a1","type":"0","title":"","start_time":"1461306600","playback_url":481,"level":"3"},{"uid":"1","uname":"\u90b5\u7acb\u80dc","uimg":"569725b1ee030_thumb.png","name":"VIP\u670d\u52a1","type":"0","title":"","start_time":"1461220200","playback_url":479,"level":"3"},{"uid":"1","uname":"\u90b5\u7acb\u80dc","uimg":"569725b1ee030_thumb.png","name":"VIP\u670d\u52a1","type":"0","title":"","start_time":"1461133800","playback_url":477,"level":"3"},{"uid":"94","uname":"\u5f20\u5b8f\u5efa","uimg":"5694917f49562_thumb.png","name":"VIP\u670d\u52a1","type":"0","title":"","start_time":"1461047400","playback_url":475,"level":"3"},{"uid":"1","uname":"\u90b5\u7acb\u80dc","uimg":"569725b1ee030_thumb.png","name":"VIP\u670d\u52a1","type":"0","title":"","start_time":"1460961000","playback_url":473,"level":"3"},{"uid":"1","uname":"\u90b5\u7acb\u80dc","uimg":"569725b1ee030_thumb.png","name":"VIP\u670d\u52a1","type":"0","title":"","start_time":"1460615400","playback_url":470,"level":"3"},{"uid":"1","uname":"\u90b5\u7acb\u80dc","uimg":"569725b1ee030_thumb.png","name":"VIP\u670d\u52a1","type":"0","title":"","start_time":"1460529000","playback_url":468,"level":"3"},{"uid":"94","uname":"\u5f20\u5b8f\u5efa","uimg":"5694917f49562_thumb.png","name":"VIP\u670d\u52a1","type":"0","title":"","start_time":"1460442600","playback_url":466,"level":"3"},{"uid":"94","uname":"\u5f20\u5b8f\u5efa","uimg":"5694917f49562_thumb.png","name":"VIP\u670d\u52a1","type":"0","title":"","start_time":"1460356200","playback_url":464,"level":"3"},{"uid":"94","uname":"\u5f20\u5b8f\u5efa","uimg":"5694917f49562_thumb.png","name":"VIP\u670d\u52a1","type":"0","title":"","start_time":"1460097000","playback_url":460,"level":"3"},{"uid":"94","uname":"\u5f20\u5b8f\u5efa","uimg":"5694917f49562_thumb.png","name":"VIP\u670d\u52a1","type":"0","title":"","start_time":"1460010600","playback_url":458,"level":"3"},{"uid":"94","uname":"\u5f20\u5b8f\u5efa","uimg":"5694917f49562_thumb.png","name":"VIP\u670d\u52a1","type":"0","title":"","start_time":"1459924200","playback_url":456,"level":"3"},{"uid":"1","uname":"\u90b5\u7acb\u80dc","uimg":"569725b1ee030_thumb.png","name":" VIP\u670d\u52a1","type":"0","title":"","start_time":"1459837800","playback_url":454,"level":"3"},{"uid":"94","uname":"\u5f20\u5b8f\u5efa","uimg":"5694917f49562_thumb.png","name":"VIP\u670d\u52a1","type":"0","title":"","start_time":"1459492200","playback_url":452,"level":"3"}],"2":[{"type":1,"start_time":"1462354292","title":"\u90b5\u7acb\u80dc\u8001\u5e08\u9ad8\u7ea7\u4f53\u7cfb\u8bfe-\u5408\u683c\u4ea4\u6613\u516d\u5927\u8981\u7d203","playback_url":510,"uid":"1","uname":"\u90b5\u7acb\u80dc","uimg":"569725b1ee030_thumb.png","name":"\u9ad8\u7ea7\u4f53\u7cfb","level":2},{"type":1,"start_time":"1462353716","title":"\u90b5\u7acb\u80dc\u8001\u5e08\u9ad8\u7ea7\u4f53\u7cfb\u8bfe-\u5408\u683c\u4ea4\u6613\u516d\u5927\u8981\u7d202","playback_url":509,"uid":"1","uname":"\u90b5\u7acb\u80dc","uimg":"569725b1ee030_thumb.png","name":"\u9ad8\u7ea7\u4f53\u7cfb","level":2},{"type":1,"start_time":"1462353632","title":"\u90b5\u7acb\u80dc\u8001\u5e08\u9ad8\u7ea7\u4f53\u7cfb\u8bfe-\u5408\u683c\u4ea4\u6613\u516d\u5927\u8981\u7d201","playback_url":508,"uid":"1","uname":"\u90b5\u7acb\u80dc","uimg":"569725b1ee030_thumb.png","name":"\u9ad8\u7ea7\u4f53\u7cfb","level":2},{"type":0,"start_time":"1462353527","title":"\u5f20\u5b8f\u5efa\u8001\u5e08\u9ad8\u7ea7\u4f53\u7cfb\u8bfe\u300a\u9053\u7bc7\u300b\u7b2c\u56db\u8282","playback_url":507,"uid":"94","uname":"\u5f20\u5b8f\u5efa","uimg":"5694917f49562_thumb.png","name":"\u9ad8\u7ea7\u4f53\u7cfb","level":2},{"type":0,"start_time":"1462353431","title":"\u5f20\u5b8f\u5efa\u8001\u5e08\u9ad8\u7ea7\u4f53\u7cfb\u8bfe\u300a\u9053\u7bc7\u300b\u7b2c\u4e09\u8282","playback_url":506,"uid":"94","uname":"\u5f20\u5b8f\u5efa","uimg":"5694917f49562_thumb.png","name":"\u9ad8\u7ea7\u4f53\u7cfb","level":2},{"type":0,"start_time":"1460194716","title":"\u5f20\u5b8f\u5efa\u8001\u5e08\u9ad8\u7ea7\u4f53\u7cfb\u8bfe\u300a\u9053\u7bc7\u300b\u7b2c\u4e8c\u8282","playback_url":462,"uid":"94","uname":"\u5f20\u5b8f\u5efa","uimg":"5694917f49562_thumb.png","name":"\u9ad8\u7ea7\u4f53\u7cfb","level":2},{"type":0,"start_time":"1460173134","title":"\u5f20\u5b8f\u5efa\u8001\u5e08\u9ad8\u7ea7\u4f53\u7cfb\u8bfe\u300a\u9053\u7bc7\u300b\u7b2c\u4e00\u8282","playback_url":461,"uid":"94","uname":"\u5f20\u5b8f\u5efa","uimg":"5694917f49562_thumb.png","name":"\u9ad8\u7ea7\u4f53\u7cfb","level":2}],"new":{"lectors":{"12":{"room_id":"12","uid":"97","uname":"\u53f6\u519b","uimg":"56949a369eb75_thumb.png","id":"107","name":"\u57fa\u7840\u89e3\u76d8","level":"1","type":"1","start_time":"1462410000","end_time":"1462411800","playback_url":511,"title":"","status":"1"},"2":{"room_id":"2","uid":"1","uname":"\u90b5\u7acb\u80dc","uimg":"569725b1ee030_thumb.png","id":"100","name":"VIP\u670d\u52a1","level":"3","type":"0","start_time":"1462343400","end_time":"1462345200","playback_url":505,"title":"\u80a1\u7968\u5927\u76d8\u4e09\u5341\u5206\u949f\u7ea7\u522b\u591a\u5934\uff0c\u4e24\u6210\u4ed3\u4f4d\u8fdb\u653b","status":"1"},"6":{"room_id":"6","uid":"94","uname":"\u5f20\u5b8f\u5efa","uimg":"5694917f49562_thumb.png","id":"110","name":"\u57fa\u7840\u89e3\u76d8","level":"1","type":"0","start_time":"1462325400","end_time":"1462327200","playback_url":503,"title":"","status":"1"}},"top":{"room_id":"12","uid":"97","uname":"\u53f6\u519b","uimg":"56949a369eb75_thumb.png","name":"\u57fa\u7840\u89e3\u76d8","type":"1","start_time":"1462410000","end_time":"1462411800","playback_url":511,"level":"1"}}}}}</t>
    <phoneticPr fontId="1" type="noConversion"/>
  </si>
  <si>
    <t>uid</t>
    <phoneticPr fontId="1" type="noConversion"/>
  </si>
  <si>
    <t>uimg</t>
    <phoneticPr fontId="1" type="noConversion"/>
  </si>
  <si>
    <t>讲师头像</t>
    <phoneticPr fontId="1" type="noConversion"/>
  </si>
  <si>
    <t>课程名称</t>
    <phoneticPr fontId="1" type="noConversion"/>
  </si>
  <si>
    <t>是否公开 0：不公开  1：公开</t>
    <phoneticPr fontId="1" type="noConversion"/>
  </si>
  <si>
    <t>title</t>
    <phoneticPr fontId="1" type="noConversion"/>
  </si>
  <si>
    <t>课程主题</t>
    <phoneticPr fontId="1" type="noConversion"/>
  </si>
  <si>
    <t>playback_url</t>
    <phoneticPr fontId="1" type="noConversion"/>
  </si>
  <si>
    <t>level</t>
    <phoneticPr fontId="1" type="noConversion"/>
  </si>
  <si>
    <t xml:space="preserve">课程等级 level: 1:基础解盘 2:高级体系 3:VIP服务 </t>
    <phoneticPr fontId="1" type="noConversion"/>
  </si>
  <si>
    <t>数组键: 1代表基础解盘  2代表高级体系 3代表vip服务
new代表最新的课程回放，其中top：代表最新的免费公开课
lectors代表每个讲师最新的回放课程</t>
    <phoneticPr fontId="1" type="noConversion"/>
  </si>
  <si>
    <t>post</t>
    <phoneticPr fontId="1" type="noConversion"/>
  </si>
  <si>
    <t>other/live_timetable_date</t>
  </si>
  <si>
    <t>other/live_timetable_date</t>
    <phoneticPr fontId="1" type="noConversion"/>
  </si>
  <si>
    <t>课程时间表-日期</t>
  </si>
  <si>
    <t>已完成（5-12新增）</t>
    <phoneticPr fontId="1" type="noConversion"/>
  </si>
  <si>
    <t>系统名</t>
    <phoneticPr fontId="1" type="noConversion"/>
  </si>
  <si>
    <t>做成者</t>
    <phoneticPr fontId="1" type="noConversion"/>
  </si>
  <si>
    <t>做成日</t>
    <phoneticPr fontId="1" type="noConversion"/>
  </si>
  <si>
    <t>返回</t>
    <phoneticPr fontId="1" type="noConversion"/>
  </si>
  <si>
    <t>直播</t>
    <phoneticPr fontId="1" type="noConversion"/>
  </si>
  <si>
    <t>王磊</t>
    <phoneticPr fontId="1" type="noConversion"/>
  </si>
  <si>
    <t>最终更新者</t>
    <phoneticPr fontId="1" type="noConversion"/>
  </si>
  <si>
    <t>更新日</t>
    <phoneticPr fontId="1" type="noConversion"/>
  </si>
  <si>
    <t>范吉磊</t>
    <phoneticPr fontId="1" type="noConversion"/>
  </si>
  <si>
    <t>输入参数</t>
    <phoneticPr fontId="1" type="noConversion"/>
  </si>
  <si>
    <t>访问示例：</t>
    <phoneticPr fontId="1" type="noConversion"/>
  </si>
  <si>
    <t>{"token":"b51cbe01ce0160dad5d7c5a23a8b9f58"}</t>
    <phoneticPr fontId="1" type="noConversion"/>
  </si>
  <si>
    <t>参数名（物理）</t>
    <phoneticPr fontId="1" type="noConversion"/>
  </si>
  <si>
    <t>参数名（逻辑）</t>
    <phoneticPr fontId="1" type="noConversion"/>
  </si>
  <si>
    <t>类型</t>
    <phoneticPr fontId="1" type="noConversion"/>
  </si>
  <si>
    <t>必须</t>
    <phoneticPr fontId="1" type="noConversion"/>
  </si>
  <si>
    <t>示例</t>
    <phoneticPr fontId="1" type="noConversion"/>
  </si>
  <si>
    <t>说明</t>
    <phoneticPr fontId="1" type="noConversion"/>
  </si>
  <si>
    <t>token</t>
    <phoneticPr fontId="1" type="noConversion"/>
  </si>
  <si>
    <t>字符串</t>
    <phoneticPr fontId="1" type="noConversion"/>
  </si>
  <si>
    <t>返回值</t>
    <phoneticPr fontId="1" type="noConversion"/>
  </si>
  <si>
    <t>返回值示例</t>
    <phoneticPr fontId="1" type="noConversion"/>
  </si>
  <si>
    <t>{"status":1,"msg":"\u64cd\u4f5c\u6210\u529f","data":{"token":"b51cbe01ce0160dad5d7c5a23a8b9f58","list":[{"t":1462118400,"w":"\u5468\u4e00","s":"2016\u5e7405\u670802\u65e5"},{"t":1462204800,"w":"\u5468\u4e8c","s":"2016\u5e7405\u670803\u65e5"},{"t":1462291200,"w":"\u5468\u4e09","s":"2016\u5e7405\u670804\u65e5"},{"t":1462377600,"w":"\u5468\u56db","s":"2016\u5e7405\u670805\u65e5"},{"t":1462464000,"w":"\u5468\u4e94","s":"2016\u5e7405\u670806\u65e5"},{"t":1462550400,"w":"\u5468\u516d","s":"2016\u5e7405\u670807\u65e5"},{"t":1462636800,"w":"\u5468\u65e5","s":"2016\u5e7405\u670808\u65e5"},{"t":1462723200,"w":"\u5468\u4e00","s":"2016\u5e7405\u670809\u65e5"},{"t":1462809600,"w":"\u5468\u4e8c","s":"2016\u5e7405\u670810\u65e5"},{"t":1462896000,"w":"\u5468\u4e09","s":"2016\u5e7405\u670811\u65e5"},{"t":1462982400,"w":"\u5468\u56db","s":"2016\u5e7405\u670812\u65e5"},{"t":1463068800,"w":"\u5468\u4e94","s":"2016\u5e7405\u670813\u65e5"},{"t":1463155200,"w":"\u5468\u516d","s":"2016\u5e7405\u670814\u65e5"},{"t":1463241600,"w":"\u5468\u65e5","s":"2016\u5e7405\u670815\u65e5"},{"t":1463328000,"w":"\u5468\u4e00","s":"2016\u5e7405\u670816\u65e5"},{"t":1463414400,"w":"\u5468\u4e8c","s":"2016\u5e7405\u670817\u65e5"},{"t":1463500800,"w":"\u5468\u4e09","s":"2016\u5e7405\u670818\u65e5"},{"t":1463587200,"w":"\u5468\u56db","s":"2016\u5e7405\u670819\u65e5"},{"t":1463673600,"w":"\u5468\u4e94","s":"2016\u5e7405\u670820\u65e5"},{"t":1463760000,"w":"\u5468\u516d","s":"2016\u5e7405\u670821\u65e5"},{"t":1463846400,"w":"\u5468\u65e5","s":"2016\u5e7405\u670822\u65e5"}]}}</t>
    <phoneticPr fontId="1" type="noConversion"/>
  </si>
  <si>
    <t>大项目</t>
    <phoneticPr fontId="1" type="noConversion"/>
  </si>
  <si>
    <t>小项目(物理名)</t>
    <phoneticPr fontId="1" type="noConversion"/>
  </si>
  <si>
    <t>小项目(逻辑名)</t>
    <phoneticPr fontId="1" type="noConversion"/>
  </si>
  <si>
    <t>-</t>
    <phoneticPr fontId="1" type="noConversion"/>
  </si>
  <si>
    <t>"1"</t>
    <phoneticPr fontId="1" type="noConversion"/>
  </si>
  <si>
    <t>0: 处理失败1：处理成功</t>
    <phoneticPr fontId="1" type="noConversion"/>
  </si>
  <si>
    <t>"处理成功"</t>
    <phoneticPr fontId="1" type="noConversion"/>
  </si>
  <si>
    <t>处理结果信息</t>
    <phoneticPr fontId="1" type="noConversion"/>
  </si>
  <si>
    <t>data</t>
    <phoneticPr fontId="1" type="noConversion"/>
  </si>
  <si>
    <t>list</t>
    <phoneticPr fontId="1" type="noConversion"/>
  </si>
  <si>
    <t>t</t>
    <phoneticPr fontId="1" type="noConversion"/>
  </si>
  <si>
    <t>--【把这个传给我，我给你返回数据】</t>
    <phoneticPr fontId="1" type="noConversion"/>
  </si>
  <si>
    <t>w</t>
    <phoneticPr fontId="1" type="noConversion"/>
  </si>
  <si>
    <t>周一</t>
    <phoneticPr fontId="1" type="noConversion"/>
  </si>
  <si>
    <t>--</t>
    <phoneticPr fontId="1" type="noConversion"/>
  </si>
  <si>
    <t>s</t>
    <phoneticPr fontId="1" type="noConversion"/>
  </si>
  <si>
    <t>课程时间表-日期</t>
    <phoneticPr fontId="1" type="noConversion"/>
  </si>
  <si>
    <t>other/live_timetable_list</t>
    <phoneticPr fontId="1" type="noConversion"/>
  </si>
  <si>
    <t>课程时间表-数据</t>
  </si>
  <si>
    <t>课程时间表-数据</t>
    <phoneticPr fontId="1" type="noConversion"/>
  </si>
  <si>
    <t>int</t>
    <phoneticPr fontId="1" type="noConversion"/>
  </si>
  <si>
    <t>id</t>
    <phoneticPr fontId="1" type="noConversion"/>
  </si>
  <si>
    <t>讲师id</t>
    <phoneticPr fontId="1" type="noConversion"/>
  </si>
  <si>
    <t>uname</t>
    <phoneticPr fontId="1" type="noConversion"/>
  </si>
  <si>
    <t>讲师名称</t>
    <phoneticPr fontId="1" type="noConversion"/>
  </si>
  <si>
    <t>结束时间</t>
    <phoneticPr fontId="1" type="noConversion"/>
  </si>
  <si>
    <t>课程时间表-数据</t>
    <phoneticPr fontId="1" type="noConversion"/>
  </si>
  <si>
    <t>other/live_fee</t>
    <phoneticPr fontId="1" type="noConversion"/>
  </si>
  <si>
    <t>课程费用表</t>
  </si>
  <si>
    <t>课程费用表</t>
    <phoneticPr fontId="1" type="noConversion"/>
  </si>
  <si>
    <t>课程费用表</t>
    <phoneticPr fontId="1" type="noConversion"/>
  </si>
  <si>
    <t>other/live_playback</t>
    <phoneticPr fontId="1" type="noConversion"/>
  </si>
  <si>
    <t>课程回放列表</t>
    <phoneticPr fontId="1" type="noConversion"/>
  </si>
  <si>
    <t>other/live_playback</t>
    <phoneticPr fontId="1" type="noConversion"/>
  </si>
  <si>
    <t>{"token":"adf7db518b57f039377443854b1dcb1b"}</t>
    <phoneticPr fontId="1" type="noConversion"/>
  </si>
  <si>
    <t>{"status":1,"msg":"\u64cd\u4f5c\u6210\u529f","data":{"token":"adf7db518b57f039377443854b1dcb1b","list":{"3_0":[{"uid":"94","uname":"\u5f20\u5b8f\u5efa","uimg":"5694917f49562_thumb.png","name":"\u57fa\u7840\u89e3\u76d8+VIP\u670d\u52a1","type":"0","title":"\u4e70\u5728\u542b\u82de\u5f85\u653e\u65f6\uff0c\u5356\u5728\u9c9c\u82b1\u6012\u653e\u65f6","start_time":"1462861800","end_time":"1462863600","playback_url":527,"level":"3"},{"uid":"94","uname":"\u5f20\u5b8f\u5efa","uimg":"5694917f49562_thumb.png","name":"\u57fa\u7840\u89e3\u76d8+VIP\u670d\u52a1","type":"0","title":"","start_time":"1462775400","end_time":"1462777200","playback_url":521,"level":"3"},{"uid":"94","uname":"\u5f20\u5b8f\u5efa","uimg":"5694917f49562_thumb.png","name":"VIP\u670d\u52a1","type":"0","title":"\u8de8\u5e02\u573a\u4ea4\u6613\u7684\u673a\u4f1a\u8fdc\u6bd4\u5355\u5e02\u573a\u4ea4\u6613\u7684\u673a\u4f1a\u591a\uff01","start_time":"1462516200","end_time":"1462518000","playback_url":519,"level":"3"}],"3_1":[{"uid":"94","uname":"\u5f20\u5b8f\u5efa","uimg":"5694917f49562_thumb.png","name":"VIP\u670d\u52a1","type":"1","title":"\u80a1\u5e02\u9762\u4e34\u65b9\u5411\u6027\u9009\u62e9","start_time":"1462429800","end_time":"1462431600","playback_url":515,"level":"3"},{"uid":"1","uname":"\u90b5\u7acb\u80dc","uimg":"569725b1ee030_thumb.png","name":"VIP\u670d\u52a1","type":"1","title":"\u5e02\u573a\u8f6c\u6298\u671f\uff0c\u8c0b\u5b9a\u800c\u540e\u52a8","start_time":"1461738600","end_time":"1461740400","playback_url":489,"level":"3"},{"uid":"94","uname":"\u5f20\u5b8f\u5efa","uimg":"5694917f49562_thumb.png","name":"VIP\u670d\u52a1","type":"1","title":"","start_time":"1459405800","end_time":"1459407600","playback_url":450,"level":"3"}],"1_0":[{"uid":"94","uname":"\u5f20\u5b8f\u5efa","uimg":"5694917f49562_thumb.png","name":"\u57fa\u7840\u89e3\u76d8","type":"0","title":"\u4eca\u65e5\u671f\u8d27\u5e02\u573a\u4e4f\u529b\uff0c\u6ca1\u6709\u8d8b\u52bf\u53ef\u8a00","start_time":"1462849200","end_time":"1462851000","playback_url":524,"level":"1"},{"uid":"94","uname":"\u5f20\u5b8f\u5efa","uimg":"5694917f49562_thumb.png","name":"\u57fa\u7840\u89e3\u76d8","type":"0","title":"\u80a1\u7968\u4e2d\u77ed\u671f\u5e02\u573a\u6ca1\u6709\u53c2\u4e0e\u7684\u4ef7\u503c","start_time":"1462762800","end_time":"1462764600","playback_url":520,"level":"1"},{"uid":"94","uname":"\u5f20\u5b8f\u5efa","uimg":"5694917f49562_thumb.png","name":"\u57fa\u7840\u89e3\u76d8","type":"0","title":"\u8de8\u5e02\u573a\u4ea4\u6613\u7684\u673a\u4f1a\u8fdc\u6bd4\u5355\u5e02\u573a\u4ea4\u6613\u7684\u673a\u4f1a\u591a\uff01","start_time":"1462514400","end_time":"1462516200","playback_url":518,"level":"1"}],"1_1":[{"uid":"94","uname":"\u5f20\u5b8f\u5efa","uimg":"5694917f49562_thumb.png","name":"\u57fa\u7840\u89e3\u76d8","type":"1","title":"\u80a1\u5e02\u9762\u4e34\u65b9\u5411\u6027\u9009\u62e9","start_time":"1462428000","end_time":"1462429800","playback_url":514,"level":"1"},{"uid":"1","uname":"\u90b5\u7acb\u80dc","uimg":"569725b1ee030_thumb.png","name":"\u57fa\u7840\u89e3\u76d8","type":"1","title":"\u5e02\u573a\u8f6c\u6298\u671f\uff0c\u8c0b\u5b9a\u800c\u540e\u52a8","start_time":"1461736800","end_time":"1461738600","playback_url":488,"level":"1"},{"uid":"94","uname":"\u5f20\u5b8f\u5efa","uimg":"5694917f49562_thumb.png","name":"\u57fa\u7840\u89e3\u76d8","type":"1","title":"","start_time":"1461564000","end_time":"1461565800","playback_url":482,"level":"1"}],"2_0":[{"type":0,"start_time":"1462853549","length":"33","title":"\u5f20\u5b8f\u5efa\u8001\u5e08\u9ad8\u7ea7\u4f53\u7cfb\u8bfe\u300a\u9053\u7bc7\u300b\u7b2c\u516d\u8282","playback_url":526,"uid":"94","uname":"\u5f20\u5b8f\u5efa","uimg":"5694917f49562_thumb.png","end_time":1462855529,"name":"\u9ad8\u7ea7\u4f53\u7cfb","level":2},{"type":0,"start_time":"1462853339","length":"35","title":"\u5f20\u5b8f\u5efa\u8001\u5e08\u9ad8\u7ea7\u4f53\u7cfb\u8bfe\u300a\u9053\u7bc7\u300b\u7b2c\u4e94\u8282","playback_url":525,"uid":"94","uname":"\u5f20\u5b8f\u5efa","uimg":"5694917f49562_thumb.png","end_time":1462855439,"name":"\u9ad8\u7ea7\u4f53\u7cfb","level":2},{"type":0,"start_time":"1462353527","length":"36","title":"\u5f20\u5b8f\u5efa\u8001\u5e08\u9ad8\u7ea7\u4f53\u7cfb\u8bfe\u300a\u9053\u7bc7\u300b\u7b2c\u56db\u8282","playback_url":507,"uid":"94","uname":"\u5f20\u5b8f\u5efa","uimg":"5694917f49562_thumb.png","end_time":1462355687,"name":"\u9ad8\u7ea7\u4f53\u7cfb","level":2}],"2_1":[{"type":1,"start_time":"1462354292","length":"35","title":"\u90b5\u7acb\u80dc\u8001\u5e08\u9ad8\u7ea7\u4f53\u7cfb\u8bfe-\u5408\u683c\u4ea4\u6613\u516d\u5927\u8981\u7d203","playback_url":510,"uid":"1","uname":"\u90b5\u7acb\u80dc","uimg":"569725b1ee030_thumb.png","end_time":1462356392,"name":"\u9ad8\u7ea7\u4f53\u7cfb","level":2},{"type":1,"start_time":"1462353716","length":"31","title":"\u90b5\u7acb\u80dc\u8001\u5e08\u9ad8\u7ea7\u4f53\u7cfb\u8bfe-\u5408\u683c\u4ea4\u6613\u516d\u5927\u8981\u7d202","playback_url":509,"uid":"1","uname":"\u90b5\u7acb\u80dc","uimg":"569725b1ee030_thumb.png","end_time":1462355576,"name":"\u9ad8\u7ea7\u4f53\u7cfb","level":2},{"type":1,"start_time":"1462353632","length":"26","title":"\u90b5\u7acb\u80dc\u8001\u5e08\u9ad8\u7ea7\u4f53\u7cfb\u8bfe-\u5408\u683c\u4ea4\u6613\u516d\u5927\u8981\u7d201","playback_url":508,"uid":"1","uname":"\u90b5\u7acb\u80dc","uimg":"569725b1ee030_thumb.png","end_time":1462355192,"name":"\u9ad8\u7ea7\u4f53\u7cfb","level":2}]}}}</t>
    <phoneticPr fontId="1" type="noConversion"/>
  </si>
  <si>
    <t>uid</t>
    <phoneticPr fontId="1" type="noConversion"/>
  </si>
  <si>
    <t>uimg</t>
    <phoneticPr fontId="1" type="noConversion"/>
  </si>
  <si>
    <t>讲师头像</t>
    <phoneticPr fontId="1" type="noConversion"/>
  </si>
  <si>
    <t>name</t>
    <phoneticPr fontId="1" type="noConversion"/>
  </si>
  <si>
    <t>课程名称</t>
    <phoneticPr fontId="1" type="noConversion"/>
  </si>
  <si>
    <t>type</t>
    <phoneticPr fontId="1" type="noConversion"/>
  </si>
  <si>
    <t>是否公开 0：不公开  1：公开</t>
    <phoneticPr fontId="1" type="noConversion"/>
  </si>
  <si>
    <t>title</t>
    <phoneticPr fontId="1" type="noConversion"/>
  </si>
  <si>
    <t>课程主题</t>
    <phoneticPr fontId="1" type="noConversion"/>
  </si>
  <si>
    <t>start_time</t>
    <phoneticPr fontId="1" type="noConversion"/>
  </si>
  <si>
    <t>开始时间</t>
    <phoneticPr fontId="1" type="noConversion"/>
  </si>
  <si>
    <t>end_time</t>
    <phoneticPr fontId="1" type="noConversion"/>
  </si>
  <si>
    <t>结束时间</t>
    <phoneticPr fontId="1" type="noConversion"/>
  </si>
  <si>
    <t>playback_url</t>
    <phoneticPr fontId="1" type="noConversion"/>
  </si>
  <si>
    <t>回放的id 这里当成普通视频来处理,拿着这个id到other/live_playback_info接口（具体参数详见excel），我会给你返回播放链接的(相应的 我会给你做好权限判断)</t>
    <phoneticPr fontId="1" type="noConversion"/>
  </si>
  <si>
    <t>回放的id 这里当成普通视频来处理,拿着这个id到other/live_playback_info接口（具体参数详见excel），我会给你返回播放链接的(相应的 我会给你做好权限判断)</t>
    <phoneticPr fontId="1" type="noConversion"/>
  </si>
  <si>
    <t>level</t>
    <phoneticPr fontId="1" type="noConversion"/>
  </si>
  <si>
    <t xml:space="preserve">课程等级 level: 1:基础解盘 2:高级体系 3:VIP服务 </t>
    <phoneticPr fontId="1" type="noConversion"/>
  </si>
  <si>
    <t xml:space="preserve">课程等级 level: 1:基础解盘 2:高级体系 3:VIP服务 </t>
    <phoneticPr fontId="1" type="noConversion"/>
  </si>
  <si>
    <t>1_0 基础解盘【不公开课】
1_1 基础解盘【公开课】
2_0 高级体系【不公开课】
2_1 高级体系【公开课】
3_0 vip服务 【不公开课】
3_1 vip服务 【公开课】</t>
    <phoneticPr fontId="1" type="noConversion"/>
  </si>
  <si>
    <t>课程回放列表</t>
    <phoneticPr fontId="1" type="noConversion"/>
  </si>
  <si>
    <t>other/live_playback_all</t>
    <phoneticPr fontId="1" type="noConversion"/>
  </si>
  <si>
    <t>课程回放全部列表</t>
  </si>
  <si>
    <t>课程回放全部列表</t>
    <phoneticPr fontId="1" type="noConversion"/>
  </si>
  <si>
    <t>other/live_playback_all</t>
    <phoneticPr fontId="1" type="noConversion"/>
  </si>
  <si>
    <t>{"type":1,"level":2,"token":"adf7db518b57f039377443854b1dcb1b"}</t>
    <phoneticPr fontId="1" type="noConversion"/>
  </si>
  <si>
    <t>level:1 type:0 基础解盘【不公开课】
level:1 type:1 基础解盘【公开课】
level:2 type:0 高级体系【不公开课】
level:2 type:1 高级体系【公开课】
level:3 type:0 vip服务 【不公开课】
level:3 type:1 vip服务 【公开课】</t>
    <phoneticPr fontId="1" type="noConversion"/>
  </si>
  <si>
    <t xml:space="preserve">{"status":1,"msg":"\u64cd\u4f5c\u6210\u529f","data":{"token":"adf7db518b57f039377443854b1dcb1b","list":[{"type":1,"start_time":"1462354292","title":"\u90b5\u7acb\u80dc\u8001\u5e08\u9ad8\u7ea7\u4f53\u7cfb\u8bfe-\u5408\u683c\u4ea4\u6613\u516d\u5927\u8981\u7d203","playback_url":510,"uid":"1","uname":"\u90b5\u7acb\u80dc","uimg":"http:\/\/127.0.0.1\/snjrw\/data\/upload\/item_uname\/569725b1ee030_thumb.png","end_time":1462356392,"name":"\u9ad8\u7ea7\u4f53\u7cfb","level":2},{"type":1,"start_time":"1462353716","title":"\u90b5\u7acb\u80dc\u8001\u5e08\u9ad8\u7ea7\u4f53\u7cfb\u8bfe-\u5408\u683c\u4ea4\u6613\u516d\u5927\u8981\u7d202","playback_url":509,"uid":"1","uname":"\u90b5\u7acb\u80dc","uimg":"http:\/\/127.0.0.1\/snjrw\/data\/upload\/item_uname\/569725b1ee030_thumb.png","end_time":1462355576,"name":"\u9ad8\u7ea7\u4f53\u7cfb","level":2},{"type":1,"start_time":"1462353632","title":"\u90b5\u7acb\u80dc\u8001\u5e08\u9ad8\u7ea7\u4f53\u7cfb\u8bfe-\u5408\u683c\u4ea4\u6613\u516d\u5927\u8981\u7d201","playback_url":508,"uid":"1","uname":"\u90b5\u7acb\u80dc","uimg":"http:\/\/127.0.0.1\/snjrw\/data\/upload\/item_uname\/569725b1ee030_thumb.png","end_time":1462355192,"name":"\u9ad8\u7ea7\u4f53\u7cfb","level":2},{"type":1,"start_time":"1460185260","title":"\u5f20\u5b8f\u5efa\u8001\u5e08\u9ad8\u7ea7\u4f53\u7cfb\u8bfe\u300a\u9053\u7bc7\u300b\u7b2c\u4e8c\u8282","playback_url":513,"uid":"94","uname":"\u5f20\u5b8f\u5efa","uimg":"http:\/\/127.0.0.1\/snjrw\/data\/upload\/item_uname\/5694917f49562_thumb.png","end_time":1460187840,"name":"\u9ad8\u7ea7\u4f53\u7cfb","level":2},{"type":1,"start_time":"1460173134","title":"\u5f20\u5b8f\u5efa\u8001\u5e08\u9ad8\u7ea7\u4f53\u7cfb\u8bfe\u300a\u9053\u7bc7\u300b\u7b2c\u4e00\u8282","playback_url":512,"uid":"94","uname":"\u5f20\u5b8f\u5efa","uimg":"http:\/\/127.0.0.1\/snjrw\/data\/upload\/item_uname\/5694917f49562_thumb.png","end_time":1460175774,"name":"\u9ad8\u7ea7\u4f53\u7cfb","level":2}]}}
</t>
    <phoneticPr fontId="1" type="noConversion"/>
  </si>
  <si>
    <t>课程主题</t>
    <phoneticPr fontId="1" type="noConversion"/>
  </si>
  <si>
    <t>课程回放全部列表</t>
    <phoneticPr fontId="1" type="noConversion"/>
  </si>
  <si>
    <t>other/live_playback_info</t>
  </si>
  <si>
    <t>other/live_playback_info</t>
    <phoneticPr fontId="1" type="noConversion"/>
  </si>
  <si>
    <t>课程回放详细</t>
  </si>
  <si>
    <t>课程回放详细</t>
    <phoneticPr fontId="1" type="noConversion"/>
  </si>
  <si>
    <t>{"uid":41,"id":501,"token":"adf7db518b57f039377443854b1dcb1b"}</t>
    <phoneticPr fontId="1" type="noConversion"/>
  </si>
  <si>
    <r>
      <t>这里的uid可有可无
如果用户登录了必须传递
因为我们的回放课程 不公开的部分是要判断用户权限的
对于没有登录的用户，点击观看不公开的回放，客户端请直接屏蔽，不必请求服务端[</t>
    </r>
    <r>
      <rPr>
        <sz val="12"/>
        <color rgb="FFFF0000"/>
        <rFont val="宋体"/>
        <family val="3"/>
        <charset val="134"/>
        <scheme val="minor"/>
      </rPr>
      <t>这里重申一下啊，直播和回放能客户端屏蔽的直接在客户端屏蔽</t>
    </r>
    <r>
      <rPr>
        <sz val="12"/>
        <rFont val="宋体"/>
        <family val="3"/>
        <charset val="134"/>
        <scheme val="minor"/>
      </rPr>
      <t xml:space="preserve">]
直播和回放是我们的核心，麻烦了
</t>
    </r>
    <phoneticPr fontId="1" type="noConversion"/>
  </si>
  <si>
    <t>41</t>
    <phoneticPr fontId="1" type="noConversion"/>
  </si>
  <si>
    <t xml:space="preserve">{"status":1,"msg":"\u64cd\u4f5c\u6210\u529f","data":{"token":"adf7db518b57f039377443854b1dcb1b","info":{"cate_id":"41","uid":"1","title":"2016.5.3\u90b5\u7acb\u80dc\u8001\u5e08VIP\u670d\u52a1\u8bfe\u56de\u653e","colors":"","length":"26","hits":"49","likes":"1","praise":"1","comments":"0","rec_time":"1462261008","level":"0","is_fire":false,"is_praise":false,"is_like":false,"uname":"\u90b5\u7acb\u80dc","uimg":"http:\/\/127.0.0.1\/snjrw\/data\/upload\/item_uname\/569725b1ee030_thumb.png","video_id":121548}}}
</t>
    <phoneticPr fontId="1" type="noConversion"/>
  </si>
  <si>
    <t>0: 处理失败
1：处理成功</t>
    <phoneticPr fontId="1" type="noConversion"/>
  </si>
  <si>
    <t>cate_id</t>
    <phoneticPr fontId="1" type="noConversion"/>
  </si>
  <si>
    <t>视频的分类id</t>
  </si>
  <si>
    <t>这个是该视频所属分类的id</t>
  </si>
  <si>
    <t>讲师姓名</t>
    <phoneticPr fontId="1" type="noConversion"/>
  </si>
  <si>
    <t>varchar</t>
    <phoneticPr fontId="1" type="noConversion"/>
  </si>
  <si>
    <t>邵立胜</t>
    <phoneticPr fontId="1" type="noConversion"/>
  </si>
  <si>
    <t>视频标题</t>
  </si>
  <si>
    <t>股市大灾</t>
    <phoneticPr fontId="13" type="noConversion"/>
  </si>
  <si>
    <t>视频的标题</t>
  </si>
  <si>
    <t>colors</t>
    <phoneticPr fontId="1" type="noConversion"/>
  </si>
  <si>
    <t>视频标题的颜色</t>
  </si>
  <si>
    <t>#FFFFFFF</t>
    <phoneticPr fontId="1" type="noConversion"/>
  </si>
  <si>
    <t>视频标题的颜色，必须要加上，方便我们管理视频标题的颜色</t>
  </si>
  <si>
    <t>length</t>
    <phoneticPr fontId="1" type="noConversion"/>
  </si>
  <si>
    <t>视频长度</t>
    <phoneticPr fontId="1" type="noConversion"/>
  </si>
  <si>
    <t>comments</t>
    <phoneticPr fontId="1" type="noConversion"/>
  </si>
  <si>
    <t>评论数</t>
    <phoneticPr fontId="1" type="noConversion"/>
  </si>
  <si>
    <t>praise</t>
    <phoneticPr fontId="1" type="noConversion"/>
  </si>
  <si>
    <t>点赞数</t>
    <phoneticPr fontId="1" type="noConversion"/>
  </si>
  <si>
    <t>likes</t>
    <phoneticPr fontId="1" type="noConversion"/>
  </si>
  <si>
    <t>收藏数</t>
    <phoneticPr fontId="1" type="noConversion"/>
  </si>
  <si>
    <t>hits</t>
    <phoneticPr fontId="1" type="noConversion"/>
  </si>
  <si>
    <t>浏览量</t>
    <phoneticPr fontId="1" type="noConversion"/>
  </si>
  <si>
    <t>rec_time</t>
    <phoneticPr fontId="1" type="noConversion"/>
  </si>
  <si>
    <t>录制时间</t>
    <phoneticPr fontId="1" type="noConversion"/>
  </si>
  <si>
    <t>视频的难度等级</t>
  </si>
  <si>
    <t>1:初阶 2进阶 3 高阶</t>
    <phoneticPr fontId="1" type="noConversion"/>
  </si>
  <si>
    <t>is_fire</t>
    <phoneticPr fontId="1" type="noConversion"/>
  </si>
  <si>
    <t>是否焚毁过</t>
    <phoneticPr fontId="1" type="noConversion"/>
  </si>
  <si>
    <t>如果用户登录了，要传uid  我据uid 来判断用户有没有焚毁过视频,true：是 false：否</t>
    <phoneticPr fontId="1" type="noConversion"/>
  </si>
  <si>
    <t>is_praise</t>
    <phoneticPr fontId="1" type="noConversion"/>
  </si>
  <si>
    <t>是否赞过</t>
    <phoneticPr fontId="1" type="noConversion"/>
  </si>
  <si>
    <t>如果用户登录了，要传uid  我据uid 来判断用户有没有赞过视频true：是 false：否</t>
    <phoneticPr fontId="1" type="noConversion"/>
  </si>
  <si>
    <t>is_like</t>
    <phoneticPr fontId="1" type="noConversion"/>
  </si>
  <si>
    <t>是否收藏过</t>
    <phoneticPr fontId="1" type="noConversion"/>
  </si>
  <si>
    <t>如果用户登录了，要传uid  我据uid 来判断用户有没有收藏过视频true：是 false：否</t>
    <phoneticPr fontId="1" type="noConversion"/>
  </si>
  <si>
    <t>video_id</t>
    <phoneticPr fontId="1" type="noConversion"/>
  </si>
  <si>
    <t>回放视频的id</t>
    <phoneticPr fontId="1" type="noConversion"/>
  </si>
  <si>
    <t>拿着这个id用微吼的sdk 生成回放的视频【具体请看微吼sdk】</t>
    <phoneticPr fontId="1" type="noConversion"/>
  </si>
  <si>
    <t>http://e.vhall.com/home/vhallapi/embed【微吼的第三方接口】</t>
    <phoneticPr fontId="1" type="noConversion"/>
  </si>
  <si>
    <t>课程回放详细</t>
    <phoneticPr fontId="13" type="noConversion"/>
  </si>
  <si>
    <t>课程回放详细</t>
    <phoneticPr fontId="1" type="noConversion"/>
  </si>
  <si>
    <t>已完成（5-12新增修改）</t>
    <phoneticPr fontId="1" type="noConversion"/>
  </si>
  <si>
    <t>系统名</t>
    <phoneticPr fontId="1" type="noConversion"/>
  </si>
  <si>
    <t>做成者</t>
    <phoneticPr fontId="1" type="noConversion"/>
  </si>
  <si>
    <t>做成日</t>
    <phoneticPr fontId="1" type="noConversion"/>
  </si>
  <si>
    <t>返回</t>
    <phoneticPr fontId="1" type="noConversion"/>
  </si>
  <si>
    <t>直播</t>
    <phoneticPr fontId="1" type="noConversion"/>
  </si>
  <si>
    <t>王磊</t>
    <phoneticPr fontId="1" type="noConversion"/>
  </si>
  <si>
    <t>最终更新者</t>
    <phoneticPr fontId="1" type="noConversion"/>
  </si>
  <si>
    <t>更新日</t>
    <phoneticPr fontId="1" type="noConversion"/>
  </si>
  <si>
    <t>other/live_fee</t>
    <phoneticPr fontId="1" type="noConversion"/>
  </si>
  <si>
    <t>范吉磊</t>
    <phoneticPr fontId="1" type="noConversion"/>
  </si>
  <si>
    <t>输入参数</t>
    <phoneticPr fontId="1" type="noConversion"/>
  </si>
  <si>
    <t>访问示例：</t>
    <phoneticPr fontId="1" type="noConversion"/>
  </si>
  <si>
    <t>{"token":"b51cbe01ce0160dad5d7c5a23a8b9f58"}</t>
    <phoneticPr fontId="1" type="noConversion"/>
  </si>
  <si>
    <t>参数名（物理）</t>
    <phoneticPr fontId="1" type="noConversion"/>
  </si>
  <si>
    <t>参数名（逻辑）</t>
    <phoneticPr fontId="1" type="noConversion"/>
  </si>
  <si>
    <t>类型</t>
    <phoneticPr fontId="1" type="noConversion"/>
  </si>
  <si>
    <t>必须</t>
    <phoneticPr fontId="1" type="noConversion"/>
  </si>
  <si>
    <t>示例</t>
    <phoneticPr fontId="1" type="noConversion"/>
  </si>
  <si>
    <t>说明</t>
    <phoneticPr fontId="1" type="noConversion"/>
  </si>
  <si>
    <t>token</t>
    <phoneticPr fontId="1" type="noConversion"/>
  </si>
  <si>
    <t>字符串</t>
    <phoneticPr fontId="1" type="noConversion"/>
  </si>
  <si>
    <t>返回值</t>
    <phoneticPr fontId="1" type="noConversion"/>
  </si>
  <si>
    <t>返回值示例</t>
    <phoneticPr fontId="1" type="noConversion"/>
  </si>
  <si>
    <t>{"status":1,"msg":"\u64cd\u4f5c\u6210\u529f","data":{"token":"8f71bff9d83532dcf3c3a83d908271ea","list":{"2":{"id":"2","name":"\u674e\u5c27","img":"http:\/\/127.0.0.1\/snjrw\/data\/upload\/item_uname\/567a5caf79791_thumb.png","oneuone":"2980","oneutwo":"8180","oneufour":"29800","twouthree":"19800"},"1":{"id":"1","name":"\u90b5\u7acb\u80dc","img":"http:\/\/127.0.0.1\/snjrw\/data\/upload\/item_uname\/569725b1ee030_thumb.png","oneuone":"1980","oneutwo":"5380","oneufour":"19800","twouthree":"15800"},"94":{"id":"94","name":"\u5f20\u5b8f\u5efa","img":"http:\/\/127.0.0.1\/snjrw\/data\/upload\/item_uname\/5694917f49562_thumb.png","oneuone":"1280","oneutwo":"3480","oneufour":"12800","twouthree":"9800"},"101":{"id":"101","name":"\u9b4f\u6d77\u6d2a","img":"http:\/\/127.0.0.1\/snjrw\/data\/upload\/item_uname\/5736c1ab77122_thumb.jpg","oneuone":"980","oneutwo":"2680","oneufour":"9800","twouthree":"5800"},"100":{"id":"100","name":"\u9648\u91d1\u4eac","img":"http:\/\/127.0.0.1\/snjrw\/data\/upload\/item_uname\/5722d01ea3a9a_thumb.png","oneuone":"980","oneutwo":"2680","oneufour":"9800","twouthree":"5800"},"97":{"id":"97","name":"\u53f6\u519b","img":"http:\/\/127.0.0.1\/snjrw\/data\/upload\/item_uname\/56949a369eb75_thumb.png","oneuone":"980","oneutwo":"2680","oneufour":"9800","twouthree":"5800"}}}}</t>
    <phoneticPr fontId="1" type="noConversion"/>
  </si>
  <si>
    <t>大项目</t>
    <phoneticPr fontId="1" type="noConversion"/>
  </si>
  <si>
    <t>小项目(物理名)</t>
    <phoneticPr fontId="1" type="noConversion"/>
  </si>
  <si>
    <t>小项目(逻辑名)</t>
    <phoneticPr fontId="1" type="noConversion"/>
  </si>
  <si>
    <t>-</t>
    <phoneticPr fontId="1" type="noConversion"/>
  </si>
  <si>
    <t>"1"</t>
    <phoneticPr fontId="1" type="noConversion"/>
  </si>
  <si>
    <t>0: 处理失败1：处理成功</t>
    <phoneticPr fontId="1" type="noConversion"/>
  </si>
  <si>
    <t>"处理成功"</t>
    <phoneticPr fontId="1" type="noConversion"/>
  </si>
  <si>
    <t>处理结果信息</t>
    <phoneticPr fontId="1" type="noConversion"/>
  </si>
  <si>
    <t>data</t>
    <phoneticPr fontId="1" type="noConversion"/>
  </si>
  <si>
    <t>list</t>
    <phoneticPr fontId="1" type="noConversion"/>
  </si>
  <si>
    <t>id</t>
    <phoneticPr fontId="1" type="noConversion"/>
  </si>
  <si>
    <t>讲师id</t>
    <phoneticPr fontId="1" type="noConversion"/>
  </si>
  <si>
    <t>name</t>
    <phoneticPr fontId="1" type="noConversion"/>
  </si>
  <si>
    <t>讲师名称</t>
    <phoneticPr fontId="1" type="noConversion"/>
  </si>
  <si>
    <t>img</t>
    <phoneticPr fontId="1" type="noConversion"/>
  </si>
  <si>
    <t>讲师头像</t>
    <phoneticPr fontId="1" type="noConversion"/>
  </si>
  <si>
    <t>oneuone</t>
    <phoneticPr fontId="1" type="noConversion"/>
  </si>
  <si>
    <t>基础解盘课+VIP服务课(直播) 月</t>
    <phoneticPr fontId="1" type="noConversion"/>
  </si>
  <si>
    <t>oneutwo</t>
    <phoneticPr fontId="1" type="noConversion"/>
  </si>
  <si>
    <t>基础解盘课+VIP服务课(直播) 季</t>
    <phoneticPr fontId="1" type="noConversion"/>
  </si>
  <si>
    <t>oneufour</t>
    <phoneticPr fontId="1" type="noConversion"/>
  </si>
  <si>
    <t>基础解盘课+VIP服务课(直播) 年</t>
    <phoneticPr fontId="1" type="noConversion"/>
  </si>
  <si>
    <t>twouthree</t>
    <phoneticPr fontId="1" type="noConversion"/>
  </si>
  <si>
    <t>高级体系课(录播) 期</t>
    <phoneticPr fontId="1" type="noConversion"/>
  </si>
  <si>
    <t>other/live_timetable_list</t>
    <phoneticPr fontId="1" type="noConversion"/>
  </si>
  <si>
    <t>{"t":1462291200,"token":"b51cbe01ce0160dad5d7c5a23a8b9f58"}</t>
    <phoneticPr fontId="1" type="noConversion"/>
  </si>
  <si>
    <t>给我unix时间戳</t>
    <phoneticPr fontId="1" type="noConversion"/>
  </si>
  <si>
    <t>t</t>
    <phoneticPr fontId="1" type="noConversion"/>
  </si>
  <si>
    <t>时间戳</t>
    <phoneticPr fontId="1" type="noConversion"/>
  </si>
  <si>
    <t>int</t>
    <phoneticPr fontId="1" type="noConversion"/>
  </si>
  <si>
    <t>1462291200</t>
    <phoneticPr fontId="1" type="noConversion"/>
  </si>
  <si>
    <t>{"status":1,"msg":"\u64cd\u4f5c\u6210\u529f","data":{"token":"8f71bff9d83532dcf3c3a83d908271ea","list":{"09:00-09:30":[{"id":"97","uname":"\u53f6\u519b","name":"\u57fa\u7840\u89e3\u76d8 ","start_time":"1463446800","end_time":"1463448600","playback_url":"","room_id":"12","type":"1"}],"11:00-11:30":[{"id":"94","uname":"\u5f20\u5b8f\u5efa","name":"\u57fa\u7840\u89e3\u76d8","start_time":"1463454000","end_time":"1463455800","playback_url":"","room_id":"6","type":"0"}],"14:00-14:40":[{"id":"1","uname":"\u90b5\u7acb\u80dc","name":"\u671f\u8d27\u80a1\u7968\u89e3\u76d8 ","start_time":"1463464800","end_time":"1463467200","playback_url":"","room_id":"2","type":"0"}],"14:30-15:00":[{"id":"94","uname":"\u5f20\u5b8f\u5efa","name":"\u57fa\u7840\u89e3\u76d8+VIP\u670d\u52a1","start_time":"1463466600","end_time":"1463468400","playback_url":"","room_id":"6","type":"0"}],"14:40-15:00":[{"id":"1","uname":"\u90b5\u7acb\u80dc","name":"VIP\u670d\u52a1","start_time":"1463467200","end_time":"1463468400","playback_url":"","room_id":"2","type":"0"}],"15:30-16:00":[{"id":"101","uname":"\u9b4f\u6d77\u6d2a","name":"\u5fd9\u54e5\u80a1\u7968\u5c0f\u8bb2\u5802","start_time":"1463470200","end_time":"1463472000","playback_url":"","room_id":"10","type":"1"}]},"time_slot":["09:00-09:30","11:00-11:30","14:00-14:40","14:30-15:00","14:40-15:00","15:30-16:00"]}}</t>
    <phoneticPr fontId="1" type="noConversion"/>
  </si>
  <si>
    <t>uname</t>
    <phoneticPr fontId="1" type="noConversion"/>
  </si>
  <si>
    <t>课程名称</t>
    <phoneticPr fontId="1" type="noConversion"/>
  </si>
  <si>
    <t>playback_url</t>
    <phoneticPr fontId="1" type="noConversion"/>
  </si>
  <si>
    <t>回放的id 这里当成普通视频来处理,拿着这个id到other/live_playback_info接口（具体参数详见excel），我会给你返回播放链接的(相应的 我会给你做好权限判断)</t>
    <phoneticPr fontId="1" type="noConversion"/>
  </si>
  <si>
    <t>对于time_slot这个可用可不用
仅针对app的增加的（数组键值和list的键名一致，顺序也一致）</t>
    <phoneticPr fontId="1" type="noConversion"/>
  </si>
  <si>
    <t>room_id</t>
    <phoneticPr fontId="1" type="noConversion"/>
  </si>
  <si>
    <t>房间id[如果正在直播，则拿着这个id去请求直播间]</t>
    <phoneticPr fontId="1" type="noConversion"/>
  </si>
  <si>
    <t>type</t>
    <phoneticPr fontId="1" type="noConversion"/>
  </si>
  <si>
    <t>是否公开 0：不公开  1：公开</t>
    <phoneticPr fontId="1" type="noConversion"/>
  </si>
  <si>
    <t>start_time</t>
    <phoneticPr fontId="1" type="noConversion"/>
  </si>
  <si>
    <t>开始时间</t>
    <phoneticPr fontId="1" type="noConversion"/>
  </si>
  <si>
    <t>end_time</t>
    <phoneticPr fontId="1" type="noConversion"/>
  </si>
  <si>
    <t>结束时间</t>
    <phoneticPr fontId="1" type="noConversion"/>
  </si>
  <si>
    <t>数据的key是时间段</t>
    <phoneticPr fontId="1" type="noConversion"/>
  </si>
  <si>
    <t>这里需要判断根据start_time,end_time判断是不是正在直播</t>
    <phoneticPr fontId="1" type="noConversion"/>
  </si>
  <si>
    <t>已完成（5-12新增）------ （5-17修改）</t>
    <phoneticPr fontId="1" type="noConversion"/>
  </si>
  <si>
    <t>课程时间表</t>
    <phoneticPr fontId="1" type="noConversion"/>
  </si>
  <si>
    <t>首页</t>
  </si>
  <si>
    <t>other/index_text</t>
    <phoneticPr fontId="1" type="noConversion"/>
  </si>
  <si>
    <t>讲师列表</t>
    <phoneticPr fontId="1" type="noConversion"/>
  </si>
  <si>
    <t>other/index_lector</t>
    <phoneticPr fontId="1" type="noConversion"/>
  </si>
  <si>
    <t>学员采访</t>
    <phoneticPr fontId="1" type="noConversion"/>
  </si>
  <si>
    <t>首页-学员采访</t>
    <phoneticPr fontId="1" type="noConversion"/>
  </si>
  <si>
    <t>底部的一些文字描述</t>
    <phoneticPr fontId="1" type="noConversion"/>
  </si>
  <si>
    <t>other/index_bottom</t>
    <phoneticPr fontId="1" type="noConversion"/>
  </si>
  <si>
    <t>首页-底部的一些文字描述</t>
    <phoneticPr fontId="1" type="noConversion"/>
  </si>
  <si>
    <t>视频播放区域</t>
    <phoneticPr fontId="1" type="noConversion"/>
  </si>
  <si>
    <t>other/index_video</t>
    <phoneticPr fontId="1" type="noConversion"/>
  </si>
  <si>
    <t>首页-视频播放区域</t>
    <phoneticPr fontId="1" type="noConversion"/>
  </si>
  <si>
    <t>视频播放详细</t>
    <phoneticPr fontId="1" type="noConversion"/>
  </si>
  <si>
    <t>other/index_playback_info</t>
    <phoneticPr fontId="1" type="noConversion"/>
  </si>
  <si>
    <t>首页-视频播放详细</t>
    <phoneticPr fontId="1" type="noConversion"/>
  </si>
  <si>
    <t>首页</t>
    <phoneticPr fontId="1" type="noConversion"/>
  </si>
  <si>
    <t>other/index_live_timetable</t>
    <phoneticPr fontId="1" type="noConversion"/>
  </si>
  <si>
    <t>首页-课程时间表</t>
    <phoneticPr fontId="1" type="noConversion"/>
  </si>
  <si>
    <t>首页-讲师列表</t>
    <phoneticPr fontId="1" type="noConversion"/>
  </si>
  <si>
    <t>other/index_interview</t>
    <phoneticPr fontId="1" type="noConversion"/>
  </si>
  <si>
    <t>首页-富文本</t>
    <phoneticPr fontId="1" type="noConversion"/>
  </si>
  <si>
    <t>系统名</t>
    <phoneticPr fontId="1" type="noConversion"/>
  </si>
  <si>
    <t>做成者</t>
    <phoneticPr fontId="1" type="noConversion"/>
  </si>
  <si>
    <t>做成日</t>
    <phoneticPr fontId="1" type="noConversion"/>
  </si>
  <si>
    <t>返回</t>
    <phoneticPr fontId="1" type="noConversion"/>
  </si>
  <si>
    <t>other/index_live_timetable</t>
  </si>
  <si>
    <t>课程时间表</t>
    <phoneticPr fontId="1" type="noConversion"/>
  </si>
  <si>
    <t>{"w":1,"token":"795a9564eb69fa65f9b7d081c7a650de"}</t>
    <phoneticPr fontId="1" type="noConversion"/>
  </si>
  <si>
    <t>w</t>
    <phoneticPr fontId="1" type="noConversion"/>
  </si>
  <si>
    <t>那一周</t>
    <phoneticPr fontId="1" type="noConversion"/>
  </si>
  <si>
    <t>1:上周 0:本周 -1:下周</t>
    <phoneticPr fontId="1" type="noConversion"/>
  </si>
  <si>
    <t>{"status":1,"msg":"\u64cd\u4f5c\u6210\u529f","data":{"token":"795a9564eb69fa65f9b7d081c7a650de","list":[{"id":"94","uname":"\u5f20\u5b8f\u5efa","name":"\u57fa\u7840\u89e3\u76d8+VIP\u670d\u52a1","start_time":"1463725800","end_time":"1463727600","playback_url":569,"room_id":"6","type":"0"},{"id":"1","uname":"\u90b5\u7acb\u80dc","name":"\u671f\u8d27\u80a1\u7968\u89e3\u76d8","start_time":"1463724000","end_time":"1463726400","playback_url":568,"room_id":"2","type":"0"},{"id":"94","uname":"\u5f20\u5b8f\u5efa","name":"\u57fa\u7840\u89e3\u76d8","start_time":"1463713200","end_time":"1463715000","playback_url":567,"room_id":"6","type":"0"},{"id":"1","uname":"\u90b5\u7acb\u80dc","name":"VIP\u670d\u52a1","start_time":"1463640000","end_time":"1463641200","playback_url":565,"room_id":"2","type":"0"},{"id":"94","uname":"\u5f20\u5b8f\u5efa","name":"\u57fa\u7840\u89e3\u76d8+VIP\u670d\u52a1","start_time":"1463639400","end_time":"1463641200","playback_url":563,"room_id":"6","type":"0"},{"id":"1","uname":"\u90b5\u7acb\u80dc","name":"\u671f\u8d27\u80a1\u7968\u89e3\u76d8 ","start_time":"1463637600","end_time":"1463640000","playback_url":564,"room_id":"2","type":"0"},{"id":"94","uname":"\u5f20\u5b8f\u5efa","name":"\u57fa\u7840\u89e3\u76d8","start_time":"1463626800","end_time":"1463628600","playback_url":562,"room_id":"6","type":"0"},{"id":"1","uname":"\u90b5\u7acb\u80dc","name":"VIP\u670d\u52a1","start_time":"1463553600","end_time":"1463554800","playback_url":558,"room_id":"2","type":"0"},{"id":"94","uname":"\u5f20\u5b8f\u5efa","name":"\u57fa\u7840\u89e3\u76d8+VIP\u670d\u52a1","start_time":"1463553000","end_time":"1463554800","playback_url":559,"room_id":"6","type":"1"},{"id":"1","uname":"\u90b5\u7acb\u80dc","name":"\u671f\u8d27\u80a1\u7968\u89e3\u76d8","start_time":"1463551200","end_time":"1463553600","playback_url":557,"room_id":"2","type":"0"},{"id":"94","uname":"\u5f20\u5b8f\u5efa","name":"\u57fa\u7840\u89e3\u76d8","start_time":"1463540400","end_time":"1463542200","playback_url":556,"room_id":"6","type":"1"},{"id":"1","uname":"\u90b5\u7acb\u80dc","name":"VIP\u670d\u52a1","start_time":"1463467200","end_time":"1463468400","playback_url":553,"room_id":"2","type":"0"},{"id":"94","uname":"\u5f20\u5b8f\u5efa","name":"\u57fa\u7840\u89e3\u76d8+VIP\u670d\u52a1","start_time":"1463466600","end_time":"1463468400","playback_url":554,"room_id":"6","type":"0"},{"id":"1","uname":"\u90b5\u7acb\u80dc","name":"\u671f\u8d27\u80a1\u7968\u89e3\u76d8 ","start_time":"1463464800","end_time":"1463467200","playback_url":552,"room_id":"2","type":"0"},{"id":"94","uname":"\u5f20\u5b8f\u5efa","name":"\u57fa\u7840\u89e3\u76d8","start_time":"1463454000","end_time":"1463455800","playback_url":551,"room_id":"6","type":"0"},{"id":"94","uname":"\u5f20\u5b8f\u5efa","name":"\u57fa\u7840\u89e3\u76d8+VIP\u670d\u52a1","start_time":"1463380200","end_time":"1463382000","playback_url":547,"room_id":"6","type":"0"},{"id":"94","uname":"\u5f20\u5b8f\u5efa","name":"\u57fa\u7840\u89e3\u76d8","start_time":"1463367600","end_time":"1463369400","playback_url":546,"room_id":"6","type":"0"}],"week":[1463328000,1463414400,1463500800,1463587200,1463673600,1463760000,1463846400]}}</t>
    <phoneticPr fontId="1" type="noConversion"/>
  </si>
  <si>
    <t>我猜这里可定要重写，
所以你们把你们想要的json格式的数据，
给我一下，我给你们重写</t>
    <phoneticPr fontId="1" type="noConversion"/>
  </si>
  <si>
    <t>课程开始时间</t>
    <phoneticPr fontId="1" type="noConversion"/>
  </si>
  <si>
    <t>课程结束时间</t>
    <phoneticPr fontId="1" type="noConversion"/>
  </si>
  <si>
    <t>房间id</t>
    <phoneticPr fontId="1" type="noConversion"/>
  </si>
  <si>
    <t>week</t>
    <phoneticPr fontId="1" type="noConversion"/>
  </si>
  <si>
    <t>整型</t>
    <phoneticPr fontId="1" type="noConversion"/>
  </si>
  <si>
    <t>当前周 周1的开始时间</t>
    <phoneticPr fontId="1" type="noConversion"/>
  </si>
  <si>
    <t>当前周 周2的开始时间</t>
    <phoneticPr fontId="1" type="noConversion"/>
  </si>
  <si>
    <t>当前周 周3的开始时间</t>
    <phoneticPr fontId="1" type="noConversion"/>
  </si>
  <si>
    <t>当前周 周4的开始时间</t>
    <phoneticPr fontId="1" type="noConversion"/>
  </si>
  <si>
    <t>当前周 周5的开始时间</t>
    <phoneticPr fontId="1" type="noConversion"/>
  </si>
  <si>
    <t>当前周 周6的开始时间</t>
    <phoneticPr fontId="1" type="noConversion"/>
  </si>
  <si>
    <t>当前周 周7的开始时间</t>
    <phoneticPr fontId="1" type="noConversion"/>
  </si>
  <si>
    <t>富文本</t>
  </si>
  <si>
    <t>other/index_text</t>
  </si>
  <si>
    <t>{"token":"795a9564eb69fa65f9b7d081c7a650de"}</t>
    <phoneticPr fontId="1" type="noConversion"/>
  </si>
  <si>
    <t xml:space="preserve">{"status":1,"msg":"\u64cd\u4f5c\u6210\u529f","data":{"token":"795a9564eb69fa65f9b7d081c7a650de","info":"\u4f60\u77e5\u9053\u5417\uff1f\u53ea\u67097%\u7684\u61c2\u7684\u80a1\u7968,.......\u662f\u4ec0\u4e48\u8ba9\u4ed6\u4eec\u8fd9\u4e48\u70e6\u607c&lt;\/span&gt;,\u8fd9\u91cc\u5148\u8fd9\u6837\uff0c\u540e\u671f\u8ba9\u524d\u7aefcss\u4e00\u4e0b"}}
</t>
    <phoneticPr fontId="1" type="noConversion"/>
  </si>
  <si>
    <t>-----</t>
    <phoneticPr fontId="1" type="noConversion"/>
  </si>
  <si>
    <t>一些带有html css的文本，webview</t>
    <phoneticPr fontId="1" type="noConversion"/>
  </si>
  <si>
    <t>讲师列表</t>
  </si>
  <si>
    <t>other/index_lector</t>
  </si>
  <si>
    <t xml:space="preserve">{"status":1,"msg":"\u64cd\u4f5c\u6210\u529f","data":{"token":"795a9564eb69fa65f9b7d081c7a650de","list":[{"id":"2","name":"\u674e\u5c27","img":"http:\/\/127.0.0.1\/snjrw\/data\/upload\/item_uname\/567a5caf79791.png","intro":"\u300a\u77e5\u884c\u5408\u4e00\u6295\u8d44\u8d62\u5bb6\u300b\u7cfb\u5217\u80a1\u7968\u671f\u8d27\u57f9\u8bad\u8bfe\u7a0b\u521b\u59cb\u4eba\uff0c\u8bc1\u5238\u6295\u8d44\u5fc3\u7406\u5b66\u53ca\u7cfb\u7edf\u4ea4\u6613\u4e13\u5bb6\uff0c\u8457\u540d\u6295\u8d44\u6559\u7ec3\uff0c\u592e\u89c6\u8d22\u7ecf\u680f\u76ee\u7279\u9080\u5609\u5bbe\uff0c\u7f8e\u56fdACHE\u5fc3\u7406\u6cbb\u7597\u5e08\uff0c\u9759\u5fc3\u7985\u4fee\u5bfc\u5e08\u3002\n1993\u5e74\u8d77\u4ece\u4e8b\u6295\u8d44\u53ca\u673a\u6784\u6295\u8d44\u7b56\u5212\uff1b\n1993-2005\u5e74\u6210\u529f\u7b56\u5212\u591a\u4e2a\u5341\u4ebf\u4ee5\u4e0a\u89c4\u6a21\u7684\u80a1\u7968\u6295\u8d44\u9879\u76ee\uff1b\n2006-2007\u5e74\u6210\u529f\u907f\u5f00A\u80a1\u5e02\u573a\u51e0\u6b21\u5927\u8dcc\u884c\u60c5\uff0c\u8d62\u5f97\u6700\u9ad815\u500d\u7684\u6536\u76ca\uff1b \n2008\u5e74\u8165\u98ce\u8840\u96e8\u7684A\u80a1\u5e02\u573a\u4ecd\u7136\u83b7\u5f9740%\u7684\u56de\u62a5\uff1b \n2009\u5e74\u8ff7\u832b\u9707\u8361\u7684\u5e02\u573a\u4e2d\u521b\u9020160%\u7684\u6536\u76ca\uff1b\n2010\u5e74\u5f00\u529e\u300a\u77e5\u884c\u5408\u4e00\u6295\u8d44\u667a\u6167\u300b\u7cfb\u5217\u8bfe\u7a0b\u81f3\u4eca\uff0c\u8f85\u5bfc\u6295\u8d44\u80055000\u4f59\u4eba\u3002"},{"id":"1","name":"\u90b5\u7acb\u80dc","img":"http:\/\/127.0.0.1\/snjrw\/data\/upload\/item_uname\/569725b1ee030.png","intro":"\u6e29\u5dde\u4eba\u58eb\uff0c\u62e5\u670915\u5e74\u7684\u91d1\u878d\u6295\u8d44\u4ea4\u6613\u7ecf\u9a8c\u30021995\u5e74\u8003\u5165\u6e29\u5dde\u5e02\u516c\u5b89\u5c40\uff0c\u4ece\u8b6618\u5e74\uff0c\u5148\u540e\u4ece\u4e8b\u8fc7\u8def\u9762\u4ea4\u8b66\u548c\u7eaa\u68c0\u76d1\u5bdf\u5de5\u4f5c\u30021999\u5e74\u8fdb\u5165\u80a1\u5e02\uff0c\u7ecf\u5386\u8fc7\u80a1\u5e02\u7684\u725b\u718a\u8f6e\u56de\uff0c\u53d7\u8fc7\u5e02\u573a\u7684\u6b8b\u9177\u6d17\u793c\u3002\u75db\u5b9a\u601d\u75db\u540e\u901a\u8fc7\u5b66\u4e60\uff0c\u603b\u7ed3\u51fa\u4e00\u5957\u884c\u4e4b\u6709\u6548\u6301\u7eed\u76c8\u5229\u7684\u4ea4\u6613\u6a21\u5f0f\u548c\u7cfb\u7edf\uff0c\u5728\u80a1\u5e02\u4e2d\u6536\u76ca\u9887\u4e30\u3002\n \n\u4ed6\u4e8e2007\u5e74\u6d89\u8db3\u671f\u8d27\uff0c\u752b\u4e00\u8fdb\u5165\u5e02\u573a\u4fbf\u6709\u6240\u65a9\u83b7\u30022009\u5e74\u5728\u4e25\u683c\u7684\u8d44\u91d1\u7ba1\u7406\u4e0b\u8fd0\u7528\u81ea\u5df1\u521b\u7acb\u4ea4\u6613\u7cfb\u7edf\u4e0b\u505a\u94dc\u76c8\u52293\u500d\u4e4b\u591a\uff0c2010\u5e74\u64cd\u4f5c\u68c9\u82b1\u76c8\u52295\u500d\u6709\u4f59\uff0c2010\u5e74\u81f3\u4eca\u4e00\u76f4\u4fdd\u6301\u7740\u7a33\u5b9a\u76c8\u5229\u3002\n \n\u4ed6\u521b\u7acb\u7684\u7cfb\u7edf\u64c5\u957f\u6355\u6349\u8d8b\u52bf\u5927\u884c\u60c5\uff0c\u5bf9\u6355\u6349\u6ce2\u6bb5\u548c\u77ed\u7ebf\u7684\u884c\u60c5\u4e5f\u6e38\u5203\u6709\u4f59\uff0c\u5bf9\u5546\u54c1\u4ea4\u6613\u4e2d\u54c1\u79cd\u884c\u60c5\u7684\u8d77\u52a8\u70b9\u3001\u8d44\u91d1\u7ba1\u7406\u3001\u5fc3\u6001\u60c5\u7eea\u63a7\u5236\u7b49\u5747\u6709\u72ec\u5230\u4e4b\u5904\uff0c\u5c24\u5176\u4ed6\u53c8\u80fd\u4ee5\u671f\u8d27\u7684\u72ec\u7279\u773c\u5149\u6d1e\u5bdf\u80a1\u5e02\u3002\u901a\u8fc7\u591a\u5e74\u7684\u5e02\u573a\u68c0\u9a8c\uff0c\u4ed6\u521b\u7acb\u7684\u7cfb\u7edf\u5728\u80a1\u5e02\u4e0e\u671f\u5e02\u4e2d\u90fd\u80fd\u6301\u7eed\u7a33\u5b9a\u76c8\u5229\u30022012\u5e74\u521d\u4ed6\u4e3b\u52a8\u8f9e\u804c\u79bb\u5f00\u516c\u52a1\u5458\u4f53\u5236\uff0c\u7ec4\u5efa\u6295\u8d44\u56e2\u961f\u548c\u8d44\u4ea7\u7ba1\u7406\u516c\u53f8\uff0c\u5728\u53c2\u4e0e\u80a1\u7968\u3001\u671f\u8d27\u5e02\u573a\u8fd0\u4f5c\u7684\u540c\u65f6\uff0c\u4e5f\u62c5\u4efb\u4ea4\u6613\u64cd\u76d8\u624b\u7684\u57f9\u8bad\u8001\u5e08\u3002"},{"id":"94","name":"\u5f20\u5b8f\u5efa","img":"http:\/\/127.0.0.1\/snjrw\/data\/upload\/item_uname\/5694917f49562.png","intro":"\u72ec\u7acb\u804c\u4e1a\u4ea4\u6613\u5458\uff0c\u201c\u5c60\u9f99\u516b\u6cd5\u201d\u4e0e\u201c\u6025\u6d41\u52c7\u9000\u201d\u4ea4\u6613\u6218\u6cd5\u7684\u5f00\u521b\u8005\u3002\u81ea1999\u5e74\u8d77\u5148\u540e\u8fdb\u5165\u80a1\u7968\u53ca\u671f\u8d27\u5e02\u573a\uff0c\u4ece\u4e8b\u91d1\u878d\u4ea4\u6613\u4e8b\u4e1a18\u5e74\uff0c\u671f\u8d27\u80a1\u7968\u5e02\u573a\u5bf9\u51b2\u4ea4\u6613\uff0c\u5584\u4e8e\u4ece\u5b8f\u89c2\u4e0a\u628a\u63e1\u4ef7\u683c\u8d8b\u52bf\uff0c\u4fa7\u91cd\u4e8e\u4e70\u5356\u65f6\u673a\u548c\u4ea4\u6613\u7b56\u7565\u7684\u8fd0\u7528\uff0c\u5021\u5bfc\u8f7b\u4ed3\u957f\u7ebf\uff0c\u8d8b\u52bf\u8ddf\u8e2a\u3002\u80a1\u7968\u5219\u4fa7\u91cd\u4e8e\u53d1\u6398\u5927\u578b\u5e95\u90e8\u5e76\u64c5\u957f\u5bf9\u4f18\u8d28\u80a1\u7684\u4e2d\u957f\u7ebf\u7684\u6301\u4ed3\u3002 \n"},{"id":"101","name":"\u9b4f\u6d77\u6d2a","img":"http:\/\/127.0.0.1\/snjrw\/data\/upload\/item_uname\/57395b2f7718a.png","intro":"\u5fd9\u54e5\uff0c\u672c\u540d\u9b4f\u6d77\u6d2a\uff0c\u6e05\u534e\u5927\u5b66\u5de5\u5546\u7ba1\u7406\u7855\u58eb\uff0c1994\u5e74\u8fdb\u5165\u80a1\u5e02\uff0c\u6df1\u5733\u65f6\u4ee3\u65b9\u821f\u8d44\u4ea7\u7ba1\u7406\u6709\u9650\u516c\u53f8\u8463\u4e8b\u957f\u3002\u80a1\u7968\u5148\u673a\u4e13\u680f\u4f5c\u5bb6\uff0c\u201c\u5fd9\u54e5\u5468\u8bc4\u201d\u4f5c\u8005\u3002\u64c5\u957f\u4ef7\u503c\u7814\u7a76+\u8d8b\u52bf\u6295\u673a\uff0c\u4e25\u683c\u63a7\u5236\u98ce\u9669\uff0c\u6ce8\u91cd\u5e02\u573a\u60c5\u7eea\u5206\u6790\u53ca\u4ea4\u6613\u5fc3\u6001\u7ba1\u7406\u3002\u64c5\u957f\u5927\u76d8\u8d8b\u52bf\u5206\u6790\u3001\u70ed\u70b9\u677f\u5757\u8f6e\u52a8\uff0c\u9f99\u5934\u6807\u7684\u6355\u6349\u3002\u5d07\u5c1a\u89c4\u5219\u4ea4\u6613\u3001\u7cfb\u7edf\u91cf\u5316\uff0c\u987a\u52bf\u800c\u4e3a\u3002\u4ee5\u671f\u8d27\u7684\u601d\u7ef4\u4ea4\u6613\u80a1\u7968\uff0c\u662f\u300a\u77e5\u884c\u5408\u4e00\u6295\u8d44\u8d62\u5bb6\u300b\u7684\u53d7\u76ca\u8005\u3002"},{"id":"100","name":"\u9648\u91d1\u4eac","img":"http:\/\/127.0.0.1\/snjrw\/data\/upload\/item_uname\/5722d01ea3a9a.png","intro":"\u4e0a\u6d77\u8d22\u7ecf\u5927\u5b66\u4fe1\u606f\u7ba1\u7406\u7cfb\u7edf\u4e13\u4e1a\uff0c\u4f1a\u8ba1\u53cc\u4e13\u4e1a\u00a0\u7ba1\u7406\u5b66\u58eb\uff0c\u590d\u65e6\u5927\u5b66\u5fc3\u7406\u5b66\u7855\u58eb\uff0c\u8fdb\u5165\u91d1\u878d\u884c\u4e1a\u4e4b\u524d\uff0c\u4f5c\u4e3a\u56fd\u9645\u9876\u5c16\u7684\u6d41\u7a0b\u7ba1\u7406\u8f6f\u4ef6ARIS\u5927\u4e2d\u534e\u533a\u7684\u4f18\u79c0\u54a8\u8be2\u987e\u95ee\uff0c\u4f01\u4e1a\u67b6\u6784\u5e08\uff0c\u4e3a\u4e2d\u77f3\u6cb9\uff0c\u4e2d\u79fb\u52a8\uff0c\u534e\u4e3a\uff0c\u62db\u884c\uff0c\u5b87\u901a\uff0c\u7ca4\u7535\u96c6\u56e2\u7b49\u56fd\u5185\u4e0d\u540c\u884c\u4e1a\u4e1a\u5185\u7fd8\u695a\u4f01\u4e1a\u63d0\u4f9b\u7ba1\u7406\u54a8\u8be2\u4e0e\u4fe1\u606f\u5316\u5b9e\u65bd\u670d\u52a1\n\u8bfe\u7a0b\u4e3b\u9898\uff1a\u524d\u51f8\u540e\u7fd8\u9009\u725b\u80a1\uff0c\u5e03\u6797\u66f2\u7ebf\u5b9a\u4e70\u5356\uff0c\u5927\u5c0f\u5468\u671f\u52e4\u8f6c\u6362\uff0c\u6162\u8fdb\u5feb\u51fa\u63a7\u4ed3\u4f4d\uff0c\u6b62\u635f\u6301\u76c8\u6309\u6807\u51c6\uff0c\u8ba1\u5212\u603b\u7ed3\u5e38\u5e38\u505a\uff0c\u5929\u9053\u916c\u52e4\u5730\u916c\u5584\uff0c\u77e5\u884c\u5408\u4e00\u6bcf\u4e00\u5929\u3002"},{"id":"97","name":"\u53f6\u519b","img":"http:\/\/127.0.0.1\/snjrw\/data\/upload\/item_uname\/56949a369eb75.png","intro":"\u4e2a\u4eba\u804c\u4e1a\u7ecf\u5386\uff1a\n2006-2010\u5e74 \u4f01\u4e1a\u7ba1\u7406\u54a8\u8be2\u987e\u95ee\uff0c\u9879\u76ee\u7ecf\u7406\u3002\u64c5\u957f\u4f01\u4e1a\u6d41\u7a0b\u91cd\u5efa\uff0c\u4e0e\u4f01\u4e1a\u7ba1\u7406\u8f6f\u4ef6\u57f9\u8bad\u3002\n2011-2015\u5e74 \u8de8\u5883\u7535\u5546\u521b\u4e1a\u3002\u5728Ebay Amazon \u901f\u5356\u901a\u5e73\u53f0\u5c06\u4e2d\u56fd\u4ea7\u54c1\u9500\u5f80\u5168\u4e16\u754c\u3002\n\u6700\u9ad8\u83b7\u5f9760%\u7684\u6536\u76ca\n2015\u5e745\u6708\u300a\u77e5\u884c\u5408\u4e00\u6295\u8d44\u667a\u6167\u300b\u4e00\u9636\u5b66\u4e60\n2015\u5e746\u6708\u4e8c\u9636\u5b66\u4e60\n2015\u5e746\u6708\u5e7f\u5dde\u8bad\u7ec3\u5e73\u53f0-\u80a1\u7968\u73ed\u7b2c4\u671f\n2015\u5e748\u6708\u4e09\u9636\u5b66\u4e60\n \u901a\u8fc7\u4e0a\u4e07\u76d8\u5fb7\u5dde\u6251\u514b\u6e38\u620f\uff0c\u5bf9\u8001\u5e08\u8bfe\u7a0b\u7684\u7cbe\u9ad3\uff0c\u6709\u4e86\u4ece\u201c\u77e5\u9053\u2014\u2014\u7406\u89e3\u2014\u2014\u8fd0\u7528\u201d\u7684\u4f53\u4f1a\u3002\u4e2a\u4eba\u5bf9\u5fb7\u5dde\u6251\u514b\u7684\u73a9\u6cd5\u8fdb\u884c\u603b\u7ed3\uff0c\u5e76\u5c06\u5176\u878d\u4f1a\u8d2f\u901a\u5230\u6e2f\u80a1\u6295\u8d44\u4e2d\u3002\u5728\u63a7\u5236\u56de\u64a4\u7684\u524d\u63d0\u4e0b\uff0c\u83b7\u5f97\u4e86\u5f88\u591a\u6536\u76ca\u3002\n\n"}]}}
</t>
    <phoneticPr fontId="1" type="noConversion"/>
  </si>
  <si>
    <t>李尧</t>
    <phoneticPr fontId="1" type="noConversion"/>
  </si>
  <si>
    <t>http://127.0.0.1/snjrw/data/upload/item_uname/567a5caf79791.png</t>
    <phoneticPr fontId="1" type="noConversion"/>
  </si>
  <si>
    <t>《知行合一投资赢家》系列股票期货培训课程创始人，</t>
    <phoneticPr fontId="1" type="noConversion"/>
  </si>
  <si>
    <t>讲师简介</t>
    <phoneticPr fontId="1" type="noConversion"/>
  </si>
  <si>
    <t>学员采访</t>
  </si>
  <si>
    <t xml:space="preserve">{"status":1,"msg":"\u64cd\u4f5c\u6210\u529f","data":{"token":"795a9564eb69fa65f9b7d081c7a650de","list":[{"name":"\u8463\u6ce2\u971e","id":124123,"pic":"http:\/\/127.0.0.1\/snjrw\/static\/css\/default\/images\/new_index\/share8.jpg","list":{"1":"\u674e\u5c27\u8001\u5e08\u77e5\u884c\u5408\u4e00\u6295\u8d44\u8d62\u5bb6\u7cfb\u5217\u8bfe\u7a0b \u5b66\u5458","2":"\u90b5\u8001\u5e08\u8d62\u5bb6\u64cd\u76d8\u624b\u7279\u8bad\u8425\u7b2c7\u671f","3":"\u5341\u5e74\u91d1\u878d\u7f51\u5728\u7ebf\u76f4\u64ad\u8bfe\u7a0b \u4f1a\u5458"}},{"name":"\u8096\u9707","id":124301,"pic":"http:\/\/127.0.0.1\/snjrw\/static\/css\/default\/images\/new_index\/share14.jpg","list":{"1":"\u674e\u5c27\u8001\u5e08\u77e5\u884c\u5408\u4e00\u6295\u8d44\u8d62\u5bb6\u7cfb\u5217\u8bfe\u7a0b \u5b66\u5458","2":"31\u5c4a\u80a1\u7968\u4e8c\u9636\/\u7b2c4\u5c4a\u6295\u8d44\u6559\u7ec3","3":"\u5341\u5e74\u91d1\u878d\u7f51\u5728\u7ebf\u76f4\u64ad\u8bfe\u7a0b \u4f1a\u5458"}},{"name":"\u53f6\u534e\u6587","id":123568,"pic":"http:\/\/127.0.0.1\/snjrw\/static\/css\/default\/images\/new_index\/share7.jpg","list":{"1":"\u674e\u5c27\u8001\u5e08\u77e5\u884c\u5408\u4e00\u6295\u8d44\u8d62\u5bb6\u7cfb\u5217\u8bfe\u7a0b \u5b66\u5458","2":"\u7b2c87\u671f\u4e00\u9636\/32\u5c4a\u80a1\u7968\u4e8c\u9636\/\u7b2c4\u5c4a\u6295\u8d44\u6559\u7ec3","3":"\u5341\u5e74\u91d1\u878d\u7f51\u5728\u7ebf\u76f4\u64ad\u8bfe\u7a0b \u4f1a\u5458"}},{"name":"\u4e01\u4e7e","id":123565,"pic":"http:\/\/127.0.0.1\/snjrw\/static\/css\/default\/images\/new_index\/share6.jpg","list":{"1":"\u674e\u5c27\u8001\u5e08\u77e5\u884c\u5408\u4e00\u6295\u8d44\u8d62\u5bb6\u7cfb\u5217\u8bfe\u7a0b \u5b66\u5458","2":"\u7b2c77\u671f\u4e00\u9636\/32\u5c4a\u80a1\u7968\u4e8c\u9636\/\u7b2c4\u5c4a\u6295\u8d44\u6559\u7ec3","3":"\u5341\u5e74\u91d1\u878d\u7f51\u5728\u7ebf\u76f4\u64ad\u8bfe\u7a0b \u4f1a\u5458"}},{"name":"\u4e25\u5f6c","id":124299,"pic":"http:\/\/127.0.0.1\/snjrw\/static\/css\/default\/images\/new_index\/share13.jpg","list":{"1":"\u674e\u5c27\u8001\u5e08\u77e5\u884c\u5408\u4e00\u6295\u8d44\u8d62\u5bb6\u7cfb\u5217\u8bfe\u7a0b \u5b66\u5458","2":"31\u5c4a\u80a1\u7968\u4e8c\u9636\/11\u5c4a\u671f\u8d27\u4e8c\u9636","3":"\u7b2c4\u5c4a\u6295\u8d44\u6559\u7ec3"}},{"name":"\u5468\u6615","id":121371,"pic":"http:\/\/127.0.0.1\/snjrw\/static\/css\/default\/images\/new_index\/share1.jpg","list":{"1":"\u674e\u5c27\u8001\u5e08\u77e5\u884c\u5408\u4e00\u6295\u8d44\u667a\u6167\u7b2c77\u671f \u5b66\u5458","2":"\u90b5\u8001\u5e08\u8d62\u5bb6\u6559\u80b2\u64cd\u76d8\u624b\u7279\u8bad\u8425\u7b2c21\u671f \u5b66\u5458","3":"\u5341\u5e74\u91d1\u878d\u7f51\u5728\u7ebf\u76f4\u64ad\u8bfe\u7a0b \u4f1a\u5458"}},{"name":"\u5d14\u4fdd\u4e1c","id":123567,"pic":"http:\/\/127.0.0.1\/snjrw\/static\/css\/default\/images\/new_index\/share5.jpg","list":{"1":"\u674e\u5c27\u8001\u5e08\u77e5\u884c\u5408\u4e00\u6295\u8d44\u8d62\u5bb6\u7cfb\u5217\u8bfe\u7a0b \u5b66\u5458","2":"\u7b2c89\u671f\u4e00\u9636\/34\u5c4a\u80a1\u7968\u4e8c\u9636\/\u7b2c4\u5c4a\u6295\u8d44\u6559\u7ec3"}},{"name":"\u5468\u5fe0","id":124309,"pic":"http:\/\/127.0.0.1\/snjrw\/static\/css\/default\/images\/new_index\/share15.jpg","list":{"1":"\u674e\u5c27\u8001\u5e08\u77e5\u884c\u5408\u4e00\u6295\u8d44\u8d62\u5bb6\u7cfb\u5217\u8bfe\u7a0b \u5b66\u5458","2":"\u7b2c90\u671f\u4e00\u9636\/31\u5c4a\u80a1\u7968\u4e8c\u9636","3":"\u7b2c4\u5c4a\u6295\u8d44\u6559\u7ec3"}},{"name":"\u95eb\u4fca\u4f1f","id":123637,"pic":"http:\/\/127.0.0.1\/snjrw\/static\/css\/default\/images\/new_index\/share11.jpg","list":{"1":"\u674e\u5c27\u8001\u5e08\u77e5\u884c\u5408\u4e00\u6295\u8d44\u8d62\u5bb6\u7cfb\u5217\u8bfe\u7a0b \u5b66\u5458","2":"31\u5c4a\u80a1\u7968\u4e8c\u9636\/\u7b2c4\u5c4a\u6295\u8d44\u6559\u7ec3","3":"\u90b5\u8001\u5e08\u8d62\u5bb6\u64cd\u76d8\u624b\u7279\u8bad\u8425\u7b2c18\u671f \u5b66\u5458"}},{"name":"\u4e25\u73b2\u73b2","id":124310,"pic":"http:\/\/127.0.0.1\/snjrw\/static\/css\/default\/images\/new_index\/share9.jpg","list":{"1":"\u674e\u5c27\u8001\u5e08\u77e5\u884c\u5408\u4e00\u6295\u8d44\u8d62\u5bb6\u7cfb\u5217\u8bfe\u7a0b \u5b66\u5458","2":"29\u5c4a\u80a1\u7968\u4e8c\u9636\/8\u5c4a\u671f\u8d27\u4e8c\u9636\/\u7b2c4\u5c4a\u6295\u8d44\u6559\u7ec3","3":"\u5341\u5e74\u91d1\u878d\u7f51\u5728\u7ebf\u76f4\u64ad\u8bfe\u7a0b \u4f1a\u5458"}},{"name":"\u8463\u5251\u5149","id":121370,"pic":"http:\/\/127.0.0.1\/snjrw\/static\/css\/default\/images\/new_index\/share3.jpg","list":{"1":"\u674e\u5c27\u8001\u5e08\u77e5\u884c\u5408\u4e00\u6295\u8d44\u667a\u6167\u7b2c80\u671f \u5b66\u5458","2":"\u90b5\u8001\u5e08\u8d62\u5bb6\u6559\u80b2\u64cd\u76d8\u624b\u7279\u8bad\u8425\u7b2c23\u671f \u5b66\u5458","3":"\u5341\u5e74\u91d1\u878d\u7f51\u5728\u7ebf\u76f4\u64ad\u8bfe\u7a0b \u4f1a\u5458"}},{"name":"\u9648\u91d1\u4eac","id":124315,"pic":"http:\/\/127.0.0.1\/snjrw\/static\/css\/default\/images\/new_index\/share12.jpg","list":{"1":"\u674e\u5c27\u8001\u5e08\u77e5\u884c\u5408\u4e00\u6295\u8d44\u8d62\u5bb6\u7cfb\u5217\u8bfe\u7a0b \u5b66\u5458","2":"\u7b2c80\u671f\u4e00\u9636\/32\u5c4a\u80a1\u7968\u4e8c\u9636","3":"11\u5c4a\u671f\u8d27\u4e8c\u9636\/\u7b2c4\u5c4a\u6295\u8d44\u6559\u7ec3"}},{"name":"\u6731\u6625\u5b66","id":123569,"pic":"http:\/\/127.0.0.1\/snjrw\/static\/css\/default\/images\/new_index\/share4.jpg","list":{"1":"\u674e\u5c27\u8001\u5e08\u77e5\u884c\u5408\u4e00\u6295\u8d44\u8d62\u5bb6\u7cfb\u5217\u8bfe\u7a0b \u5b66\u5458","2":"\u7b2c86\u671f\u4e00\u9636\/12\u5c4a\u671f\u8d27\u4e8c\u9636\/34\u5c4a\u80a1\u7968\u4e8c\u9636\/","3":"33\u5c4a\u60c5\u7eea\u4e09\u9636\/7\u671f\u671f\u8d27\u8bad\u7ec3\u5e73\u53f0\u6295\u8d44\u6559\u7ec3"}},{"name":"\u6768\u788e\u53cb","id":121672,"pic":"http:\/\/127.0.0.1\/snjrw\/static\/css\/default\/images\/new_index\/share2.jpg","list":{"1":"\u674e\u5c27\u8001\u5e08\u77e5\u884c\u5408\u4e00\u6295\u8d44\u667a\u6167\u7b2c17\u671f \u5b66\u5458","2":"\u90b5\u7acb\u80dc\u8d62\u5bb6\u64cd\u76d8\u624b\u7279\u8bad\u8425\u7b2c7\u671f \u5b66\u5458"}},{"name":"\u5218\u4e00\u8d1e","id":123636,"pic":"http:\/\/127.0.0.1\/snjrw\/static\/css\/default\/images\/new_index\/share10.jpg","list":{"1":"\u674e\u5c27\u8001\u5e08\u77e5\u884c\u5408\u4e00\u6295\u8d44\u8d62\u5bb6\u7cfb\u5217\u8bfe\u7a0b \u5b66\u5458","2":"84\u671f\u4e00\u9636\/33\u5c4a\u80a1\u7968\u4e8c\u9636\/12\u5c4a\u671f\u8d27\u4e8c\u9636\/32\u5c4a\u6295\u8d44\u60c5\u7eea\/\u7b2c4\u5c4a\u6295\u8d44\u6559\u7ec3"}}]}}
</t>
    <phoneticPr fontId="1" type="noConversion"/>
  </si>
  <si>
    <t>学员名称</t>
    <phoneticPr fontId="1" type="noConversion"/>
  </si>
  <si>
    <t>可以直接拿着这个微吼的id用微吼的sdk直接播放采访视频</t>
    <phoneticPr fontId="1" type="noConversion"/>
  </si>
  <si>
    <t>pic</t>
    <phoneticPr fontId="1" type="noConversion"/>
  </si>
  <si>
    <t>图片</t>
    <phoneticPr fontId="1" type="noConversion"/>
  </si>
  <si>
    <t>就是采访中的截图</t>
    <phoneticPr fontId="1" type="noConversion"/>
  </si>
  <si>
    <t>简介</t>
    <phoneticPr fontId="1" type="noConversion"/>
  </si>
  <si>
    <t>这里的简介不一定是3条，可能是1或者2或者3条</t>
    <phoneticPr fontId="1" type="noConversion"/>
  </si>
  <si>
    <t>字符串</t>
  </si>
  <si>
    <t>底部的一些文字描述</t>
  </si>
  <si>
    <t>other/index_bottom</t>
  </si>
  <si>
    <t xml:space="preserve">{"status":1,"msg":"\u64cd\u4f5c\u6210\u529f","data":{"token":"795a9564eb69fa65f9b7d081c7a650de","list":{"reg_msg":["\u6ce8\u518c\u5373\u53ef\u514d\u8d39\u89c2\u770b\u6d77\u91cf\u516c\u5f00\u8bfe\u89c6\u9891","\u90011000\u79ef\u5206","\u6bcf\u5929\u4e94\u5206\u949f\u7684VIP\u76f4\u64ad\u95f4\u514d\u8d39\u89c2\u770b\u6743\u9650"],"vip_msg":["\u5b66\u5458\u6240\u652f\u4ed8\u7684\u8d39\u7528\u53ef\u9000\u53ef\u8f6c","\u4e70\u7ebf\u4e0a\u76f4\u64ad\u8bfe\u7a0b\u4e00\u5e74\u53ef\u83b7\u8d60\u8be5\u8001\u5e08\u9ad8\u7ea7\u4f53\u7cfb\u8bfe\u7a0b\u4e00\u671f","\u5b66\u5458\u53ef\u4ee5\u52a0\u5165\u8be5\u8001\u5e08\u7684VIP\u5fae\u4fe1\u7fa4\uff0c\u83b7\u5f97\u5bf9\u5b9e\u65f6\u95ee\u9898\u7684\u89e3\u7b54\u548c\u4ea4\u6613\u6307\u5bfc","\u5b66\u5458\u53ef\u968f\u65f6\u7533\u8bf7\u8f6c\u8bfe\uff0c\u4f46\u9700\u6263\u9664\u8be5\u5b66\u5458\u5df2\u5b66\u4e60\u8fc7\u7684\u8bfe\u7a0b\u8d39\u7528,\u4f46\u9700\u8865\u8bfe\u7a0b\u5dee\u4ef7","\u5b66\u5458\u53ef\u968f\u65f6\u7533\u8bf7\u9000\u8d39\uff0c\u4f46\u9700\u6263\u9664\u8be5\u5b66\u5458\u5df2\u5b66\u8fc7\u7684\u8bfe\u7a0b\u5b66\u8d39"]}}}
</t>
    <phoneticPr fontId="1" type="noConversion"/>
  </si>
  <si>
    <t>reg_msg</t>
    <phoneticPr fontId="1" type="noConversion"/>
  </si>
  <si>
    <t>注册就送更多优惠-下面的3个橘红色的圆里的文字</t>
    <phoneticPr fontId="1" type="noConversion"/>
  </si>
  <si>
    <t>vip_msg</t>
    <phoneticPr fontId="1" type="noConversion"/>
  </si>
  <si>
    <t>VIP五大核心服务-下面的5个灰色的菱形里的文字</t>
    <phoneticPr fontId="1" type="noConversion"/>
  </si>
  <si>
    <t>视频播放区域</t>
  </si>
  <si>
    <t>int、</t>
    <phoneticPr fontId="1" type="noConversion"/>
  </si>
  <si>
    <t>不是必须</t>
    <phoneticPr fontId="1" type="noConversion"/>
  </si>
  <si>
    <t>用户如果登录的话 请传递uid</t>
    <phoneticPr fontId="1" type="noConversion"/>
  </si>
  <si>
    <t>身份验证</t>
    <phoneticPr fontId="1" type="noConversion"/>
  </si>
  <si>
    <t>视频播放详细</t>
  </si>
  <si>
    <t>{"uid":41,"playback_url":569,"token":"795a9564eb69fa65f9b7d081c7a650de"}</t>
    <phoneticPr fontId="1" type="noConversion"/>
  </si>
  <si>
    <t>回放的参数</t>
    <phoneticPr fontId="1" type="noConversion"/>
  </si>
  <si>
    <t xml:space="preserve">{"status":1,"msg":"\u64cd\u4f5c\u6210\u529f","data":{"token":"795a9564eb69fa65f9b7d081c7a650de","info":{"cate_id":"41","uid":"94","title":"2016.5.20\u5f20\u5b8f\u5efa\u8001\u5e08\u57fa\u7840+vip\u670d\u52a1\u8bfe\u76f4\u64ad\u56de\u653e","video_id":124340}}}
</t>
    <phoneticPr fontId="1" type="noConversion"/>
  </si>
  <si>
    <t>栏目分类id</t>
    <phoneticPr fontId="1" type="noConversion"/>
  </si>
  <si>
    <t>视频名称</t>
    <phoneticPr fontId="1" type="noConversion"/>
  </si>
  <si>
    <t>video_id</t>
    <phoneticPr fontId="1" type="noConversion"/>
  </si>
  <si>
    <t>已完成（5-23新增）</t>
    <phoneticPr fontId="1" type="noConversion"/>
  </si>
  <si>
    <t>选择要购买的课程</t>
  </si>
  <si>
    <t>选择要购买的课程</t>
    <phoneticPr fontId="1" type="noConversion"/>
  </si>
  <si>
    <t>order/select_class</t>
  </si>
  <si>
    <t>order/select_class</t>
    <phoneticPr fontId="1" type="noConversion"/>
  </si>
  <si>
    <t>最终更新者</t>
    <phoneticPr fontId="1" type="noConversion"/>
  </si>
  <si>
    <t>更新日</t>
    <phoneticPr fontId="1" type="noConversion"/>
  </si>
  <si>
    <t>选择要购买的课程</t>
    <phoneticPr fontId="1" type="noConversion"/>
  </si>
  <si>
    <t>范吉磊</t>
    <phoneticPr fontId="1" type="noConversion"/>
  </si>
  <si>
    <t>输入参数</t>
    <phoneticPr fontId="1" type="noConversion"/>
  </si>
  <si>
    <t>访问示例：</t>
    <phoneticPr fontId="1" type="noConversion"/>
  </si>
  <si>
    <t>{"token":"21c1b27bc0f635925da1ee09dcffbfa0"}</t>
    <phoneticPr fontId="1" type="noConversion"/>
  </si>
  <si>
    <t>参数名（物理）</t>
    <phoneticPr fontId="1" type="noConversion"/>
  </si>
  <si>
    <t>参数名（逻辑）</t>
    <phoneticPr fontId="1" type="noConversion"/>
  </si>
  <si>
    <t>类型</t>
    <phoneticPr fontId="1" type="noConversion"/>
  </si>
  <si>
    <t>必须</t>
    <phoneticPr fontId="1" type="noConversion"/>
  </si>
  <si>
    <t>示例</t>
    <phoneticPr fontId="1" type="noConversion"/>
  </si>
  <si>
    <t>说明</t>
    <phoneticPr fontId="1" type="noConversion"/>
  </si>
  <si>
    <t>token</t>
    <phoneticPr fontId="1" type="noConversion"/>
  </si>
  <si>
    <t>字符串</t>
    <phoneticPr fontId="1" type="noConversion"/>
  </si>
  <si>
    <t>返回值</t>
    <phoneticPr fontId="1" type="noConversion"/>
  </si>
  <si>
    <t>返回值示例</t>
    <phoneticPr fontId="1" type="noConversion"/>
  </si>
  <si>
    <t xml:space="preserve">{"status":1,"msg":"\u64cd\u4f5c\u6210\u529f","data":{"token":"21c1b27bc0f635925da1ee09dcffbfa0","list":[{"id":"2","name":"\u674e\u5c27"},{"id":"1","name":"\u90b5\u7acb\u80dc"},{"id":"94","name":"\u5f20\u5b8f\u5efa"},{"id":"101","name":"\u9b4f\u6d77\u6d2a"},{"id":"100","name":"\u9648\u91d1\u4eac"},{"id":"97","name":"\u53f6\u519b"}]}}
</t>
    <phoneticPr fontId="1" type="noConversion"/>
  </si>
  <si>
    <t>大项目</t>
    <phoneticPr fontId="1" type="noConversion"/>
  </si>
  <si>
    <t>小项目(物理名)</t>
    <phoneticPr fontId="1" type="noConversion"/>
  </si>
  <si>
    <t>小项目(逻辑名)</t>
    <phoneticPr fontId="1" type="noConversion"/>
  </si>
  <si>
    <t>-</t>
    <phoneticPr fontId="1" type="noConversion"/>
  </si>
  <si>
    <t>"1"</t>
    <phoneticPr fontId="1" type="noConversion"/>
  </si>
  <si>
    <t>0: 处理失败1：处理成功</t>
    <phoneticPr fontId="1" type="noConversion"/>
  </si>
  <si>
    <t>"处理成功"</t>
    <phoneticPr fontId="1" type="noConversion"/>
  </si>
  <si>
    <t>处理结果信息</t>
    <phoneticPr fontId="1" type="noConversion"/>
  </si>
  <si>
    <t>data</t>
    <phoneticPr fontId="1" type="noConversion"/>
  </si>
  <si>
    <t>身份验证</t>
    <phoneticPr fontId="1" type="noConversion"/>
  </si>
  <si>
    <t>list</t>
    <phoneticPr fontId="1" type="noConversion"/>
  </si>
  <si>
    <t>id</t>
    <phoneticPr fontId="1" type="noConversion"/>
  </si>
  <si>
    <t>讲师id</t>
    <phoneticPr fontId="1" type="noConversion"/>
  </si>
  <si>
    <t>name</t>
    <phoneticPr fontId="1" type="noConversion"/>
  </si>
  <si>
    <t>讲师名称</t>
    <phoneticPr fontId="1" type="noConversion"/>
  </si>
  <si>
    <r>
      <t xml:space="preserve">这个接口  真的没有写的必要  因为课程费用表 other/live_fee  的这个接口 已经可以了，
为什么要第二次请求这个接口呢？所以做好不要使用啊
总结一下 这个课程选择：  讲师           就是那些讲师 
                        课程          基础解盘课+VIP服务课(直播) + 高级体系课(录播)【固定的】      
                        时间          基础解盘课+VIP服务课(直播)有  </t>
    </r>
    <r>
      <rPr>
        <sz val="10"/>
        <color rgb="FF00B050"/>
        <rFont val="宋体"/>
        <family val="3"/>
        <charset val="134"/>
        <scheme val="minor"/>
      </rPr>
      <t xml:space="preserve">月 季 年 三种   </t>
    </r>
    <r>
      <rPr>
        <sz val="10"/>
        <color rgb="FFFF0000"/>
        <rFont val="宋体"/>
        <family val="3"/>
        <charset val="134"/>
        <scheme val="minor"/>
      </rPr>
      <t>高级体系课(录播)</t>
    </r>
    <r>
      <rPr>
        <sz val="10"/>
        <color rgb="FF00B050"/>
        <rFont val="宋体"/>
        <family val="3"/>
        <charset val="134"/>
        <scheme val="minor"/>
      </rPr>
      <t xml:space="preserve"> 只有 期 一种</t>
    </r>
    <phoneticPr fontId="1" type="noConversion"/>
  </si>
  <si>
    <t>选择要购买的课程</t>
    <phoneticPr fontId="1" type="noConversion"/>
  </si>
  <si>
    <t>已完成（5-12新增）------ （5-17修改）</t>
    <phoneticPr fontId="1" type="noConversion"/>
  </si>
  <si>
    <t>order/confirm_order</t>
    <phoneticPr fontId="1" type="noConversion"/>
  </si>
  <si>
    <t>确认订单页面</t>
  </si>
  <si>
    <t>确认订单页面</t>
    <phoneticPr fontId="1" type="noConversion"/>
  </si>
  <si>
    <t>最终更新者</t>
    <phoneticPr fontId="1" type="noConversion"/>
  </si>
  <si>
    <t>更新日</t>
    <phoneticPr fontId="1" type="noConversion"/>
  </si>
  <si>
    <t>order/confirm_order</t>
    <phoneticPr fontId="1" type="noConversion"/>
  </si>
  <si>
    <t>范吉磊</t>
    <phoneticPr fontId="1" type="noConversion"/>
  </si>
  <si>
    <t>输入参数</t>
    <phoneticPr fontId="1" type="noConversion"/>
  </si>
  <si>
    <t>访问示例：</t>
    <phoneticPr fontId="1" type="noConversion"/>
  </si>
  <si>
    <t>{"lid":2,"level":1,"type":2,"token":"3f4068ab106f4b727e309fa6815c7990"}</t>
    <phoneticPr fontId="1" type="noConversion"/>
  </si>
  <si>
    <t>参数名（物理）</t>
    <phoneticPr fontId="1" type="noConversion"/>
  </si>
  <si>
    <t>参数名（逻辑）</t>
    <phoneticPr fontId="1" type="noConversion"/>
  </si>
  <si>
    <t>类型</t>
    <phoneticPr fontId="1" type="noConversion"/>
  </si>
  <si>
    <t>必须</t>
    <phoneticPr fontId="1" type="noConversion"/>
  </si>
  <si>
    <t>示例</t>
    <phoneticPr fontId="1" type="noConversion"/>
  </si>
  <si>
    <t>说明</t>
    <phoneticPr fontId="1" type="noConversion"/>
  </si>
  <si>
    <t>token</t>
    <phoneticPr fontId="1" type="noConversion"/>
  </si>
  <si>
    <t>字符串</t>
    <phoneticPr fontId="1" type="noConversion"/>
  </si>
  <si>
    <t>lid</t>
    <phoneticPr fontId="1" type="noConversion"/>
  </si>
  <si>
    <t>讲师id</t>
    <phoneticPr fontId="1" type="noConversion"/>
  </si>
  <si>
    <t>2</t>
    <phoneticPr fontId="1" type="noConversion"/>
  </si>
  <si>
    <t>level</t>
    <phoneticPr fontId="1" type="noConversion"/>
  </si>
  <si>
    <t>课程类型</t>
    <phoneticPr fontId="1" type="noConversion"/>
  </si>
  <si>
    <t>1</t>
    <phoneticPr fontId="1" type="noConversion"/>
  </si>
  <si>
    <t>type</t>
    <phoneticPr fontId="1" type="noConversion"/>
  </si>
  <si>
    <t>课程周期</t>
    <phoneticPr fontId="1" type="noConversion"/>
  </si>
  <si>
    <t>返回值</t>
    <phoneticPr fontId="1" type="noConversion"/>
  </si>
  <si>
    <t>返回值示例</t>
    <phoneticPr fontId="1" type="noConversion"/>
  </si>
  <si>
    <t xml:space="preserve">{"status":1,"msg":"\u64cd\u4f5c\u6210\u529f","data":{"token":"3f4068ab106f4b727e309fa6815c7990","info":{"id":"2","money":"8180","times":"24","lector":"\u674e\u5c27","level":"\u57fa\u7840\u89e3\u76d8\u8bfe+VIP\u670d\u52a1\u8bfe(\u76f4\u64ad)","type":"\u5b63"}}}
</t>
    <phoneticPr fontId="1" type="noConversion"/>
  </si>
  <si>
    <t>大项目</t>
    <phoneticPr fontId="1" type="noConversion"/>
  </si>
  <si>
    <t>小项目(物理名)</t>
    <phoneticPr fontId="1" type="noConversion"/>
  </si>
  <si>
    <t>小项目(逻辑名)</t>
    <phoneticPr fontId="1" type="noConversion"/>
  </si>
  <si>
    <t>-</t>
    <phoneticPr fontId="1" type="noConversion"/>
  </si>
  <si>
    <t>"1"</t>
    <phoneticPr fontId="1" type="noConversion"/>
  </si>
  <si>
    <t>0: 处理失败1：处理成功</t>
    <phoneticPr fontId="1" type="noConversion"/>
  </si>
  <si>
    <t>"处理成功"</t>
    <phoneticPr fontId="1" type="noConversion"/>
  </si>
  <si>
    <t>处理结果信息</t>
    <phoneticPr fontId="1" type="noConversion"/>
  </si>
  <si>
    <t>data</t>
    <phoneticPr fontId="1" type="noConversion"/>
  </si>
  <si>
    <t>身份验证</t>
    <phoneticPr fontId="1" type="noConversion"/>
  </si>
  <si>
    <t>info</t>
    <phoneticPr fontId="1" type="noConversion"/>
  </si>
  <si>
    <t>id</t>
    <phoneticPr fontId="1" type="noConversion"/>
  </si>
  <si>
    <t>课程id</t>
    <phoneticPr fontId="1" type="noConversion"/>
  </si>
  <si>
    <t>money</t>
    <phoneticPr fontId="1" type="noConversion"/>
  </si>
  <si>
    <t>费用</t>
    <phoneticPr fontId="1" type="noConversion"/>
  </si>
  <si>
    <t>times</t>
    <phoneticPr fontId="1" type="noConversion"/>
  </si>
  <si>
    <t>不低于多少课时</t>
    <phoneticPr fontId="1" type="noConversion"/>
  </si>
  <si>
    <t>lector</t>
    <phoneticPr fontId="1" type="noConversion"/>
  </si>
  <si>
    <t>讲师名称</t>
    <phoneticPr fontId="1" type="noConversion"/>
  </si>
  <si>
    <t>李尧</t>
    <phoneticPr fontId="1" type="noConversion"/>
  </si>
  <si>
    <t>基础解盘课+VIP服务课(直播)</t>
    <phoneticPr fontId="1" type="noConversion"/>
  </si>
  <si>
    <t>季</t>
    <phoneticPr fontId="1" type="noConversion"/>
  </si>
  <si>
    <t>这个页面有邮寄地址选择省市区，接口之前已经写过了</t>
    <phoneticPr fontId="1" type="noConversion"/>
  </si>
  <si>
    <t>确认订单页面</t>
    <phoneticPr fontId="1" type="noConversion"/>
  </si>
  <si>
    <t>确认订单页面</t>
    <phoneticPr fontId="1" type="noConversion"/>
  </si>
  <si>
    <t>order/submit_order</t>
    <phoneticPr fontId="1" type="noConversion"/>
  </si>
  <si>
    <t>提交订单</t>
  </si>
  <si>
    <t>提交订单</t>
    <phoneticPr fontId="1" type="noConversion"/>
  </si>
  <si>
    <t>order/submit_order</t>
    <phoneticPr fontId="1" type="noConversion"/>
  </si>
  <si>
    <t>{"address":"1","area":"2","city":"3","id":"5","invoice_status":1,"invoice_title":6,"invoice_type":7,"mobile":13641650993,"province":9,"username":"\u9648\u4e9a","uid":11,"token":"3f4068ab106f4b727e309fa6815c7990"}</t>
    <phoneticPr fontId="1" type="noConversion"/>
  </si>
  <si>
    <t>address</t>
    <phoneticPr fontId="1" type="noConversion"/>
  </si>
  <si>
    <t>用户详细地址</t>
    <phoneticPr fontId="1" type="noConversion"/>
  </si>
  <si>
    <t>area</t>
    <phoneticPr fontId="1" type="noConversion"/>
  </si>
  <si>
    <t>区域</t>
    <phoneticPr fontId="1" type="noConversion"/>
  </si>
  <si>
    <t>city</t>
    <phoneticPr fontId="1" type="noConversion"/>
  </si>
  <si>
    <t>城市</t>
    <phoneticPr fontId="1" type="noConversion"/>
  </si>
  <si>
    <t>invoice_status</t>
    <phoneticPr fontId="1" type="noConversion"/>
  </si>
  <si>
    <t>发票状态</t>
    <phoneticPr fontId="1" type="noConversion"/>
  </si>
  <si>
    <t>invoice_title</t>
    <phoneticPr fontId="1" type="noConversion"/>
  </si>
  <si>
    <t>发票抬头</t>
    <phoneticPr fontId="1" type="noConversion"/>
  </si>
  <si>
    <t>invoice_type</t>
    <phoneticPr fontId="1" type="noConversion"/>
  </si>
  <si>
    <t>发票类型</t>
    <phoneticPr fontId="1" type="noConversion"/>
  </si>
  <si>
    <t>mobile</t>
    <phoneticPr fontId="1" type="noConversion"/>
  </si>
  <si>
    <t>手机号</t>
    <phoneticPr fontId="1" type="noConversion"/>
  </si>
  <si>
    <t>province</t>
    <phoneticPr fontId="1" type="noConversion"/>
  </si>
  <si>
    <t>省份</t>
    <phoneticPr fontId="1" type="noConversion"/>
  </si>
  <si>
    <t>username</t>
    <phoneticPr fontId="1" type="noConversion"/>
  </si>
  <si>
    <t>用户姓名</t>
    <phoneticPr fontId="1" type="noConversion"/>
  </si>
  <si>
    <t>uid</t>
    <phoneticPr fontId="1" type="noConversion"/>
  </si>
  <si>
    <t>用户id</t>
    <phoneticPr fontId="1" type="noConversion"/>
  </si>
  <si>
    <t xml:space="preserve">{"status":1,"msg":"\u64cd\u4f5c\u6210\u529f","data":{"token":"3f4068ab106f4b727e309fa6815c7990","order_sn":"20160526192112565553"}}
</t>
    <phoneticPr fontId="1" type="noConversion"/>
  </si>
  <si>
    <t>order_sn</t>
    <phoneticPr fontId="1" type="noConversion"/>
  </si>
  <si>
    <t>订单编号</t>
    <phoneticPr fontId="1" type="noConversion"/>
  </si>
  <si>
    <t>提交订单</t>
    <phoneticPr fontId="1" type="noConversion"/>
  </si>
  <si>
    <t>order/update_order</t>
    <phoneticPr fontId="1" type="noConversion"/>
  </si>
  <si>
    <t>更新订单</t>
  </si>
  <si>
    <t>post</t>
    <phoneticPr fontId="1" type="noConversion"/>
  </si>
  <si>
    <t>post</t>
    <phoneticPr fontId="1" type="noConversion"/>
  </si>
  <si>
    <t>已完成------ --------------------（5-27新增）</t>
    <phoneticPr fontId="1" type="noConversion"/>
  </si>
  <si>
    <t>已完成------ ------------（5-26新增）</t>
    <phoneticPr fontId="1" type="noConversion"/>
  </si>
  <si>
    <t>已完成------------（5-25新增）</t>
    <phoneticPr fontId="1" type="noConversion"/>
  </si>
  <si>
    <t>更新订单</t>
    <phoneticPr fontId="1" type="noConversion"/>
  </si>
  <si>
    <t>最终更新者</t>
    <phoneticPr fontId="1" type="noConversion"/>
  </si>
  <si>
    <t>更新日</t>
    <phoneticPr fontId="1" type="noConversion"/>
  </si>
  <si>
    <t>order/update_order</t>
    <phoneticPr fontId="1" type="noConversion"/>
  </si>
  <si>
    <t>范吉磊</t>
    <phoneticPr fontId="1" type="noConversion"/>
  </si>
  <si>
    <t>输入参数</t>
    <phoneticPr fontId="1" type="noConversion"/>
  </si>
  <si>
    <t>访问示例：</t>
    <phoneticPr fontId="1" type="noConversion"/>
  </si>
  <si>
    <t>{"out_trade_no":"20160527095606545598","pay_type":"alipay","notify_time":"3","total_fee":"1980.00","status":1,"trade_no":"141651321654184123446158","buyer_email":"494595280@qq.com","token":"94b549d0769e9011a6b3b18e34d265fb"}</t>
    <phoneticPr fontId="1" type="noConversion"/>
  </si>
  <si>
    <t>参数名（物理）</t>
    <phoneticPr fontId="1" type="noConversion"/>
  </si>
  <si>
    <t>参数名（逻辑）</t>
    <phoneticPr fontId="1" type="noConversion"/>
  </si>
  <si>
    <t>类型</t>
    <phoneticPr fontId="1" type="noConversion"/>
  </si>
  <si>
    <t>必须</t>
    <phoneticPr fontId="1" type="noConversion"/>
  </si>
  <si>
    <t>示例</t>
    <phoneticPr fontId="1" type="noConversion"/>
  </si>
  <si>
    <t>说明</t>
    <phoneticPr fontId="1" type="noConversion"/>
  </si>
  <si>
    <t>token</t>
    <phoneticPr fontId="1" type="noConversion"/>
  </si>
  <si>
    <t>字符串</t>
    <phoneticPr fontId="1" type="noConversion"/>
  </si>
  <si>
    <t>out_trade_no</t>
    <phoneticPr fontId="1" type="noConversion"/>
  </si>
  <si>
    <t>商户订单号</t>
    <phoneticPr fontId="1" type="noConversion"/>
  </si>
  <si>
    <t>20160527095606545598</t>
    <phoneticPr fontId="1" type="noConversion"/>
  </si>
  <si>
    <t>我方的订单编号</t>
    <phoneticPr fontId="1" type="noConversion"/>
  </si>
  <si>
    <t>pay_type</t>
    <phoneticPr fontId="1" type="noConversion"/>
  </si>
  <si>
    <t>支付方式</t>
    <phoneticPr fontId="1" type="noConversion"/>
  </si>
  <si>
    <t>alipay</t>
    <phoneticPr fontId="1" type="noConversion"/>
  </si>
  <si>
    <t>支付宝： alipay 微信：wechat  快钱：99bill</t>
    <phoneticPr fontId="1" type="noConversion"/>
  </si>
  <si>
    <t>notify_time</t>
    <phoneticPr fontId="1" type="noConversion"/>
  </si>
  <si>
    <t>第三方支付成功回调时间</t>
    <phoneticPr fontId="1" type="noConversion"/>
  </si>
  <si>
    <t>1464316663</t>
    <phoneticPr fontId="1" type="noConversion"/>
  </si>
  <si>
    <t>时间戳</t>
    <phoneticPr fontId="1" type="noConversion"/>
  </si>
  <si>
    <t>total_fee</t>
    <phoneticPr fontId="1" type="noConversion"/>
  </si>
  <si>
    <t>用户实际支付金额</t>
    <phoneticPr fontId="1" type="noConversion"/>
  </si>
  <si>
    <t>1980.00</t>
    <phoneticPr fontId="1" type="noConversion"/>
  </si>
  <si>
    <t>status</t>
    <phoneticPr fontId="1" type="noConversion"/>
  </si>
  <si>
    <t>支付状态</t>
    <phoneticPr fontId="1" type="noConversion"/>
  </si>
  <si>
    <t>1</t>
    <phoneticPr fontId="1" type="noConversion"/>
  </si>
  <si>
    <t>1：支付成功  0：支付失败</t>
    <phoneticPr fontId="1" type="noConversion"/>
  </si>
  <si>
    <t>trade_no</t>
    <phoneticPr fontId="1" type="noConversion"/>
  </si>
  <si>
    <t>第三方流水号</t>
    <phoneticPr fontId="1" type="noConversion"/>
  </si>
  <si>
    <t>141651321654184123446158</t>
    <phoneticPr fontId="1" type="noConversion"/>
  </si>
  <si>
    <t>buyer_email</t>
    <phoneticPr fontId="1" type="noConversion"/>
  </si>
  <si>
    <t>第三方支付 支付人</t>
    <phoneticPr fontId="1" type="noConversion"/>
  </si>
  <si>
    <t>不是必须</t>
    <phoneticPr fontId="1" type="noConversion"/>
  </si>
  <si>
    <t>494595280@qq.com</t>
    <phoneticPr fontId="1" type="noConversion"/>
  </si>
  <si>
    <t>返回值</t>
    <phoneticPr fontId="1" type="noConversion"/>
  </si>
  <si>
    <t>返回值示例</t>
    <phoneticPr fontId="1" type="noConversion"/>
  </si>
  <si>
    <t xml:space="preserve">
{"status":1,"msg":"\u64cd\u4f5c\u6210\u529f","data":{"token":"94b549d0769e9011a6b3b18e34d265fb"}}
</t>
    <phoneticPr fontId="1" type="noConversion"/>
  </si>
  <si>
    <t>大项目</t>
    <phoneticPr fontId="1" type="noConversion"/>
  </si>
  <si>
    <t>小项目(物理名)</t>
    <phoneticPr fontId="1" type="noConversion"/>
  </si>
  <si>
    <t>小项目(逻辑名)</t>
    <phoneticPr fontId="1" type="noConversion"/>
  </si>
  <si>
    <t>-</t>
    <phoneticPr fontId="1" type="noConversion"/>
  </si>
  <si>
    <t>"1"</t>
    <phoneticPr fontId="1" type="noConversion"/>
  </si>
  <si>
    <t>0: 处理失败1：处理成功</t>
    <phoneticPr fontId="1" type="noConversion"/>
  </si>
  <si>
    <t>"处理成功"</t>
    <phoneticPr fontId="1" type="noConversion"/>
  </si>
  <si>
    <t>处理结果信息</t>
    <phoneticPr fontId="1" type="noConversion"/>
  </si>
  <si>
    <t>data</t>
    <phoneticPr fontId="1" type="noConversion"/>
  </si>
  <si>
    <t>身份验证</t>
    <phoneticPr fontId="1" type="noConversion"/>
  </si>
  <si>
    <t>更新订单</t>
    <phoneticPr fontId="1" type="noConversion"/>
  </si>
  <si>
    <t>系统名</t>
    <phoneticPr fontId="1" type="noConversion"/>
  </si>
  <si>
    <t>做成者</t>
    <phoneticPr fontId="1" type="noConversion"/>
  </si>
  <si>
    <t>做成日</t>
    <phoneticPr fontId="1" type="noConversion"/>
  </si>
  <si>
    <t>返回</t>
    <phoneticPr fontId="1" type="noConversion"/>
  </si>
  <si>
    <t>首页</t>
    <phoneticPr fontId="1" type="noConversion"/>
  </si>
  <si>
    <t>王磊</t>
    <phoneticPr fontId="1" type="noConversion"/>
  </si>
  <si>
    <t>最终更新者</t>
    <phoneticPr fontId="1" type="noConversion"/>
  </si>
  <si>
    <t>更新日</t>
    <phoneticPr fontId="1" type="noConversion"/>
  </si>
  <si>
    <t>other/index_video</t>
    <phoneticPr fontId="1" type="noConversion"/>
  </si>
  <si>
    <t>范吉磊</t>
    <phoneticPr fontId="1" type="noConversion"/>
  </si>
  <si>
    <t>输入参数</t>
    <phoneticPr fontId="1" type="noConversion"/>
  </si>
  <si>
    <t>访问示例：</t>
    <phoneticPr fontId="1" type="noConversion"/>
  </si>
  <si>
    <t>{"uid":"41","token":"795a9564eb69fa65f9b7d081c7a650de"}</t>
    <phoneticPr fontId="1" type="noConversion"/>
  </si>
  <si>
    <t>参数名（物理）</t>
    <phoneticPr fontId="1" type="noConversion"/>
  </si>
  <si>
    <t>参数名（逻辑）</t>
    <phoneticPr fontId="1" type="noConversion"/>
  </si>
  <si>
    <t>类型</t>
    <phoneticPr fontId="1" type="noConversion"/>
  </si>
  <si>
    <t>必须</t>
    <phoneticPr fontId="1" type="noConversion"/>
  </si>
  <si>
    <t>示例</t>
    <phoneticPr fontId="1" type="noConversion"/>
  </si>
  <si>
    <t>说明</t>
    <phoneticPr fontId="1" type="noConversion"/>
  </si>
  <si>
    <t>token</t>
    <phoneticPr fontId="1" type="noConversion"/>
  </si>
  <si>
    <t>字符串</t>
    <phoneticPr fontId="1" type="noConversion"/>
  </si>
  <si>
    <t>uid</t>
    <phoneticPr fontId="1" type="noConversion"/>
  </si>
  <si>
    <t>用户id</t>
    <phoneticPr fontId="1" type="noConversion"/>
  </si>
  <si>
    <t>int、</t>
    <phoneticPr fontId="1" type="noConversion"/>
  </si>
  <si>
    <t>不是必须</t>
    <phoneticPr fontId="1" type="noConversion"/>
  </si>
  <si>
    <t>用户如果登录的话 请传递uid</t>
    <phoneticPr fontId="1" type="noConversion"/>
  </si>
  <si>
    <t>返回值</t>
    <phoneticPr fontId="1" type="noConversion"/>
  </si>
  <si>
    <t>返回值示例</t>
    <phoneticPr fontId="1" type="noConversion"/>
  </si>
  <si>
    <t xml:space="preserve">{"status":1,"msg":"\u64cd\u4f5c\u6210\u529f","data":{"token":"1a478affa851acbeec22113d5d465d78","live":{"type":"on_line","id":"580351483","email":"HXF3M01464770037@10jrw.com","k":"66152835279223271c8e1bd7472efa47","title":"\u5f53\u524d\u76f4\u64ad\u8bb2\u5e08\uff1a\u90b5\u7acb\u80dc\u8001\u5e08","room_id":2},"back":[{"uid":"94","uname":"\u5f20\u5b8f\u5efa","name":"\u57fa\u7840\u89e3\u76d8+VIP\u670d\u52a1","type":"0","start_time":"1464676200","end_time":"1464678000","playback_url":601,"level":"3"},{"uid":"1","uname":"\u90b5\u7acb\u80dc","name":"\u57fa\u7840\u89e3\u76d8 +VIP\u670d\u52a1","type":"0","start_time":"1464674400","end_time":"1464678000","playback_url":600,"level":"1"},{"uid":"94","uname":"\u5f20\u5b8f\u5efa","name":"\u57fa\u7840\u89e3\u76d8","type":"0","start_time":"1464663600","end_time":"1464665400","playback_url":599,"level":"1"},{"type":0,"start_time":"1464597317","length":"35","playback_url":598,"uid":"94","uname":"\u5f20\u5b8f\u5efa","end_time":1464599417,"name":"\u9ad8\u7ea7\u4f53\u7cfb","level":2},{"type":0,"start_time":"1464597187","length":"36","playback_url":597,"uid":"94","uname":"\u5f20\u5b8f\u5efa","end_time":1464599347,"name":"\u9ad8\u7ea7\u4f53\u7cfb","level":2},{"uid":"94","uname":"\u5f20\u5b8f\u5efa","name":"\u57fa\u7840\u89e3\u76d8+VIP\u670d\u52a1","type":"0","start_time":"1464589800","end_time":"1464591600","playback_url":596,"level":"3"},{"uid":"1","uname":"\u90b5\u7acb\u80dc","name":"\u57fa\u7840\u89e3\u76d8 +VIP\u670d\u52a1","type":"0","start_time":"1464588000","end_time":"1464591600","playback_url":595,"level":"1"},{"uid":"94","uname":"\u5f20\u5b8f\u5efa","name":"\u57fa\u7840\u89e3\u76d8","type":"0","start_time":"1464577200","end_time":"1464579000","playback_url":594,"level":"1"},{"uid":"94","uname":"\u5f20\u5b8f\u5efa","name":"\u57fa\u7840\u89e3\u76d8+VIP\u670d\u52a1","type":"0","start_time":"1464330600","end_time":"1464332400","playback_url":593,"level":"1"},{"uid":"1","uname":"\u90b5\u7acb\u80dc","name":"\u57fa\u7840\u89e3\u76d8 +VIP\u670d\u52a1","type":"0","start_time":"1464328800","end_time":"1464332400","playback_url":592,"level":"1"},{"uid":"94","uname":"\u5f20\u5b8f\u5efa","name":"\u57fa\u7840\u89e3\u76d8","type":"0","start_time":"1464318000","end_time":"1464319800","playback_url":591,"level":"1"}]}}
</t>
    <phoneticPr fontId="1" type="noConversion"/>
  </si>
  <si>
    <t>大项目</t>
    <phoneticPr fontId="1" type="noConversion"/>
  </si>
  <si>
    <t>小项目(物理名)</t>
    <phoneticPr fontId="1" type="noConversion"/>
  </si>
  <si>
    <t>小项目(逻辑名)</t>
    <phoneticPr fontId="1" type="noConversion"/>
  </si>
  <si>
    <t>-</t>
    <phoneticPr fontId="1" type="noConversion"/>
  </si>
  <si>
    <t>"1"</t>
    <phoneticPr fontId="1" type="noConversion"/>
  </si>
  <si>
    <t>0: 处理失败1：处理成功</t>
    <phoneticPr fontId="1" type="noConversion"/>
  </si>
  <si>
    <t>"处理成功"</t>
    <phoneticPr fontId="1" type="noConversion"/>
  </si>
  <si>
    <t>处理结果信息</t>
    <phoneticPr fontId="1" type="noConversion"/>
  </si>
  <si>
    <t>data</t>
    <phoneticPr fontId="1" type="noConversion"/>
  </si>
  <si>
    <t>身份验证</t>
    <phoneticPr fontId="1" type="noConversion"/>
  </si>
  <si>
    <t>back（视频区域下面的列表）</t>
    <phoneticPr fontId="1" type="noConversion"/>
  </si>
  <si>
    <t>讲师id</t>
    <phoneticPr fontId="1" type="noConversion"/>
  </si>
  <si>
    <t>uname</t>
    <phoneticPr fontId="1" type="noConversion"/>
  </si>
  <si>
    <t xml:space="preserve">讲师姓名 </t>
    <phoneticPr fontId="1" type="noConversion"/>
  </si>
  <si>
    <t>name</t>
    <phoneticPr fontId="1" type="noConversion"/>
  </si>
  <si>
    <t>课程名称</t>
    <phoneticPr fontId="1" type="noConversion"/>
  </si>
  <si>
    <t>type</t>
    <phoneticPr fontId="1" type="noConversion"/>
  </si>
  <si>
    <t>是否公开 0：不公开  1：公开</t>
    <phoneticPr fontId="1" type="noConversion"/>
  </si>
  <si>
    <t>start_time</t>
    <phoneticPr fontId="1" type="noConversion"/>
  </si>
  <si>
    <t>开始时间</t>
    <phoneticPr fontId="1" type="noConversion"/>
  </si>
  <si>
    <t>end_time</t>
    <phoneticPr fontId="1" type="noConversion"/>
  </si>
  <si>
    <t>结束时间</t>
    <phoneticPr fontId="1" type="noConversion"/>
  </si>
  <si>
    <t>playback_url</t>
    <phoneticPr fontId="1" type="noConversion"/>
  </si>
  <si>
    <t>回放的id</t>
    <phoneticPr fontId="1" type="noConversion"/>
  </si>
  <si>
    <t>回放的id 这里当成普通视频来处理,拿着这个id到other/index_playback_info接口（具体参数详见excel），我会给你返回播放链接的(相应的 我会给你做好权限判断)</t>
    <phoneticPr fontId="1" type="noConversion"/>
  </si>
  <si>
    <t>level</t>
    <phoneticPr fontId="1" type="noConversion"/>
  </si>
  <si>
    <t>课程等级</t>
    <phoneticPr fontId="1" type="noConversion"/>
  </si>
  <si>
    <t xml:space="preserve">课程等级 level: 1:基础解盘 2:高级体系 3:VIP服务 </t>
    <phoneticPr fontId="1" type="noConversion"/>
  </si>
  <si>
    <t>live（如果当前是直播）</t>
    <phoneticPr fontId="1" type="noConversion"/>
  </si>
  <si>
    <t>on_line:当前是直播</t>
    <phoneticPr fontId="1" type="noConversion"/>
  </si>
  <si>
    <t>id</t>
    <phoneticPr fontId="1" type="noConversion"/>
  </si>
  <si>
    <t>可以直接拿着这个微吼的id用微吼的sdk直接播放视频</t>
    <phoneticPr fontId="1" type="noConversion"/>
  </si>
  <si>
    <t>email</t>
    <phoneticPr fontId="1" type="noConversion"/>
  </si>
  <si>
    <t>--</t>
    <phoneticPr fontId="1" type="noConversion"/>
  </si>
  <si>
    <t>k</t>
    <phoneticPr fontId="1" type="noConversion"/>
  </si>
  <si>
    <t>title</t>
    <phoneticPr fontId="1" type="noConversion"/>
  </si>
  <si>
    <t>字符串</t>
    <phoneticPr fontId="1" type="noConversion"/>
  </si>
  <si>
    <t>直播标题</t>
    <phoneticPr fontId="1" type="noConversion"/>
  </si>
  <si>
    <t>room_id</t>
    <phoneticPr fontId="1" type="noConversion"/>
  </si>
  <si>
    <t>房间编号 type为back时不返回room_id</t>
    <phoneticPr fontId="1" type="noConversion"/>
  </si>
  <si>
    <t>live（如果当前是回放）</t>
    <phoneticPr fontId="1" type="noConversion"/>
  </si>
  <si>
    <t>type</t>
    <phoneticPr fontId="1" type="noConversion"/>
  </si>
  <si>
    <t>back:当前是回放</t>
    <phoneticPr fontId="1" type="noConversion"/>
  </si>
  <si>
    <t>id</t>
    <phoneticPr fontId="1" type="noConversion"/>
  </si>
  <si>
    <t>可以直接拿着这个微吼的id用微吼的sdk直接播放视频</t>
    <phoneticPr fontId="1" type="noConversion"/>
  </si>
  <si>
    <t>email</t>
    <phoneticPr fontId="1" type="noConversion"/>
  </si>
  <si>
    <t>--</t>
    <phoneticPr fontId="1" type="noConversion"/>
  </si>
  <si>
    <t>k</t>
    <phoneticPr fontId="1" type="noConversion"/>
  </si>
  <si>
    <t>name</t>
    <phoneticPr fontId="1" type="noConversion"/>
  </si>
  <si>
    <t>课程名称</t>
    <phoneticPr fontId="1" type="noConversion"/>
  </si>
  <si>
    <t>uname</t>
    <phoneticPr fontId="1" type="noConversion"/>
  </si>
  <si>
    <t>讲师名称</t>
    <phoneticPr fontId="1" type="noConversion"/>
  </si>
  <si>
    <t>start_time</t>
    <phoneticPr fontId="1" type="noConversion"/>
  </si>
  <si>
    <t>开始时间</t>
    <phoneticPr fontId="1" type="noConversion"/>
  </si>
  <si>
    <t>end_time</t>
    <phoneticPr fontId="1" type="noConversion"/>
  </si>
  <si>
    <t>结束时间</t>
    <phoneticPr fontId="1" type="noConversion"/>
  </si>
  <si>
    <t xml:space="preserve">视频在10jrw.com上的编号  </t>
    <phoneticPr fontId="1" type="noConversion"/>
  </si>
  <si>
    <t>已完成（5-23新增）-------------------（6-1更新）</t>
    <phoneticPr fontId="1" type="noConversion"/>
  </si>
  <si>
    <t>微信支付</t>
    <phoneticPr fontId="1" type="noConversion"/>
  </si>
  <si>
    <t>微信支付</t>
    <phoneticPr fontId="1" type="noConversion"/>
  </si>
  <si>
    <t>POST</t>
    <phoneticPr fontId="1" type="noConversion"/>
  </si>
  <si>
    <t>直接拿到</t>
    <phoneticPr fontId="1" type="noConversion"/>
  </si>
  <si>
    <t>支付宝支付</t>
    <phoneticPr fontId="1" type="noConversion"/>
  </si>
  <si>
    <t>wechat_apppay/get_pay</t>
    <phoneticPr fontId="1" type="noConversion"/>
  </si>
  <si>
    <t>微信支付（生成预支付订单&amp;支付回调）</t>
    <phoneticPr fontId="1" type="noConversion"/>
  </si>
  <si>
    <t>直接就是一条链接</t>
    <phoneticPr fontId="1" type="noConversion"/>
  </si>
  <si>
    <t>微信支付</t>
  </si>
  <si>
    <t>系统名</t>
    <phoneticPr fontId="1" type="noConversion"/>
  </si>
  <si>
    <t>做成者</t>
    <phoneticPr fontId="1" type="noConversion"/>
  </si>
  <si>
    <t>做成日</t>
    <phoneticPr fontId="1" type="noConversion"/>
  </si>
  <si>
    <t>返回</t>
    <phoneticPr fontId="1" type="noConversion"/>
  </si>
  <si>
    <t>首页</t>
    <phoneticPr fontId="1" type="noConversion"/>
  </si>
  <si>
    <t>王磊</t>
    <phoneticPr fontId="1" type="noConversion"/>
  </si>
  <si>
    <t>最终更新者</t>
    <phoneticPr fontId="1" type="noConversion"/>
  </si>
  <si>
    <t>更新日</t>
    <phoneticPr fontId="1" type="noConversion"/>
  </si>
  <si>
    <t>范吉磊</t>
    <phoneticPr fontId="1" type="noConversion"/>
  </si>
  <si>
    <t>输入参数</t>
    <phoneticPr fontId="1" type="noConversion"/>
  </si>
  <si>
    <t>访问示例：</t>
    <phoneticPr fontId="1" type="noConversion"/>
  </si>
  <si>
    <t>{"body":"234342","out_trade_no":"553","total_fee":100,"token":"8570799f3ecd55aeb579bc17abe15804"}</t>
    <phoneticPr fontId="1" type="noConversion"/>
  </si>
  <si>
    <t>参数名（物理）</t>
    <phoneticPr fontId="1" type="noConversion"/>
  </si>
  <si>
    <t>参数名（逻辑）</t>
    <phoneticPr fontId="1" type="noConversion"/>
  </si>
  <si>
    <t>类型</t>
    <phoneticPr fontId="1" type="noConversion"/>
  </si>
  <si>
    <t>必须</t>
    <phoneticPr fontId="1" type="noConversion"/>
  </si>
  <si>
    <t>示例</t>
    <phoneticPr fontId="1" type="noConversion"/>
  </si>
  <si>
    <t>说明</t>
    <phoneticPr fontId="1" type="noConversion"/>
  </si>
  <si>
    <t>token</t>
    <phoneticPr fontId="1" type="noConversion"/>
  </si>
  <si>
    <t>字符串</t>
    <phoneticPr fontId="1" type="noConversion"/>
  </si>
  <si>
    <t>body</t>
    <phoneticPr fontId="1" type="noConversion"/>
  </si>
  <si>
    <t>支付名称</t>
    <phoneticPr fontId="1" type="noConversion"/>
  </si>
  <si>
    <t>out_trade_no</t>
    <phoneticPr fontId="1" type="noConversion"/>
  </si>
  <si>
    <t>我方订单编号</t>
    <phoneticPr fontId="1" type="noConversion"/>
  </si>
  <si>
    <t>total_fee</t>
    <phoneticPr fontId="1" type="noConversion"/>
  </si>
  <si>
    <t>订单总金额</t>
    <phoneticPr fontId="1" type="noConversion"/>
  </si>
  <si>
    <t>返回值</t>
    <phoneticPr fontId="1" type="noConversion"/>
  </si>
  <si>
    <t>返回值示例</t>
    <phoneticPr fontId="1" type="noConversion"/>
  </si>
  <si>
    <t xml:space="preserve">{"status":1,"msg":"\u64cd\u4f5c\u6210\u529f","data":{"token":"8570799f3ecd55aeb579bc17abe15804","info":{"appid":"wx6ae3f95a07a56853","noncestr":"6jUYgQnYW886OREYChsSITqGeFP5JYtf","package":"Sign=WXPay","partnerid":"1354356702","prepayid":"wx20160615184505cb3a38c9000253962200","timestamp":"1465987505","sign":"E8AF1529B2BD37EF3E321BC977F0381C"}}}
</t>
    <phoneticPr fontId="1" type="noConversion"/>
  </si>
  <si>
    <t>大项目</t>
    <phoneticPr fontId="1" type="noConversion"/>
  </si>
  <si>
    <t>小项目(物理名)</t>
    <phoneticPr fontId="1" type="noConversion"/>
  </si>
  <si>
    <t>小项目(逻辑名)</t>
    <phoneticPr fontId="1" type="noConversion"/>
  </si>
  <si>
    <t>-</t>
    <phoneticPr fontId="1" type="noConversion"/>
  </si>
  <si>
    <t>"1"</t>
    <phoneticPr fontId="1" type="noConversion"/>
  </si>
  <si>
    <t>0: 处理失败1：处理成功</t>
    <phoneticPr fontId="1" type="noConversion"/>
  </si>
  <si>
    <t>"处理成功"</t>
    <phoneticPr fontId="1" type="noConversion"/>
  </si>
  <si>
    <t>处理结果信息</t>
    <phoneticPr fontId="1" type="noConversion"/>
  </si>
  <si>
    <t>data</t>
    <phoneticPr fontId="1" type="noConversion"/>
  </si>
  <si>
    <t>身份验证</t>
    <phoneticPr fontId="1" type="noConversion"/>
  </si>
  <si>
    <t>info</t>
    <phoneticPr fontId="1" type="noConversion"/>
  </si>
  <si>
    <t>appid</t>
    <phoneticPr fontId="1" type="noConversion"/>
  </si>
  <si>
    <t>noncestr</t>
    <phoneticPr fontId="1" type="noConversion"/>
  </si>
  <si>
    <t>package</t>
    <phoneticPr fontId="1" type="noConversion"/>
  </si>
  <si>
    <t>partnerid</t>
    <phoneticPr fontId="1" type="noConversion"/>
  </si>
  <si>
    <t>prepayid</t>
    <phoneticPr fontId="1" type="noConversion"/>
  </si>
  <si>
    <t>sign</t>
    <phoneticPr fontId="1" type="noConversion"/>
  </si>
  <si>
    <t>timestamp</t>
    <phoneticPr fontId="1" type="noConversion"/>
  </si>
  <si>
    <t>返回</t>
    <phoneticPr fontId="1" type="noConversion"/>
  </si>
  <si>
    <t>http://www.10jrw.com/api/api/api_notify_alipay_apppay.php</t>
    <phoneticPr fontId="1" type="noConversion"/>
  </si>
  <si>
    <t>2016/6/15  10:53:36（新增）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</si>
</sst>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00000"/>
  </numFmts>
  <fonts count="2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</font>
    <font>
      <u/>
      <sz val="12"/>
      <color theme="10"/>
      <name val="宋体"/>
      <family val="3"/>
      <charset val="134"/>
    </font>
    <font>
      <b/>
      <sz val="12"/>
      <name val="宋体"/>
      <family val="3"/>
      <charset val="134"/>
      <scheme val="minor"/>
    </font>
    <font>
      <sz val="12"/>
      <color indexed="8"/>
      <name val="宋体"/>
      <family val="2"/>
      <charset val="134"/>
    </font>
    <font>
      <sz val="10.5"/>
      <color rgb="FF000000"/>
      <name val="SimSun"/>
      <charset val="134"/>
    </font>
    <font>
      <u/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charset val="134"/>
    </font>
    <font>
      <sz val="12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</font>
    <font>
      <sz val="10"/>
      <color rgb="FF00B050"/>
      <name val="宋体"/>
      <family val="3"/>
      <charset val="134"/>
      <scheme val="minor"/>
    </font>
    <font>
      <u/>
      <sz val="12"/>
      <color rgb="FFFF0000"/>
      <name val="宋体"/>
      <family val="3"/>
      <charset val="134"/>
    </font>
    <font>
      <u/>
      <sz val="12"/>
      <color rgb="FF00B050"/>
      <name val="宋体"/>
      <family val="3"/>
      <charset val="134"/>
    </font>
    <font>
      <sz val="12"/>
      <color rgb="FF00B05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9" fillId="0" borderId="0">
      <alignment vertical="center"/>
    </xf>
  </cellStyleXfs>
  <cellXfs count="602">
    <xf numFmtId="0" fontId="0" fillId="0" borderId="0" xfId="0"/>
    <xf numFmtId="0" fontId="3" fillId="0" borderId="4" xfId="0" applyFont="1" applyBorder="1"/>
    <xf numFmtId="0" fontId="3" fillId="0" borderId="5" xfId="0" applyFont="1" applyBorder="1"/>
    <xf numFmtId="0" fontId="3" fillId="0" borderId="4" xfId="0" applyFont="1" applyBorder="1" applyAlignment="1">
      <alignment horizontal="center" vertical="center" shrinkToFit="1"/>
    </xf>
    <xf numFmtId="0" fontId="4" fillId="0" borderId="0" xfId="0" applyFont="1"/>
    <xf numFmtId="0" fontId="5" fillId="0" borderId="0" xfId="0" applyFont="1" applyBorder="1"/>
    <xf numFmtId="0" fontId="2" fillId="0" borderId="1" xfId="0" applyFont="1" applyBorder="1"/>
    <xf numFmtId="0" fontId="2" fillId="2" borderId="1" xfId="0" applyFont="1" applyFill="1" applyBorder="1"/>
    <xf numFmtId="0" fontId="3" fillId="0" borderId="4" xfId="0" applyFont="1" applyBorder="1" applyAlignment="1">
      <alignment horizontal="center" vertical="center"/>
    </xf>
    <xf numFmtId="0" fontId="3" fillId="0" borderId="11" xfId="0" applyFont="1" applyBorder="1"/>
    <xf numFmtId="0" fontId="3" fillId="0" borderId="12" xfId="0" applyFont="1" applyBorder="1" applyAlignment="1">
      <alignment horizontal="center" vertical="center" shrinkToFit="1"/>
    </xf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5" xfId="0" applyFont="1" applyBorder="1" applyAlignment="1">
      <alignment horizontal="center" vertical="center" shrinkToFit="1"/>
    </xf>
    <xf numFmtId="14" fontId="5" fillId="0" borderId="16" xfId="0" applyNumberFormat="1" applyFont="1" applyBorder="1" applyAlignment="1">
      <alignment horizontal="center" vertical="center" shrinkToFit="1"/>
    </xf>
    <xf numFmtId="0" fontId="3" fillId="3" borderId="18" xfId="0" applyFont="1" applyFill="1" applyBorder="1" applyAlignment="1">
      <alignment horizontal="center" vertical="center" shrinkToFit="1"/>
    </xf>
    <xf numFmtId="0" fontId="3" fillId="3" borderId="19" xfId="0" applyFont="1" applyFill="1" applyBorder="1" applyAlignment="1">
      <alignment horizontal="centerContinuous" vertical="center"/>
    </xf>
    <xf numFmtId="0" fontId="3" fillId="3" borderId="20" xfId="0" applyFont="1" applyFill="1" applyBorder="1" applyAlignment="1">
      <alignment horizontal="centerContinuous" vertical="center"/>
    </xf>
    <xf numFmtId="0" fontId="3" fillId="3" borderId="21" xfId="0" applyFont="1" applyFill="1" applyBorder="1" applyAlignment="1">
      <alignment horizontal="centerContinuous" vertical="center"/>
    </xf>
    <xf numFmtId="0" fontId="5" fillId="0" borderId="2" xfId="0" applyFont="1" applyBorder="1" applyAlignment="1">
      <alignment vertical="center" wrapText="1" shrinkToFit="1"/>
    </xf>
    <xf numFmtId="0" fontId="5" fillId="0" borderId="3" xfId="0" applyFont="1" applyBorder="1" applyAlignment="1">
      <alignment vertical="center" wrapText="1" shrinkToFit="1"/>
    </xf>
    <xf numFmtId="0" fontId="5" fillId="0" borderId="25" xfId="0" applyFont="1" applyBorder="1" applyAlignment="1">
      <alignment vertical="center" wrapText="1" shrinkToFit="1"/>
    </xf>
    <xf numFmtId="0" fontId="5" fillId="0" borderId="0" xfId="0" applyFont="1" applyBorder="1" applyAlignment="1">
      <alignment horizontal="center" vertical="center" shrinkToFit="1"/>
    </xf>
    <xf numFmtId="14" fontId="5" fillId="0" borderId="0" xfId="0" applyNumberFormat="1" applyFont="1" applyBorder="1" applyAlignment="1">
      <alignment horizontal="center" vertical="center" shrinkToFit="1"/>
    </xf>
    <xf numFmtId="0" fontId="8" fillId="0" borderId="0" xfId="0" applyFont="1" applyBorder="1"/>
    <xf numFmtId="0" fontId="5" fillId="0" borderId="0" xfId="0" applyFont="1"/>
    <xf numFmtId="0" fontId="2" fillId="0" borderId="0" xfId="0" applyFont="1"/>
    <xf numFmtId="14" fontId="2" fillId="0" borderId="1" xfId="0" applyNumberFormat="1" applyFont="1" applyBorder="1"/>
    <xf numFmtId="0" fontId="5" fillId="0" borderId="28" xfId="0" applyFont="1" applyBorder="1" applyAlignment="1">
      <alignment vertical="center" wrapText="1" shrinkToFit="1"/>
    </xf>
    <xf numFmtId="0" fontId="7" fillId="0" borderId="3" xfId="1" applyBorder="1" applyAlignment="1" applyProtection="1">
      <alignment vertical="center" wrapText="1" shrinkToFit="1"/>
    </xf>
    <xf numFmtId="0" fontId="7" fillId="0" borderId="2" xfId="1" applyBorder="1" applyAlignment="1" applyProtection="1">
      <alignment vertical="center" wrapText="1" shrinkToFit="1"/>
    </xf>
    <xf numFmtId="0" fontId="7" fillId="0" borderId="25" xfId="1" applyBorder="1" applyAlignment="1" applyProtection="1">
      <alignment vertical="center" wrapText="1" shrinkToFit="1"/>
    </xf>
    <xf numFmtId="0" fontId="7" fillId="0" borderId="28" xfId="1" applyBorder="1" applyAlignment="1" applyProtection="1">
      <alignment vertical="center" wrapText="1" shrinkToFit="1"/>
    </xf>
    <xf numFmtId="0" fontId="3" fillId="0" borderId="5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22" xfId="0" applyFont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left" vertical="center" shrinkToFit="1"/>
    </xf>
    <xf numFmtId="0" fontId="10" fillId="0" borderId="0" xfId="0" applyFont="1"/>
    <xf numFmtId="0" fontId="5" fillId="0" borderId="27" xfId="0" applyFont="1" applyBorder="1" applyAlignment="1">
      <alignment vertical="center" wrapText="1" shrinkToFit="1"/>
    </xf>
    <xf numFmtId="0" fontId="7" fillId="0" borderId="27" xfId="1" applyBorder="1" applyAlignment="1" applyProtection="1">
      <alignment vertical="center" wrapText="1" shrinkToFit="1"/>
    </xf>
    <xf numFmtId="0" fontId="3" fillId="0" borderId="34" xfId="2" applyFont="1" applyBorder="1"/>
    <xf numFmtId="0" fontId="3" fillId="0" borderId="35" xfId="2" applyFont="1" applyBorder="1"/>
    <xf numFmtId="0" fontId="3" fillId="0" borderId="34" xfId="2" applyFont="1" applyBorder="1" applyAlignment="1">
      <alignment horizontal="center" vertical="center" shrinkToFit="1"/>
    </xf>
    <xf numFmtId="0" fontId="3" fillId="0" borderId="36" xfId="2" applyFont="1" applyBorder="1" applyAlignment="1">
      <alignment horizontal="center" vertical="center" shrinkToFit="1"/>
    </xf>
    <xf numFmtId="0" fontId="4" fillId="0" borderId="0" xfId="2" applyFont="1"/>
    <xf numFmtId="0" fontId="11" fillId="0" borderId="0" xfId="1" applyFont="1" applyFill="1" applyBorder="1" applyAlignment="1" applyProtection="1">
      <alignment horizontal="center" vertical="center" shrinkToFit="1"/>
    </xf>
    <xf numFmtId="0" fontId="5" fillId="0" borderId="37" xfId="2" applyFont="1" applyBorder="1"/>
    <xf numFmtId="0" fontId="5" fillId="0" borderId="6" xfId="2" applyFont="1" applyBorder="1"/>
    <xf numFmtId="0" fontId="5" fillId="0" borderId="37" xfId="2" applyFont="1" applyBorder="1" applyAlignment="1">
      <alignment horizontal="center" vertical="center" shrinkToFit="1"/>
    </xf>
    <xf numFmtId="14" fontId="5" fillId="0" borderId="16" xfId="2" applyNumberFormat="1" applyFont="1" applyBorder="1" applyAlignment="1">
      <alignment horizontal="center" vertical="center" shrinkToFit="1"/>
    </xf>
    <xf numFmtId="0" fontId="3" fillId="0" borderId="11" xfId="2" applyFont="1" applyBorder="1"/>
    <xf numFmtId="0" fontId="5" fillId="0" borderId="5" xfId="2" applyFont="1" applyBorder="1"/>
    <xf numFmtId="0" fontId="3" fillId="0" borderId="38" xfId="2" applyFont="1" applyBorder="1"/>
    <xf numFmtId="0" fontId="3" fillId="0" borderId="4" xfId="2" applyFont="1" applyBorder="1"/>
    <xf numFmtId="0" fontId="3" fillId="0" borderId="4" xfId="2" applyFont="1" applyBorder="1" applyAlignment="1">
      <alignment horizontal="center" vertical="center" shrinkToFit="1"/>
    </xf>
    <xf numFmtId="0" fontId="3" fillId="0" borderId="12" xfId="2" applyFont="1" applyBorder="1" applyAlignment="1">
      <alignment horizontal="center" vertical="center" shrinkToFit="1"/>
    </xf>
    <xf numFmtId="0" fontId="5" fillId="0" borderId="14" xfId="2" applyFont="1" applyBorder="1"/>
    <xf numFmtId="0" fontId="5" fillId="0" borderId="25" xfId="2" applyFont="1" applyBorder="1"/>
    <xf numFmtId="0" fontId="5" fillId="0" borderId="15" xfId="2" applyFont="1" applyBorder="1" applyAlignment="1">
      <alignment horizontal="center" vertical="center" shrinkToFit="1"/>
    </xf>
    <xf numFmtId="0" fontId="5" fillId="0" borderId="0" xfId="2" applyFont="1" applyBorder="1"/>
    <xf numFmtId="0" fontId="3" fillId="0" borderId="0" xfId="2" applyFont="1" applyFill="1" applyBorder="1" applyAlignment="1">
      <alignment horizontal="centerContinuous" vertical="center"/>
    </xf>
    <xf numFmtId="0" fontId="4" fillId="0" borderId="45" xfId="2" applyFont="1" applyBorder="1"/>
    <xf numFmtId="0" fontId="3" fillId="6" borderId="46" xfId="2" applyFont="1" applyFill="1" applyBorder="1" applyAlignment="1">
      <alignment horizontal="center" vertical="center" shrinkToFit="1"/>
    </xf>
    <xf numFmtId="0" fontId="3" fillId="6" borderId="47" xfId="2" applyFont="1" applyFill="1" applyBorder="1" applyAlignment="1">
      <alignment horizontal="center" vertical="center" shrinkToFit="1"/>
    </xf>
    <xf numFmtId="0" fontId="3" fillId="6" borderId="48" xfId="2" applyFont="1" applyFill="1" applyBorder="1" applyAlignment="1">
      <alignment horizontal="center" vertical="center"/>
    </xf>
    <xf numFmtId="0" fontId="3" fillId="6" borderId="49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Continuous" vertical="center"/>
    </xf>
    <xf numFmtId="0" fontId="4" fillId="0" borderId="0" xfId="2" applyFont="1" applyFill="1"/>
    <xf numFmtId="0" fontId="5" fillId="0" borderId="56" xfId="2" applyFont="1" applyFill="1" applyBorder="1" applyAlignment="1">
      <alignment horizontal="left" vertical="center" shrinkToFit="1"/>
    </xf>
    <xf numFmtId="0" fontId="5" fillId="0" borderId="56" xfId="2" applyFont="1" applyFill="1" applyBorder="1" applyAlignment="1">
      <alignment horizontal="left" vertical="center"/>
    </xf>
    <xf numFmtId="0" fontId="5" fillId="0" borderId="56" xfId="2" applyFont="1" applyBorder="1" applyAlignment="1">
      <alignment horizontal="left" vertical="center"/>
    </xf>
    <xf numFmtId="0" fontId="5" fillId="0" borderId="56" xfId="2" applyFont="1" applyFill="1" applyBorder="1" applyAlignment="1">
      <alignment horizontal="center" vertical="center" shrinkToFit="1"/>
    </xf>
    <xf numFmtId="0" fontId="5" fillId="0" borderId="57" xfId="2" applyFont="1" applyFill="1" applyBorder="1" applyAlignment="1">
      <alignment horizontal="left" vertical="center" wrapText="1"/>
    </xf>
    <xf numFmtId="0" fontId="5" fillId="0" borderId="58" xfId="2" applyFont="1" applyFill="1" applyBorder="1" applyAlignment="1">
      <alignment horizontal="left" vertical="center" shrinkToFit="1"/>
    </xf>
    <xf numFmtId="0" fontId="5" fillId="0" borderId="58" xfId="2" applyFont="1" applyFill="1" applyBorder="1" applyAlignment="1">
      <alignment horizontal="left" vertical="center"/>
    </xf>
    <xf numFmtId="0" fontId="5" fillId="0" borderId="58" xfId="2" applyFont="1" applyBorder="1" applyAlignment="1">
      <alignment horizontal="left" vertical="center"/>
    </xf>
    <xf numFmtId="0" fontId="5" fillId="0" borderId="58" xfId="2" applyFont="1" applyFill="1" applyBorder="1" applyAlignment="1">
      <alignment horizontal="center" vertical="center"/>
    </xf>
    <xf numFmtId="0" fontId="5" fillId="0" borderId="58" xfId="2" applyFont="1" applyFill="1" applyBorder="1" applyAlignment="1">
      <alignment horizontal="center" vertical="center" shrinkToFit="1"/>
    </xf>
    <xf numFmtId="0" fontId="5" fillId="0" borderId="59" xfId="2" applyFont="1" applyFill="1" applyBorder="1" applyAlignment="1">
      <alignment horizontal="left" vertical="center" wrapText="1"/>
    </xf>
    <xf numFmtId="0" fontId="3" fillId="6" borderId="54" xfId="2" applyFont="1" applyFill="1" applyBorder="1" applyAlignment="1">
      <alignment horizontal="center" vertical="center"/>
    </xf>
    <xf numFmtId="0" fontId="5" fillId="0" borderId="61" xfId="0" applyFont="1" applyBorder="1" applyAlignment="1">
      <alignment vertical="center" shrinkToFit="1"/>
    </xf>
    <xf numFmtId="0" fontId="5" fillId="0" borderId="62" xfId="0" applyFont="1" applyBorder="1" applyAlignment="1">
      <alignment vertical="center" shrinkToFit="1"/>
    </xf>
    <xf numFmtId="0" fontId="5" fillId="0" borderId="62" xfId="0" applyFont="1" applyBorder="1" applyAlignment="1">
      <alignment vertical="center"/>
    </xf>
    <xf numFmtId="0" fontId="5" fillId="0" borderId="62" xfId="0" applyFont="1" applyBorder="1" applyAlignment="1">
      <alignment horizontal="center" vertical="center"/>
    </xf>
    <xf numFmtId="49" fontId="5" fillId="0" borderId="62" xfId="0" applyNumberFormat="1" applyFont="1" applyBorder="1" applyAlignment="1">
      <alignment vertical="center"/>
    </xf>
    <xf numFmtId="49" fontId="5" fillId="0" borderId="63" xfId="0" applyNumberFormat="1" applyFont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5" fillId="0" borderId="64" xfId="0" applyFont="1" applyBorder="1" applyAlignment="1">
      <alignment vertical="center" wrapText="1" shrinkToFit="1"/>
    </xf>
    <xf numFmtId="0" fontId="5" fillId="0" borderId="56" xfId="0" applyFont="1" applyBorder="1" applyAlignment="1">
      <alignment vertical="center" shrinkToFit="1"/>
    </xf>
    <xf numFmtId="0" fontId="5" fillId="0" borderId="56" xfId="0" applyFont="1" applyBorder="1" applyAlignment="1">
      <alignment vertical="center"/>
    </xf>
    <xf numFmtId="0" fontId="5" fillId="0" borderId="56" xfId="0" applyFont="1" applyBorder="1" applyAlignment="1">
      <alignment horizontal="center" vertical="center"/>
    </xf>
    <xf numFmtId="49" fontId="7" fillId="0" borderId="56" xfId="1" quotePrefix="1" applyNumberFormat="1" applyBorder="1" applyAlignment="1" applyProtection="1">
      <alignment vertical="center"/>
    </xf>
    <xf numFmtId="49" fontId="5" fillId="0" borderId="57" xfId="0" applyNumberFormat="1" applyFont="1" applyBorder="1" applyAlignment="1">
      <alignment vertical="center" wrapText="1"/>
    </xf>
    <xf numFmtId="0" fontId="3" fillId="0" borderId="54" xfId="0" applyFont="1" applyFill="1" applyBorder="1" applyAlignment="1">
      <alignment horizontal="center" vertical="center" wrapText="1"/>
    </xf>
    <xf numFmtId="49" fontId="5" fillId="0" borderId="56" xfId="0" applyNumberFormat="1" applyFont="1" applyBorder="1" applyAlignment="1">
      <alignment vertical="center"/>
    </xf>
    <xf numFmtId="0" fontId="0" fillId="0" borderId="0" xfId="0" applyAlignment="1"/>
    <xf numFmtId="0" fontId="5" fillId="0" borderId="64" xfId="0" applyFont="1" applyFill="1" applyBorder="1" applyAlignment="1">
      <alignment horizontal="center" vertical="center" shrinkToFit="1"/>
    </xf>
    <xf numFmtId="0" fontId="5" fillId="0" borderId="56" xfId="0" applyFont="1" applyFill="1" applyBorder="1" applyAlignment="1">
      <alignment horizontal="center" vertical="center" shrinkToFit="1"/>
    </xf>
    <xf numFmtId="0" fontId="5" fillId="0" borderId="56" xfId="0" applyFont="1" applyFill="1" applyBorder="1" applyAlignment="1">
      <alignment horizontal="left" vertical="center"/>
    </xf>
    <xf numFmtId="0" fontId="5" fillId="0" borderId="56" xfId="0" applyFont="1" applyBorder="1" applyAlignment="1">
      <alignment horizontal="left" vertical="center"/>
    </xf>
    <xf numFmtId="0" fontId="5" fillId="0" borderId="57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Continuous" vertical="center"/>
    </xf>
    <xf numFmtId="0" fontId="4" fillId="0" borderId="0" xfId="0" applyFont="1" applyFill="1"/>
    <xf numFmtId="0" fontId="3" fillId="6" borderId="66" xfId="2" applyFont="1" applyFill="1" applyBorder="1" applyAlignment="1">
      <alignment horizontal="center" vertical="center" shrinkToFit="1"/>
    </xf>
    <xf numFmtId="0" fontId="3" fillId="6" borderId="38" xfId="2" applyFont="1" applyFill="1" applyBorder="1" applyAlignment="1">
      <alignment horizontal="center" vertical="center" shrinkToFit="1"/>
    </xf>
    <xf numFmtId="0" fontId="3" fillId="6" borderId="4" xfId="2" applyFont="1" applyFill="1" applyBorder="1" applyAlignment="1">
      <alignment horizontal="center" vertical="center"/>
    </xf>
    <xf numFmtId="0" fontId="3" fillId="6" borderId="12" xfId="2" applyFont="1" applyFill="1" applyBorder="1" applyAlignment="1">
      <alignment horizontal="center" vertical="center"/>
    </xf>
    <xf numFmtId="0" fontId="5" fillId="0" borderId="56" xfId="2" applyFont="1" applyBorder="1" applyAlignment="1">
      <alignment vertical="center"/>
    </xf>
    <xf numFmtId="0" fontId="5" fillId="0" borderId="56" xfId="2" applyFont="1" applyFill="1" applyBorder="1" applyAlignment="1">
      <alignment horizontal="center" vertical="center"/>
    </xf>
    <xf numFmtId="0" fontId="5" fillId="0" borderId="56" xfId="2" applyFont="1" applyFill="1" applyBorder="1" applyAlignment="1">
      <alignment horizontal="center" vertical="center" shrinkToFit="1"/>
    </xf>
    <xf numFmtId="0" fontId="5" fillId="0" borderId="62" xfId="2" applyFont="1" applyFill="1" applyBorder="1" applyAlignment="1">
      <alignment horizontal="center" vertical="center" shrinkToFit="1"/>
    </xf>
    <xf numFmtId="0" fontId="5" fillId="0" borderId="61" xfId="2" applyFont="1" applyFill="1" applyBorder="1" applyAlignment="1">
      <alignment horizontal="center" vertical="center" shrinkToFit="1"/>
    </xf>
    <xf numFmtId="0" fontId="5" fillId="0" borderId="62" xfId="2" applyFont="1" applyFill="1" applyBorder="1" applyAlignment="1">
      <alignment horizontal="left" vertical="center" shrinkToFit="1"/>
    </xf>
    <xf numFmtId="0" fontId="5" fillId="0" borderId="62" xfId="2" applyFont="1" applyFill="1" applyBorder="1" applyAlignment="1">
      <alignment horizontal="left" vertical="center"/>
    </xf>
    <xf numFmtId="0" fontId="5" fillId="0" borderId="62" xfId="2" applyFont="1" applyBorder="1" applyAlignment="1">
      <alignment vertical="center"/>
    </xf>
    <xf numFmtId="0" fontId="5" fillId="0" borderId="62" xfId="2" applyFont="1" applyFill="1" applyBorder="1" applyAlignment="1">
      <alignment horizontal="center" vertical="center"/>
    </xf>
    <xf numFmtId="0" fontId="5" fillId="0" borderId="63" xfId="2" applyFont="1" applyFill="1" applyBorder="1" applyAlignment="1">
      <alignment horizontal="left" vertical="center" wrapText="1"/>
    </xf>
    <xf numFmtId="0" fontId="5" fillId="0" borderId="64" xfId="2" applyFont="1" applyFill="1" applyBorder="1" applyAlignment="1">
      <alignment horizontal="center" vertical="center" shrinkToFit="1"/>
    </xf>
    <xf numFmtId="0" fontId="5" fillId="0" borderId="57" xfId="2" applyFont="1" applyBorder="1" applyAlignment="1">
      <alignment vertical="center" shrinkToFit="1"/>
    </xf>
    <xf numFmtId="0" fontId="5" fillId="0" borderId="57" xfId="2" applyFont="1" applyFill="1" applyBorder="1" applyAlignment="1">
      <alignment horizontal="left" vertical="center"/>
    </xf>
    <xf numFmtId="0" fontId="5" fillId="0" borderId="67" xfId="2" applyFont="1" applyFill="1" applyBorder="1" applyAlignment="1">
      <alignment horizontal="center" vertical="center" shrinkToFit="1"/>
    </xf>
    <xf numFmtId="0" fontId="4" fillId="0" borderId="68" xfId="2" applyFont="1" applyBorder="1"/>
    <xf numFmtId="0" fontId="7" fillId="0" borderId="0" xfId="1" applyAlignment="1" applyProtection="1"/>
    <xf numFmtId="0" fontId="5" fillId="0" borderId="57" xfId="2" applyFont="1" applyBorder="1" applyAlignment="1">
      <alignment vertical="center" wrapText="1" shrinkToFit="1"/>
    </xf>
    <xf numFmtId="0" fontId="5" fillId="0" borderId="0" xfId="0" applyFont="1" applyBorder="1" applyAlignment="1">
      <alignment vertical="center" shrinkToFi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49" fontId="5" fillId="0" borderId="0" xfId="0" applyNumberFormat="1" applyFont="1" applyBorder="1" applyAlignment="1">
      <alignment vertical="center"/>
    </xf>
    <xf numFmtId="49" fontId="5" fillId="0" borderId="53" xfId="0" applyNumberFormat="1" applyFont="1" applyBorder="1" applyAlignment="1">
      <alignment vertical="center" wrapText="1"/>
    </xf>
    <xf numFmtId="0" fontId="12" fillId="0" borderId="2" xfId="0" applyFont="1" applyBorder="1" applyAlignment="1">
      <alignment vertical="center" shrinkToFit="1"/>
    </xf>
    <xf numFmtId="0" fontId="12" fillId="0" borderId="3" xfId="0" applyFont="1" applyBorder="1" applyAlignment="1">
      <alignment vertical="center" shrinkToFit="1"/>
    </xf>
    <xf numFmtId="0" fontId="12" fillId="0" borderId="50" xfId="2" applyFont="1" applyFill="1" applyBorder="1" applyAlignment="1">
      <alignment horizontal="left" vertical="center" wrapText="1"/>
    </xf>
    <xf numFmtId="0" fontId="5" fillId="0" borderId="65" xfId="0" applyFont="1" applyFill="1" applyBorder="1" applyAlignment="1">
      <alignment horizontal="center" vertical="center" shrinkToFit="1"/>
    </xf>
    <xf numFmtId="0" fontId="7" fillId="0" borderId="0" xfId="1" applyAlignment="1" applyProtection="1">
      <alignment vertical="center"/>
    </xf>
    <xf numFmtId="0" fontId="5" fillId="0" borderId="56" xfId="2" applyFont="1" applyFill="1" applyBorder="1" applyAlignment="1">
      <alignment horizontal="center" vertical="center" shrinkToFit="1"/>
    </xf>
    <xf numFmtId="0" fontId="3" fillId="0" borderId="34" xfId="0" applyFont="1" applyBorder="1"/>
    <xf numFmtId="0" fontId="3" fillId="0" borderId="35" xfId="0" applyFont="1" applyBorder="1"/>
    <xf numFmtId="0" fontId="3" fillId="0" borderId="34" xfId="0" applyFont="1" applyBorder="1" applyAlignment="1">
      <alignment horizontal="center" vertical="center" shrinkToFit="1"/>
    </xf>
    <xf numFmtId="0" fontId="3" fillId="0" borderId="36" xfId="0" applyFont="1" applyBorder="1" applyAlignment="1">
      <alignment horizontal="center" vertical="center" shrinkToFit="1"/>
    </xf>
    <xf numFmtId="0" fontId="5" fillId="0" borderId="37" xfId="0" applyFont="1" applyBorder="1"/>
    <xf numFmtId="0" fontId="5" fillId="0" borderId="6" xfId="0" applyFont="1" applyBorder="1"/>
    <xf numFmtId="0" fontId="5" fillId="0" borderId="37" xfId="0" applyFont="1" applyBorder="1" applyAlignment="1">
      <alignment horizontal="center" vertical="center" shrinkToFit="1"/>
    </xf>
    <xf numFmtId="0" fontId="5" fillId="0" borderId="5" xfId="0" applyFont="1" applyBorder="1"/>
    <xf numFmtId="0" fontId="3" fillId="0" borderId="38" xfId="0" applyFont="1" applyBorder="1"/>
    <xf numFmtId="0" fontId="5" fillId="0" borderId="25" xfId="0" applyFont="1" applyBorder="1"/>
    <xf numFmtId="0" fontId="3" fillId="0" borderId="0" xfId="0" applyFont="1" applyFill="1" applyBorder="1" applyAlignment="1">
      <alignment horizontal="centerContinuous" vertical="center"/>
    </xf>
    <xf numFmtId="0" fontId="4" fillId="0" borderId="45" xfId="0" applyFont="1" applyBorder="1"/>
    <xf numFmtId="0" fontId="3" fillId="6" borderId="46" xfId="0" applyFont="1" applyFill="1" applyBorder="1" applyAlignment="1">
      <alignment horizontal="center" vertical="center" shrinkToFit="1"/>
    </xf>
    <xf numFmtId="0" fontId="3" fillId="6" borderId="47" xfId="0" applyFont="1" applyFill="1" applyBorder="1" applyAlignment="1">
      <alignment horizontal="center" vertical="center" shrinkToFit="1"/>
    </xf>
    <xf numFmtId="0" fontId="3" fillId="6" borderId="48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5" fillId="0" borderId="22" xfId="0" applyFont="1" applyBorder="1" applyAlignment="1">
      <alignment vertical="center" shrinkToFit="1"/>
    </xf>
    <xf numFmtId="0" fontId="5" fillId="0" borderId="2" xfId="0" applyFont="1" applyBorder="1" applyAlignment="1">
      <alignment vertical="center" shrinkToFit="1"/>
    </xf>
    <xf numFmtId="0" fontId="5" fillId="0" borderId="70" xfId="0" applyFont="1" applyBorder="1" applyAlignment="1">
      <alignment vertical="center"/>
    </xf>
    <xf numFmtId="0" fontId="5" fillId="0" borderId="70" xfId="0" applyFont="1" applyBorder="1" applyAlignment="1">
      <alignment horizontal="center" vertical="center"/>
    </xf>
    <xf numFmtId="49" fontId="7" fillId="0" borderId="70" xfId="1" applyNumberFormat="1" applyBorder="1" applyAlignment="1" applyProtection="1">
      <alignment vertical="center"/>
    </xf>
    <xf numFmtId="49" fontId="5" fillId="0" borderId="71" xfId="0" applyNumberFormat="1" applyFont="1" applyBorder="1" applyAlignment="1">
      <alignment vertical="center"/>
    </xf>
    <xf numFmtId="0" fontId="5" fillId="0" borderId="3" xfId="0" applyFont="1" applyBorder="1" applyAlignment="1">
      <alignment vertical="center" shrinkToFit="1"/>
    </xf>
    <xf numFmtId="0" fontId="5" fillId="0" borderId="7" xfId="0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/>
    </xf>
    <xf numFmtId="49" fontId="5" fillId="0" borderId="50" xfId="0" applyNumberFormat="1" applyFont="1" applyBorder="1" applyAlignment="1">
      <alignment vertical="center"/>
    </xf>
    <xf numFmtId="0" fontId="3" fillId="6" borderId="74" xfId="0" applyFont="1" applyFill="1" applyBorder="1" applyAlignment="1">
      <alignment horizontal="center" vertical="center" shrinkToFit="1"/>
    </xf>
    <xf numFmtId="0" fontId="3" fillId="6" borderId="1" xfId="0" applyFont="1" applyFill="1" applyBorder="1" applyAlignment="1">
      <alignment horizontal="center" vertical="center" shrinkToFit="1"/>
    </xf>
    <xf numFmtId="0" fontId="3" fillId="6" borderId="43" xfId="0" applyFont="1" applyFill="1" applyBorder="1" applyAlignment="1">
      <alignment horizontal="center" vertical="center"/>
    </xf>
    <xf numFmtId="0" fontId="3" fillId="6" borderId="75" xfId="0" applyFont="1" applyFill="1" applyBorder="1" applyAlignment="1">
      <alignment horizontal="center" vertical="center"/>
    </xf>
    <xf numFmtId="0" fontId="5" fillId="0" borderId="76" xfId="0" applyFont="1" applyFill="1" applyBorder="1" applyAlignment="1">
      <alignment horizontal="center" vertical="center" shrinkToFit="1"/>
    </xf>
    <xf numFmtId="0" fontId="5" fillId="0" borderId="77" xfId="0" applyFont="1" applyFill="1" applyBorder="1" applyAlignment="1">
      <alignment horizontal="center" vertical="center" shrinkToFit="1"/>
    </xf>
    <xf numFmtId="0" fontId="5" fillId="0" borderId="62" xfId="0" applyFont="1" applyFill="1" applyBorder="1" applyAlignment="1">
      <alignment horizontal="left" vertical="center" shrinkToFit="1"/>
    </xf>
    <xf numFmtId="0" fontId="5" fillId="0" borderId="70" xfId="0" applyFont="1" applyFill="1" applyBorder="1" applyAlignment="1">
      <alignment horizontal="left" vertical="center"/>
    </xf>
    <xf numFmtId="0" fontId="5" fillId="0" borderId="71" xfId="0" applyFont="1" applyFill="1" applyBorder="1" applyAlignment="1">
      <alignment horizontal="left" vertical="center" wrapText="1"/>
    </xf>
    <xf numFmtId="0" fontId="5" fillId="0" borderId="78" xfId="0" applyFont="1" applyFill="1" applyBorder="1" applyAlignment="1">
      <alignment horizontal="center" vertical="center" shrinkToFit="1"/>
    </xf>
    <xf numFmtId="0" fontId="5" fillId="0" borderId="3" xfId="0" applyFont="1" applyFill="1" applyBorder="1" applyAlignment="1">
      <alignment horizontal="center" vertical="center" shrinkToFit="1"/>
    </xf>
    <xf numFmtId="0" fontId="5" fillId="0" borderId="56" xfId="0" applyFont="1" applyFill="1" applyBorder="1" applyAlignment="1">
      <alignment horizontal="left" vertical="center" shrinkToFit="1"/>
    </xf>
    <xf numFmtId="0" fontId="5" fillId="0" borderId="7" xfId="0" applyFont="1" applyFill="1" applyBorder="1" applyAlignment="1">
      <alignment horizontal="left" vertical="center"/>
    </xf>
    <xf numFmtId="0" fontId="5" fillId="0" borderId="50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vertical="center" shrinkToFit="1"/>
    </xf>
    <xf numFmtId="0" fontId="5" fillId="0" borderId="56" xfId="0" applyFont="1" applyFill="1" applyBorder="1" applyAlignment="1">
      <alignment horizontal="center" vertical="center" shrinkToFit="1"/>
    </xf>
    <xf numFmtId="0" fontId="5" fillId="0" borderId="37" xfId="0" applyFont="1" applyBorder="1" applyAlignment="1">
      <alignment vertical="center" shrinkToFit="1"/>
    </xf>
    <xf numFmtId="0" fontId="5" fillId="0" borderId="25" xfId="0" applyFont="1" applyFill="1" applyBorder="1" applyAlignment="1">
      <alignment horizontal="center" vertical="center" shrinkToFit="1"/>
    </xf>
    <xf numFmtId="0" fontId="5" fillId="0" borderId="8" xfId="0" applyFont="1" applyBorder="1" applyAlignment="1">
      <alignment horizontal="left" vertical="center"/>
    </xf>
    <xf numFmtId="0" fontId="5" fillId="0" borderId="28" xfId="0" applyFont="1" applyFill="1" applyBorder="1" applyAlignment="1">
      <alignment horizontal="center" vertical="center" shrinkToFit="1"/>
    </xf>
    <xf numFmtId="0" fontId="5" fillId="0" borderId="80" xfId="0" applyFont="1" applyFill="1" applyBorder="1" applyAlignment="1">
      <alignment horizontal="left" vertical="center" wrapText="1"/>
    </xf>
    <xf numFmtId="0" fontId="5" fillId="0" borderId="81" xfId="0" applyFont="1" applyBorder="1" applyAlignment="1">
      <alignment horizontal="left" vertical="center"/>
    </xf>
    <xf numFmtId="0" fontId="5" fillId="0" borderId="82" xfId="0" applyFont="1" applyBorder="1" applyAlignment="1">
      <alignment horizontal="left" vertical="center"/>
    </xf>
    <xf numFmtId="0" fontId="5" fillId="0" borderId="83" xfId="0" applyFont="1" applyFill="1" applyBorder="1" applyAlignment="1">
      <alignment horizontal="left" vertical="center" wrapText="1"/>
    </xf>
    <xf numFmtId="0" fontId="5" fillId="0" borderId="85" xfId="0" applyFont="1" applyBorder="1" applyAlignment="1">
      <alignment horizontal="left" vertical="center"/>
    </xf>
    <xf numFmtId="0" fontId="5" fillId="0" borderId="58" xfId="0" applyFont="1" applyFill="1" applyBorder="1" applyAlignment="1">
      <alignment horizontal="center" vertical="center" shrinkToFit="1"/>
    </xf>
    <xf numFmtId="0" fontId="5" fillId="0" borderId="59" xfId="0" applyFont="1" applyFill="1" applyBorder="1" applyAlignment="1">
      <alignment horizontal="left" vertical="center" wrapText="1"/>
    </xf>
    <xf numFmtId="49" fontId="7" fillId="0" borderId="70" xfId="1" applyNumberFormat="1" applyBorder="1" applyAlignment="1" applyProtection="1">
      <alignment horizontal="right" vertical="center"/>
    </xf>
    <xf numFmtId="0" fontId="5" fillId="0" borderId="77" xfId="0" applyFont="1" applyFill="1" applyBorder="1" applyAlignment="1">
      <alignment horizontal="left" vertical="center" shrinkToFit="1"/>
    </xf>
    <xf numFmtId="0" fontId="5" fillId="0" borderId="70" xfId="0" applyFont="1" applyFill="1" applyBorder="1" applyAlignment="1">
      <alignment horizontal="center" vertical="center" shrinkToFit="1"/>
    </xf>
    <xf numFmtId="0" fontId="5" fillId="0" borderId="12" xfId="0" applyFont="1" applyFill="1" applyBorder="1" applyAlignment="1">
      <alignment horizontal="left" vertical="center" wrapText="1"/>
    </xf>
    <xf numFmtId="0" fontId="5" fillId="0" borderId="28" xfId="0" applyFont="1" applyFill="1" applyBorder="1" applyAlignment="1">
      <alignment horizontal="left" vertical="center" shrinkToFit="1"/>
    </xf>
    <xf numFmtId="0" fontId="5" fillId="0" borderId="37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5" fillId="0" borderId="37" xfId="0" applyFont="1" applyBorder="1" applyAlignment="1">
      <alignment vertical="center"/>
    </xf>
    <xf numFmtId="0" fontId="5" fillId="0" borderId="37" xfId="0" applyFont="1" applyFill="1" applyBorder="1" applyAlignment="1">
      <alignment horizontal="center" vertical="center" shrinkToFit="1"/>
    </xf>
    <xf numFmtId="0" fontId="5" fillId="0" borderId="86" xfId="0" applyFont="1" applyFill="1" applyBorder="1" applyAlignment="1">
      <alignment horizontal="left" vertical="center" wrapText="1"/>
    </xf>
    <xf numFmtId="0" fontId="5" fillId="0" borderId="77" xfId="0" applyFont="1" applyFill="1" applyBorder="1" applyAlignment="1">
      <alignment horizontal="left" vertical="center"/>
    </xf>
    <xf numFmtId="0" fontId="5" fillId="0" borderId="77" xfId="0" applyFont="1" applyBorder="1" applyAlignment="1">
      <alignment vertical="center"/>
    </xf>
    <xf numFmtId="0" fontId="5" fillId="0" borderId="86" xfId="0" applyFont="1" applyBorder="1" applyAlignment="1">
      <alignment vertical="center" shrinkToFit="1"/>
    </xf>
    <xf numFmtId="0" fontId="5" fillId="0" borderId="3" xfId="0" applyFont="1" applyBorder="1" applyAlignment="1">
      <alignment vertical="center"/>
    </xf>
    <xf numFmtId="0" fontId="5" fillId="0" borderId="7" xfId="0" applyFont="1" applyFill="1" applyBorder="1" applyAlignment="1">
      <alignment horizontal="center" vertical="center" shrinkToFit="1"/>
    </xf>
    <xf numFmtId="0" fontId="5" fillId="0" borderId="28" xfId="0" applyFont="1" applyFill="1" applyBorder="1" applyAlignment="1">
      <alignment horizontal="left" vertical="center" shrinkToFit="1"/>
    </xf>
    <xf numFmtId="0" fontId="5" fillId="0" borderId="3" xfId="0" applyFont="1" applyFill="1" applyBorder="1" applyAlignment="1">
      <alignment horizontal="left" vertical="center" shrinkToFit="1"/>
    </xf>
    <xf numFmtId="0" fontId="5" fillId="0" borderId="3" xfId="0" applyFont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 shrinkToFit="1"/>
    </xf>
    <xf numFmtId="0" fontId="5" fillId="0" borderId="6" xfId="0" applyFont="1" applyFill="1" applyBorder="1" applyAlignment="1">
      <alignment horizontal="left" vertical="center"/>
    </xf>
    <xf numFmtId="0" fontId="5" fillId="0" borderId="14" xfId="0" applyFont="1" applyFill="1" applyBorder="1" applyAlignment="1">
      <alignment horizontal="left" vertical="center" shrinkToFit="1"/>
    </xf>
    <xf numFmtId="0" fontId="5" fillId="0" borderId="14" xfId="0" applyFont="1" applyFill="1" applyBorder="1" applyAlignment="1">
      <alignment horizontal="left" vertical="center"/>
    </xf>
    <xf numFmtId="0" fontId="5" fillId="0" borderId="88" xfId="0" applyFont="1" applyFill="1" applyBorder="1" applyAlignment="1">
      <alignment horizontal="left" vertical="center" wrapText="1"/>
    </xf>
    <xf numFmtId="49" fontId="5" fillId="0" borderId="63" xfId="0" applyNumberFormat="1" applyFont="1" applyBorder="1" applyAlignment="1">
      <alignment vertical="center"/>
    </xf>
    <xf numFmtId="0" fontId="5" fillId="0" borderId="70" xfId="0" applyFont="1" applyFill="1" applyBorder="1" applyAlignment="1">
      <alignment horizontal="center" vertical="center"/>
    </xf>
    <xf numFmtId="0" fontId="5" fillId="0" borderId="89" xfId="0" applyFont="1" applyFill="1" applyBorder="1" applyAlignment="1">
      <alignment horizontal="center" vertical="center" shrinkToFit="1"/>
    </xf>
    <xf numFmtId="0" fontId="5" fillId="0" borderId="37" xfId="0" applyFont="1" applyFill="1" applyBorder="1" applyAlignment="1">
      <alignment horizontal="center" vertical="center"/>
    </xf>
    <xf numFmtId="0" fontId="5" fillId="0" borderId="90" xfId="0" applyFont="1" applyFill="1" applyBorder="1" applyAlignment="1">
      <alignment horizontal="left" vertical="center" shrinkToFit="1"/>
    </xf>
    <xf numFmtId="0" fontId="5" fillId="0" borderId="90" xfId="0" applyFont="1" applyFill="1" applyBorder="1" applyAlignment="1">
      <alignment horizontal="left" vertical="center"/>
    </xf>
    <xf numFmtId="0" fontId="5" fillId="0" borderId="90" xfId="0" applyFont="1" applyBorder="1" applyAlignment="1">
      <alignment vertical="center"/>
    </xf>
    <xf numFmtId="0" fontId="5" fillId="0" borderId="90" xfId="0" applyFont="1" applyFill="1" applyBorder="1" applyAlignment="1">
      <alignment horizontal="center" vertical="center"/>
    </xf>
    <xf numFmtId="0" fontId="5" fillId="0" borderId="90" xfId="0" applyFont="1" applyFill="1" applyBorder="1" applyAlignment="1">
      <alignment horizontal="center" vertical="center" shrinkToFit="1"/>
    </xf>
    <xf numFmtId="0" fontId="5" fillId="0" borderId="90" xfId="0" applyFont="1" applyFill="1" applyBorder="1" applyAlignment="1">
      <alignment horizontal="left" vertical="center" wrapText="1"/>
    </xf>
    <xf numFmtId="0" fontId="2" fillId="0" borderId="90" xfId="0" applyFont="1" applyBorder="1" applyAlignment="1">
      <alignment horizontal="left" vertical="center" shrinkToFit="1"/>
    </xf>
    <xf numFmtId="0" fontId="0" fillId="0" borderId="54" xfId="0" applyBorder="1" applyAlignment="1">
      <alignment horizontal="center" vertical="center" shrinkToFit="1"/>
    </xf>
    <xf numFmtId="0" fontId="5" fillId="0" borderId="77" xfId="0" applyFont="1" applyBorder="1" applyAlignment="1">
      <alignment vertical="center" shrinkToFit="1"/>
    </xf>
    <xf numFmtId="0" fontId="5" fillId="0" borderId="3" xfId="0" applyFont="1" applyFill="1" applyBorder="1" applyAlignment="1">
      <alignment horizontal="left" vertical="center" wrapText="1"/>
    </xf>
    <xf numFmtId="0" fontId="5" fillId="0" borderId="28" xfId="0" applyFont="1" applyFill="1" applyBorder="1" applyAlignment="1">
      <alignment horizontal="left" vertical="center" wrapText="1"/>
    </xf>
    <xf numFmtId="0" fontId="5" fillId="0" borderId="28" xfId="0" applyFont="1" applyFill="1" applyBorder="1" applyAlignment="1">
      <alignment horizontal="left" vertical="center"/>
    </xf>
    <xf numFmtId="0" fontId="5" fillId="0" borderId="92" xfId="0" applyFont="1" applyFill="1" applyBorder="1" applyAlignment="1">
      <alignment horizontal="left" vertical="center" shrinkToFit="1"/>
    </xf>
    <xf numFmtId="0" fontId="5" fillId="0" borderId="93" xfId="0" applyFont="1" applyBorder="1" applyAlignment="1">
      <alignment horizontal="left" vertical="center"/>
    </xf>
    <xf numFmtId="0" fontId="5" fillId="0" borderId="93" xfId="0" applyFont="1" applyFill="1" applyBorder="1" applyAlignment="1">
      <alignment horizontal="left" vertical="center"/>
    </xf>
    <xf numFmtId="0" fontId="5" fillId="0" borderId="93" xfId="0" applyFont="1" applyFill="1" applyBorder="1" applyAlignment="1">
      <alignment horizontal="left" vertical="center" wrapText="1"/>
    </xf>
    <xf numFmtId="0" fontId="5" fillId="0" borderId="65" xfId="0" applyFont="1" applyFill="1" applyBorder="1" applyAlignment="1">
      <alignment horizontal="left" vertical="center" shrinkToFit="1"/>
    </xf>
    <xf numFmtId="0" fontId="5" fillId="0" borderId="65" xfId="0" applyFont="1" applyFill="1" applyBorder="1" applyAlignment="1">
      <alignment horizontal="left" vertical="center"/>
    </xf>
    <xf numFmtId="0" fontId="5" fillId="0" borderId="58" xfId="0" applyFont="1" applyFill="1" applyBorder="1" applyAlignment="1">
      <alignment horizontal="left" vertical="center" shrinkToFit="1"/>
    </xf>
    <xf numFmtId="0" fontId="5" fillId="0" borderId="58" xfId="0" applyFont="1" applyFill="1" applyBorder="1" applyAlignment="1">
      <alignment horizontal="left" vertical="center"/>
    </xf>
    <xf numFmtId="0" fontId="14" fillId="0" borderId="0" xfId="0" applyFont="1"/>
    <xf numFmtId="0" fontId="5" fillId="0" borderId="15" xfId="2" applyFont="1" applyBorder="1"/>
    <xf numFmtId="0" fontId="3" fillId="6" borderId="1" xfId="2" applyFont="1" applyFill="1" applyBorder="1" applyAlignment="1">
      <alignment horizontal="center" vertical="center"/>
    </xf>
    <xf numFmtId="0" fontId="5" fillId="0" borderId="56" xfId="0" applyFont="1" applyFill="1" applyBorder="1" applyAlignment="1">
      <alignment horizontal="center" vertical="center"/>
    </xf>
    <xf numFmtId="0" fontId="5" fillId="0" borderId="94" xfId="2" applyFont="1" applyFill="1" applyBorder="1" applyAlignment="1">
      <alignment horizontal="center" vertical="center" shrinkToFit="1"/>
    </xf>
    <xf numFmtId="0" fontId="5" fillId="0" borderId="94" xfId="2" applyFont="1" applyFill="1" applyBorder="1" applyAlignment="1">
      <alignment horizontal="left" vertical="center" shrinkToFit="1"/>
    </xf>
    <xf numFmtId="0" fontId="5" fillId="0" borderId="94" xfId="2" applyFont="1" applyBorder="1" applyAlignment="1">
      <alignment vertical="center"/>
    </xf>
    <xf numFmtId="0" fontId="5" fillId="0" borderId="94" xfId="2" applyFont="1" applyFill="1" applyBorder="1" applyAlignment="1">
      <alignment horizontal="center" vertical="center"/>
    </xf>
    <xf numFmtId="0" fontId="5" fillId="0" borderId="95" xfId="2" applyFont="1" applyBorder="1" applyAlignment="1">
      <alignment vertical="center" shrinkToFit="1"/>
    </xf>
    <xf numFmtId="49" fontId="7" fillId="0" borderId="56" xfId="1" applyNumberFormat="1" applyBorder="1" applyAlignment="1" applyProtection="1">
      <alignment vertical="center"/>
    </xf>
    <xf numFmtId="0" fontId="5" fillId="0" borderId="15" xfId="0" applyFont="1" applyFill="1" applyBorder="1" applyAlignment="1">
      <alignment horizontal="left" vertical="center" shrinkToFit="1"/>
    </xf>
    <xf numFmtId="0" fontId="5" fillId="0" borderId="30" xfId="0" applyFont="1" applyBorder="1" applyAlignment="1">
      <alignment vertical="center"/>
    </xf>
    <xf numFmtId="0" fontId="5" fillId="0" borderId="25" xfId="0" applyFont="1" applyFill="1" applyBorder="1" applyAlignment="1">
      <alignment horizontal="left" vertical="center" wrapText="1"/>
    </xf>
    <xf numFmtId="0" fontId="5" fillId="0" borderId="96" xfId="2" applyFont="1" applyFill="1" applyBorder="1" applyAlignment="1">
      <alignment horizontal="center" vertical="center" shrinkToFit="1"/>
    </xf>
    <xf numFmtId="0" fontId="5" fillId="0" borderId="65" xfId="2" applyFont="1" applyFill="1" applyBorder="1" applyAlignment="1">
      <alignment horizontal="left" vertical="center" shrinkToFit="1"/>
    </xf>
    <xf numFmtId="0" fontId="5" fillId="0" borderId="65" xfId="2" applyFont="1" applyFill="1" applyBorder="1" applyAlignment="1">
      <alignment horizontal="center" vertical="center"/>
    </xf>
    <xf numFmtId="0" fontId="5" fillId="0" borderId="65" xfId="2" applyFont="1" applyFill="1" applyBorder="1" applyAlignment="1">
      <alignment horizontal="center" vertical="center" shrinkToFit="1"/>
    </xf>
    <xf numFmtId="0" fontId="5" fillId="0" borderId="83" xfId="2" applyFont="1" applyBorder="1" applyAlignment="1">
      <alignment vertical="center" wrapText="1" shrinkToFit="1"/>
    </xf>
    <xf numFmtId="49" fontId="5" fillId="0" borderId="0" xfId="0" applyNumberFormat="1" applyFont="1" applyBorder="1" applyAlignment="1">
      <alignment horizontal="right" vertical="center"/>
    </xf>
    <xf numFmtId="0" fontId="5" fillId="0" borderId="0" xfId="2" applyFont="1"/>
    <xf numFmtId="0" fontId="5" fillId="0" borderId="68" xfId="2" applyFont="1" applyBorder="1"/>
    <xf numFmtId="0" fontId="15" fillId="0" borderId="0" xfId="2" applyFont="1"/>
    <xf numFmtId="0" fontId="5" fillId="0" borderId="3" xfId="2" applyFont="1" applyBorder="1" applyAlignment="1">
      <alignment vertical="center" wrapText="1" shrinkToFit="1"/>
    </xf>
    <xf numFmtId="0" fontId="4" fillId="0" borderId="98" xfId="2" applyFont="1" applyBorder="1"/>
    <xf numFmtId="0" fontId="5" fillId="0" borderId="25" xfId="2" applyFont="1" applyBorder="1" applyAlignment="1">
      <alignment vertical="center" wrapText="1" shrinkToFit="1"/>
    </xf>
    <xf numFmtId="0" fontId="5" fillId="0" borderId="99" xfId="2" applyFont="1" applyBorder="1" applyAlignment="1">
      <alignment vertical="center" shrinkToFit="1"/>
    </xf>
    <xf numFmtId="0" fontId="5" fillId="0" borderId="0" xfId="2" applyFont="1" applyBorder="1" applyAlignment="1">
      <alignment vertical="center" shrinkToFit="1"/>
    </xf>
    <xf numFmtId="0" fontId="5" fillId="0" borderId="0" xfId="2" applyFont="1" applyBorder="1" applyAlignment="1">
      <alignment vertical="center"/>
    </xf>
    <xf numFmtId="0" fontId="5" fillId="0" borderId="0" xfId="2" applyFont="1" applyBorder="1" applyAlignment="1">
      <alignment horizontal="center" vertical="center"/>
    </xf>
    <xf numFmtId="49" fontId="5" fillId="0" borderId="0" xfId="2" applyNumberFormat="1" applyFont="1" applyBorder="1" applyAlignment="1">
      <alignment vertical="center"/>
    </xf>
    <xf numFmtId="49" fontId="5" fillId="0" borderId="55" xfId="2" applyNumberFormat="1" applyFont="1" applyBorder="1" applyAlignment="1">
      <alignment vertical="center"/>
    </xf>
    <xf numFmtId="0" fontId="12" fillId="0" borderId="56" xfId="0" applyFont="1" applyBorder="1" applyAlignment="1">
      <alignment horizontal="center" vertical="center"/>
    </xf>
    <xf numFmtId="0" fontId="12" fillId="0" borderId="65" xfId="0" applyFont="1" applyBorder="1" applyAlignment="1">
      <alignment horizontal="center" vertical="center"/>
    </xf>
    <xf numFmtId="0" fontId="5" fillId="0" borderId="83" xfId="2" applyFont="1" applyFill="1" applyBorder="1" applyAlignment="1">
      <alignment horizontal="left" vertical="center" wrapText="1"/>
    </xf>
    <xf numFmtId="0" fontId="5" fillId="0" borderId="94" xfId="2" applyFont="1" applyBorder="1" applyAlignment="1">
      <alignment horizontal="left" vertical="center"/>
    </xf>
    <xf numFmtId="0" fontId="5" fillId="0" borderId="94" xfId="2" applyFont="1" applyFill="1" applyBorder="1" applyAlignment="1">
      <alignment horizontal="left" vertical="center"/>
    </xf>
    <xf numFmtId="0" fontId="5" fillId="0" borderId="95" xfId="2" applyFont="1" applyFill="1" applyBorder="1" applyAlignment="1">
      <alignment horizontal="left" vertical="center" wrapText="1"/>
    </xf>
    <xf numFmtId="0" fontId="5" fillId="0" borderId="0" xfId="2" applyFont="1" applyFill="1" applyBorder="1" applyAlignment="1">
      <alignment horizontal="center" vertical="center" shrinkToFit="1"/>
    </xf>
    <xf numFmtId="0" fontId="2" fillId="0" borderId="0" xfId="2" applyBorder="1" applyAlignment="1">
      <alignment horizontal="center" vertical="center" shrinkToFit="1"/>
    </xf>
    <xf numFmtId="0" fontId="5" fillId="0" borderId="0" xfId="2" applyFont="1" applyFill="1" applyBorder="1" applyAlignment="1">
      <alignment horizontal="left" vertical="center" shrinkToFit="1"/>
    </xf>
    <xf numFmtId="0" fontId="5" fillId="0" borderId="0" xfId="2" applyFont="1" applyFill="1" applyBorder="1" applyAlignment="1">
      <alignment horizontal="left" vertical="center"/>
    </xf>
    <xf numFmtId="0" fontId="5" fillId="0" borderId="0" xfId="2" applyFont="1" applyBorder="1" applyAlignment="1">
      <alignment horizontal="left" vertical="center"/>
    </xf>
    <xf numFmtId="0" fontId="5" fillId="0" borderId="0" xfId="2" applyFont="1" applyFill="1" applyBorder="1" applyAlignment="1">
      <alignment horizontal="left" vertical="center" wrapText="1"/>
    </xf>
    <xf numFmtId="0" fontId="5" fillId="0" borderId="56" xfId="2" applyFont="1" applyFill="1" applyBorder="1" applyAlignment="1">
      <alignment horizontal="center" vertical="center" shrinkToFit="1"/>
    </xf>
    <xf numFmtId="0" fontId="5" fillId="0" borderId="56" xfId="0" applyFont="1" applyFill="1" applyBorder="1" applyAlignment="1">
      <alignment horizontal="center" vertical="center" shrinkToFit="1"/>
    </xf>
    <xf numFmtId="0" fontId="5" fillId="0" borderId="65" xfId="2" applyFont="1" applyFill="1" applyBorder="1" applyAlignment="1">
      <alignment horizontal="center" vertical="center" shrinkToFit="1"/>
    </xf>
    <xf numFmtId="0" fontId="5" fillId="0" borderId="56" xfId="2" applyFont="1" applyFill="1" applyBorder="1" applyAlignment="1">
      <alignment horizontal="center" vertical="center" shrinkToFit="1"/>
    </xf>
    <xf numFmtId="0" fontId="5" fillId="0" borderId="56" xfId="0" applyFont="1" applyFill="1" applyBorder="1" applyAlignment="1">
      <alignment horizontal="center" vertical="center" shrinkToFit="1"/>
    </xf>
    <xf numFmtId="0" fontId="5" fillId="0" borderId="56" xfId="2" applyFont="1" applyFill="1" applyBorder="1" applyAlignment="1">
      <alignment horizontal="center" vertical="center" shrinkToFit="1"/>
    </xf>
    <xf numFmtId="0" fontId="5" fillId="0" borderId="28" xfId="0" applyFont="1" applyFill="1" applyBorder="1" applyAlignment="1">
      <alignment horizontal="center" vertical="center" shrinkToFit="1"/>
    </xf>
    <xf numFmtId="0" fontId="5" fillId="0" borderId="56" xfId="0" applyFont="1" applyFill="1" applyBorder="1" applyAlignment="1">
      <alignment horizontal="center" vertical="center" shrinkToFit="1"/>
    </xf>
    <xf numFmtId="0" fontId="5" fillId="0" borderId="0" xfId="0" applyFont="1" applyBorder="1" applyAlignment="1">
      <alignment vertical="center" wrapText="1" shrinkToFit="1"/>
    </xf>
    <xf numFmtId="0" fontId="12" fillId="0" borderId="50" xfId="2" quotePrefix="1" applyFont="1" applyFill="1" applyBorder="1" applyAlignment="1">
      <alignment horizontal="left" vertical="center" wrapText="1"/>
    </xf>
    <xf numFmtId="31" fontId="5" fillId="0" borderId="56" xfId="0" applyNumberFormat="1" applyFont="1" applyFill="1" applyBorder="1" applyAlignment="1">
      <alignment horizontal="center" vertical="center" shrinkToFit="1"/>
    </xf>
    <xf numFmtId="0" fontId="5" fillId="0" borderId="7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 shrinkToFit="1"/>
    </xf>
    <xf numFmtId="0" fontId="5" fillId="0" borderId="101" xfId="0" applyFont="1" applyFill="1" applyBorder="1" applyAlignment="1">
      <alignment horizontal="left" vertical="center" shrinkToFit="1"/>
    </xf>
    <xf numFmtId="0" fontId="5" fillId="0" borderId="6" xfId="0" applyFont="1" applyFill="1" applyBorder="1" applyAlignment="1">
      <alignment horizontal="center" vertical="center" shrinkToFit="1"/>
    </xf>
    <xf numFmtId="0" fontId="5" fillId="0" borderId="102" xfId="0" applyFont="1" applyFill="1" applyBorder="1" applyAlignment="1">
      <alignment horizontal="left" vertical="center" shrinkToFit="1"/>
    </xf>
    <xf numFmtId="0" fontId="5" fillId="0" borderId="15" xfId="0" applyFont="1" applyFill="1" applyBorder="1" applyAlignment="1">
      <alignment horizontal="center" vertical="center" shrinkToFit="1"/>
    </xf>
    <xf numFmtId="0" fontId="5" fillId="0" borderId="7" xfId="0" applyFont="1" applyBorder="1" applyAlignment="1">
      <alignment horizontal="left" vertical="center"/>
    </xf>
    <xf numFmtId="0" fontId="5" fillId="0" borderId="102" xfId="0" applyFont="1" applyFill="1" applyBorder="1" applyAlignment="1">
      <alignment horizontal="center" vertical="center" shrinkToFit="1"/>
    </xf>
    <xf numFmtId="0" fontId="5" fillId="0" borderId="102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/>
    </xf>
    <xf numFmtId="0" fontId="4" fillId="0" borderId="8" xfId="0" applyFont="1" applyBorder="1"/>
    <xf numFmtId="0" fontId="4" fillId="0" borderId="3" xfId="0" applyFont="1" applyBorder="1"/>
    <xf numFmtId="0" fontId="4" fillId="0" borderId="101" xfId="0" applyFont="1" applyBorder="1"/>
    <xf numFmtId="0" fontId="5" fillId="0" borderId="0" xfId="0" applyFont="1" applyFill="1" applyBorder="1" applyAlignment="1">
      <alignment horizontal="center" vertical="center" shrinkToFit="1"/>
    </xf>
    <xf numFmtId="0" fontId="4" fillId="0" borderId="103" xfId="0" applyFont="1" applyBorder="1"/>
    <xf numFmtId="0" fontId="4" fillId="0" borderId="93" xfId="0" applyFont="1" applyBorder="1"/>
    <xf numFmtId="0" fontId="4" fillId="0" borderId="92" xfId="0" applyFont="1" applyBorder="1"/>
    <xf numFmtId="0" fontId="4" fillId="0" borderId="104" xfId="0" applyFont="1" applyBorder="1"/>
    <xf numFmtId="0" fontId="5" fillId="0" borderId="56" xfId="2" applyFont="1" applyFill="1" applyBorder="1" applyAlignment="1">
      <alignment horizontal="center" vertical="center" shrinkToFit="1"/>
    </xf>
    <xf numFmtId="0" fontId="5" fillId="0" borderId="56" xfId="0" applyFont="1" applyFill="1" applyBorder="1" applyAlignment="1">
      <alignment horizontal="center" vertical="center" shrinkToFit="1"/>
    </xf>
    <xf numFmtId="0" fontId="5" fillId="0" borderId="56" xfId="2" applyFont="1" applyFill="1" applyBorder="1" applyAlignment="1">
      <alignment horizontal="center" vertical="center" shrinkToFit="1"/>
    </xf>
    <xf numFmtId="0" fontId="5" fillId="0" borderId="56" xfId="0" applyFont="1" applyFill="1" applyBorder="1" applyAlignment="1">
      <alignment horizontal="center" vertical="center" shrinkToFit="1"/>
    </xf>
    <xf numFmtId="0" fontId="5" fillId="0" borderId="65" xfId="0" applyFont="1" applyFill="1" applyBorder="1" applyAlignment="1">
      <alignment horizontal="center" vertical="center" shrinkToFit="1"/>
    </xf>
    <xf numFmtId="0" fontId="15" fillId="0" borderId="28" xfId="0" applyFont="1" applyBorder="1" applyAlignment="1">
      <alignment vertical="center" wrapText="1" shrinkToFit="1"/>
    </xf>
    <xf numFmtId="0" fontId="15" fillId="0" borderId="3" xfId="0" applyFont="1" applyBorder="1" applyAlignment="1">
      <alignment vertical="center" wrapText="1" shrinkToFit="1"/>
    </xf>
    <xf numFmtId="0" fontId="7" fillId="0" borderId="2" xfId="1" applyBorder="1" applyAlignment="1" applyProtection="1"/>
    <xf numFmtId="0" fontId="15" fillId="0" borderId="105" xfId="0" applyFont="1" applyBorder="1" applyAlignment="1">
      <alignment vertical="center" wrapText="1" shrinkToFit="1"/>
    </xf>
    <xf numFmtId="0" fontId="7" fillId="0" borderId="3" xfId="1" applyBorder="1" applyAlignment="1" applyProtection="1"/>
    <xf numFmtId="0" fontId="15" fillId="0" borderId="101" xfId="0" applyFont="1" applyBorder="1" applyAlignment="1">
      <alignment vertical="center" wrapText="1" shrinkToFit="1"/>
    </xf>
    <xf numFmtId="0" fontId="15" fillId="0" borderId="27" xfId="0" applyFont="1" applyBorder="1" applyAlignment="1">
      <alignment vertical="center" wrapText="1" shrinkToFit="1"/>
    </xf>
    <xf numFmtId="0" fontId="15" fillId="0" borderId="25" xfId="0" applyFont="1" applyBorder="1" applyAlignment="1">
      <alignment vertical="center" wrapText="1" shrinkToFit="1"/>
    </xf>
    <xf numFmtId="0" fontId="5" fillId="0" borderId="94" xfId="0" applyFont="1" applyFill="1" applyBorder="1" applyAlignment="1">
      <alignment horizontal="center" vertical="center" shrinkToFit="1"/>
    </xf>
    <xf numFmtId="0" fontId="5" fillId="0" borderId="94" xfId="0" applyFont="1" applyFill="1" applyBorder="1" applyAlignment="1">
      <alignment horizontal="left" vertical="center"/>
    </xf>
    <xf numFmtId="0" fontId="5" fillId="0" borderId="94" xfId="0" applyFont="1" applyBorder="1" applyAlignment="1">
      <alignment horizontal="left" vertical="center"/>
    </xf>
    <xf numFmtId="0" fontId="5" fillId="0" borderId="94" xfId="0" quotePrefix="1" applyFont="1" applyFill="1" applyBorder="1" applyAlignment="1">
      <alignment horizontal="center" vertical="center" shrinkToFit="1"/>
    </xf>
    <xf numFmtId="0" fontId="12" fillId="0" borderId="16" xfId="2" applyFont="1" applyFill="1" applyBorder="1" applyAlignment="1">
      <alignment horizontal="left" vertical="center" wrapText="1"/>
    </xf>
    <xf numFmtId="0" fontId="5" fillId="0" borderId="106" xfId="2" applyFont="1" applyFill="1" applyBorder="1" applyAlignment="1">
      <alignment horizontal="left" vertical="center" wrapText="1"/>
    </xf>
    <xf numFmtId="0" fontId="5" fillId="0" borderId="107" xfId="2" applyFont="1" applyFill="1" applyBorder="1" applyAlignment="1">
      <alignment horizontal="left" vertical="center" wrapText="1"/>
    </xf>
    <xf numFmtId="0" fontId="5" fillId="0" borderId="107" xfId="0" applyFont="1" applyFill="1" applyBorder="1" applyAlignment="1">
      <alignment horizontal="left" vertical="center" wrapText="1"/>
    </xf>
    <xf numFmtId="0" fontId="5" fillId="0" borderId="108" xfId="0" applyFont="1" applyFill="1" applyBorder="1" applyAlignment="1">
      <alignment horizontal="left" vertical="center" wrapText="1"/>
    </xf>
    <xf numFmtId="0" fontId="7" fillId="0" borderId="65" xfId="1" applyFill="1" applyBorder="1" applyAlignment="1" applyProtection="1">
      <alignment horizontal="center" vertical="center" shrinkToFit="1"/>
    </xf>
    <xf numFmtId="0" fontId="5" fillId="0" borderId="65" xfId="0" applyFont="1" applyBorder="1" applyAlignment="1">
      <alignment horizontal="left" vertical="center"/>
    </xf>
    <xf numFmtId="0" fontId="5" fillId="0" borderId="109" xfId="0" applyFont="1" applyFill="1" applyBorder="1" applyAlignment="1">
      <alignment horizontal="left" vertical="center" wrapText="1"/>
    </xf>
    <xf numFmtId="0" fontId="0" fillId="0" borderId="107" xfId="0" applyBorder="1" applyAlignment="1">
      <alignment horizontal="left" vertical="center" wrapText="1"/>
    </xf>
    <xf numFmtId="0" fontId="12" fillId="0" borderId="107" xfId="0" applyFont="1" applyBorder="1" applyAlignment="1">
      <alignment horizontal="left" vertical="center" wrapText="1"/>
    </xf>
    <xf numFmtId="0" fontId="12" fillId="0" borderId="65" xfId="1" applyFont="1" applyFill="1" applyBorder="1" applyAlignment="1" applyProtection="1">
      <alignment horizontal="center" vertical="center" shrinkToFit="1"/>
    </xf>
    <xf numFmtId="0" fontId="5" fillId="0" borderId="114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56" xfId="2" applyFont="1" applyFill="1" applyBorder="1" applyAlignment="1">
      <alignment horizontal="center" vertical="center" shrinkToFit="1"/>
    </xf>
    <xf numFmtId="0" fontId="5" fillId="0" borderId="56" xfId="0" applyFont="1" applyFill="1" applyBorder="1" applyAlignment="1">
      <alignment horizontal="center" vertical="center" shrinkToFit="1"/>
    </xf>
    <xf numFmtId="0" fontId="5" fillId="0" borderId="65" xfId="0" applyFont="1" applyFill="1" applyBorder="1" applyAlignment="1">
      <alignment horizontal="center" vertical="center" shrinkToFit="1"/>
    </xf>
    <xf numFmtId="0" fontId="5" fillId="0" borderId="7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56" xfId="2" applyFont="1" applyFill="1" applyBorder="1" applyAlignment="1">
      <alignment horizontal="center" vertical="center" shrinkToFit="1"/>
    </xf>
    <xf numFmtId="0" fontId="5" fillId="0" borderId="56" xfId="0" applyFont="1" applyFill="1" applyBorder="1" applyAlignment="1">
      <alignment horizontal="center" vertical="center" shrinkToFit="1"/>
    </xf>
    <xf numFmtId="0" fontId="5" fillId="0" borderId="65" xfId="0" applyFont="1" applyFill="1" applyBorder="1" applyAlignment="1">
      <alignment horizontal="center" vertical="center" shrinkToFit="1"/>
    </xf>
    <xf numFmtId="0" fontId="5" fillId="0" borderId="65" xfId="0" applyFont="1" applyFill="1" applyBorder="1" applyAlignment="1">
      <alignment horizontal="center" vertical="center"/>
    </xf>
    <xf numFmtId="0" fontId="15" fillId="0" borderId="0" xfId="2" applyFont="1" applyAlignment="1">
      <alignment vertical="top" wrapText="1"/>
    </xf>
    <xf numFmtId="0" fontId="15" fillId="0" borderId="0" xfId="2" applyFont="1" applyAlignment="1">
      <alignment vertical="top"/>
    </xf>
    <xf numFmtId="0" fontId="5" fillId="0" borderId="9" xfId="0" applyFont="1" applyBorder="1" applyAlignment="1">
      <alignment vertical="center" wrapText="1"/>
    </xf>
    <xf numFmtId="0" fontId="5" fillId="0" borderId="56" xfId="2" applyFont="1" applyFill="1" applyBorder="1" applyAlignment="1">
      <alignment horizontal="center" vertical="center" shrinkToFit="1"/>
    </xf>
    <xf numFmtId="0" fontId="5" fillId="0" borderId="56" xfId="0" applyFont="1" applyFill="1" applyBorder="1" applyAlignment="1">
      <alignment horizontal="center" vertical="center" shrinkToFit="1"/>
    </xf>
    <xf numFmtId="0" fontId="5" fillId="0" borderId="65" xfId="0" applyFont="1" applyFill="1" applyBorder="1" applyAlignment="1">
      <alignment horizontal="center" vertical="center" shrinkToFit="1"/>
    </xf>
    <xf numFmtId="0" fontId="5" fillId="0" borderId="65" xfId="0" applyFont="1" applyFill="1" applyBorder="1" applyAlignment="1">
      <alignment horizontal="center" vertical="center"/>
    </xf>
    <xf numFmtId="0" fontId="15" fillId="0" borderId="0" xfId="2" applyFont="1" applyAlignment="1">
      <alignment vertical="top" wrapText="1"/>
    </xf>
    <xf numFmtId="0" fontId="15" fillId="0" borderId="0" xfId="2" applyFont="1" applyAlignment="1">
      <alignment vertical="top"/>
    </xf>
    <xf numFmtId="0" fontId="5" fillId="0" borderId="115" xfId="0" applyFont="1" applyBorder="1" applyAlignment="1">
      <alignment horizontal="center" vertical="center"/>
    </xf>
    <xf numFmtId="49" fontId="5" fillId="0" borderId="116" xfId="0" applyNumberFormat="1" applyFont="1" applyBorder="1" applyAlignment="1">
      <alignment vertical="center"/>
    </xf>
    <xf numFmtId="0" fontId="5" fillId="0" borderId="69" xfId="0" applyFont="1" applyBorder="1" applyAlignment="1">
      <alignment horizontal="center" vertical="center"/>
    </xf>
    <xf numFmtId="49" fontId="5" fillId="0" borderId="65" xfId="0" applyNumberFormat="1" applyFont="1" applyBorder="1" applyAlignment="1">
      <alignment horizontal="center" vertical="center"/>
    </xf>
    <xf numFmtId="49" fontId="5" fillId="0" borderId="69" xfId="0" applyNumberFormat="1" applyFont="1" applyBorder="1" applyAlignment="1">
      <alignment horizontal="center" vertical="center"/>
    </xf>
    <xf numFmtId="0" fontId="4" fillId="0" borderId="100" xfId="2" applyFont="1" applyBorder="1"/>
    <xf numFmtId="0" fontId="4" fillId="0" borderId="100" xfId="2" applyFont="1" applyBorder="1" applyAlignment="1">
      <alignment horizontal="center"/>
    </xf>
    <xf numFmtId="0" fontId="5" fillId="0" borderId="117" xfId="0" applyFont="1" applyFill="1" applyBorder="1" applyAlignment="1">
      <alignment horizontal="center" vertical="center" shrinkToFit="1"/>
    </xf>
    <xf numFmtId="0" fontId="0" fillId="0" borderId="10" xfId="0" applyBorder="1" applyAlignment="1"/>
    <xf numFmtId="0" fontId="5" fillId="0" borderId="115" xfId="0" applyFont="1" applyBorder="1" applyAlignment="1">
      <alignment vertical="center" shrinkToFit="1"/>
    </xf>
    <xf numFmtId="0" fontId="5" fillId="0" borderId="118" xfId="0" applyFont="1" applyBorder="1" applyAlignment="1">
      <alignment vertical="center" shrinkToFit="1"/>
    </xf>
    <xf numFmtId="0" fontId="5" fillId="0" borderId="119" xfId="0" applyFont="1" applyBorder="1" applyAlignment="1">
      <alignment vertical="center" shrinkToFit="1"/>
    </xf>
    <xf numFmtId="0" fontId="5" fillId="0" borderId="120" xfId="0" applyFont="1" applyBorder="1" applyAlignment="1">
      <alignment vertical="center" shrinkToFit="1"/>
    </xf>
    <xf numFmtId="0" fontId="5" fillId="0" borderId="121" xfId="0" applyFont="1" applyBorder="1" applyAlignment="1">
      <alignment vertical="center" shrinkToFit="1"/>
    </xf>
    <xf numFmtId="0" fontId="5" fillId="0" borderId="122" xfId="2" applyFont="1" applyBorder="1"/>
    <xf numFmtId="0" fontId="5" fillId="0" borderId="123" xfId="2" applyFont="1" applyBorder="1"/>
    <xf numFmtId="0" fontId="5" fillId="0" borderId="56" xfId="2" applyFont="1" applyFill="1" applyBorder="1" applyAlignment="1">
      <alignment horizontal="center" vertical="center" shrinkToFit="1"/>
    </xf>
    <xf numFmtId="0" fontId="5" fillId="0" borderId="56" xfId="0" applyFont="1" applyFill="1" applyBorder="1" applyAlignment="1">
      <alignment horizontal="center" vertical="center" shrinkToFit="1"/>
    </xf>
    <xf numFmtId="0" fontId="5" fillId="0" borderId="65" xfId="0" applyFont="1" applyFill="1" applyBorder="1" applyAlignment="1">
      <alignment horizontal="center" vertical="center" shrinkToFit="1"/>
    </xf>
    <xf numFmtId="49" fontId="7" fillId="0" borderId="69" xfId="1" applyNumberFormat="1" applyBorder="1" applyAlignment="1" applyProtection="1">
      <alignment horizontal="center" vertical="center"/>
    </xf>
    <xf numFmtId="0" fontId="15" fillId="0" borderId="65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15" fillId="0" borderId="65" xfId="2" applyFont="1" applyFill="1" applyBorder="1" applyAlignment="1">
      <alignment horizontal="center" vertical="center"/>
    </xf>
    <xf numFmtId="0" fontId="18" fillId="0" borderId="65" xfId="1" applyFont="1" applyFill="1" applyBorder="1" applyAlignment="1" applyProtection="1">
      <alignment horizontal="center" vertical="center" shrinkToFit="1"/>
    </xf>
    <xf numFmtId="0" fontId="16" fillId="0" borderId="107" xfId="0" applyFont="1" applyBorder="1" applyAlignment="1">
      <alignment horizontal="left" vertical="center" wrapText="1"/>
    </xf>
    <xf numFmtId="0" fontId="15" fillId="0" borderId="56" xfId="2" applyFont="1" applyFill="1" applyBorder="1" applyAlignment="1">
      <alignment horizontal="center" vertical="center"/>
    </xf>
    <xf numFmtId="0" fontId="16" fillId="0" borderId="107" xfId="0" quotePrefix="1" applyFont="1" applyBorder="1" applyAlignment="1">
      <alignment horizontal="left" vertical="center" wrapText="1"/>
    </xf>
    <xf numFmtId="0" fontId="15" fillId="0" borderId="94" xfId="0" applyFont="1" applyBorder="1" applyAlignment="1">
      <alignment horizontal="left" vertical="center"/>
    </xf>
    <xf numFmtId="0" fontId="15" fillId="0" borderId="94" xfId="2" applyFont="1" applyFill="1" applyBorder="1" applyAlignment="1">
      <alignment horizontal="center" vertical="center"/>
    </xf>
    <xf numFmtId="0" fontId="15" fillId="0" borderId="94" xfId="0" applyFont="1" applyFill="1" applyBorder="1" applyAlignment="1">
      <alignment horizontal="center" vertical="center" shrinkToFit="1"/>
    </xf>
    <xf numFmtId="0" fontId="16" fillId="0" borderId="114" xfId="0" applyFont="1" applyBorder="1" applyAlignment="1">
      <alignment horizontal="left" vertical="center" wrapText="1"/>
    </xf>
    <xf numFmtId="0" fontId="17" fillId="0" borderId="65" xfId="0" applyFont="1" applyBorder="1" applyAlignment="1">
      <alignment horizontal="left" vertical="center"/>
    </xf>
    <xf numFmtId="0" fontId="17" fillId="0" borderId="56" xfId="0" applyFont="1" applyBorder="1" applyAlignment="1">
      <alignment horizontal="left" vertical="center"/>
    </xf>
    <xf numFmtId="0" fontId="17" fillId="0" borderId="65" xfId="2" applyFont="1" applyFill="1" applyBorder="1" applyAlignment="1">
      <alignment horizontal="center" vertical="center"/>
    </xf>
    <xf numFmtId="0" fontId="19" fillId="0" borderId="65" xfId="1" applyFont="1" applyFill="1" applyBorder="1" applyAlignment="1" applyProtection="1">
      <alignment horizontal="center" vertical="center" shrinkToFit="1"/>
    </xf>
    <xf numFmtId="0" fontId="20" fillId="0" borderId="107" xfId="0" applyFont="1" applyBorder="1" applyAlignment="1">
      <alignment horizontal="left" vertical="center" wrapText="1"/>
    </xf>
    <xf numFmtId="0" fontId="17" fillId="0" borderId="56" xfId="2" applyFont="1" applyFill="1" applyBorder="1" applyAlignment="1">
      <alignment horizontal="center" vertical="center"/>
    </xf>
    <xf numFmtId="0" fontId="20" fillId="0" borderId="107" xfId="0" quotePrefix="1" applyFont="1" applyBorder="1" applyAlignment="1">
      <alignment horizontal="left" vertical="center" wrapText="1"/>
    </xf>
    <xf numFmtId="0" fontId="17" fillId="0" borderId="94" xfId="0" applyFont="1" applyBorder="1" applyAlignment="1">
      <alignment horizontal="left" vertical="center"/>
    </xf>
    <xf numFmtId="0" fontId="17" fillId="0" borderId="94" xfId="2" applyFont="1" applyFill="1" applyBorder="1" applyAlignment="1">
      <alignment horizontal="center" vertical="center"/>
    </xf>
    <xf numFmtId="0" fontId="17" fillId="0" borderId="94" xfId="0" applyFont="1" applyFill="1" applyBorder="1" applyAlignment="1">
      <alignment horizontal="center" vertical="center" shrinkToFit="1"/>
    </xf>
    <xf numFmtId="0" fontId="20" fillId="0" borderId="114" xfId="0" applyFont="1" applyBorder="1" applyAlignment="1">
      <alignment horizontal="left" vertical="center" wrapText="1"/>
    </xf>
    <xf numFmtId="0" fontId="4" fillId="7" borderId="0" xfId="0" applyFont="1" applyFill="1"/>
    <xf numFmtId="0" fontId="5" fillId="0" borderId="56" xfId="2" applyFont="1" applyFill="1" applyBorder="1" applyAlignment="1">
      <alignment horizontal="center" vertical="center" shrinkToFit="1"/>
    </xf>
    <xf numFmtId="0" fontId="5" fillId="0" borderId="56" xfId="0" applyFont="1" applyFill="1" applyBorder="1" applyAlignment="1">
      <alignment horizontal="center" vertical="center" shrinkToFit="1"/>
    </xf>
    <xf numFmtId="0" fontId="5" fillId="0" borderId="65" xfId="0" applyFont="1" applyFill="1" applyBorder="1" applyAlignment="1">
      <alignment horizontal="center" vertical="center" shrinkToFit="1"/>
    </xf>
    <xf numFmtId="0" fontId="5" fillId="0" borderId="108" xfId="0" applyFont="1" applyFill="1" applyBorder="1" applyAlignment="1">
      <alignment horizontal="left" vertical="center" wrapText="1"/>
    </xf>
    <xf numFmtId="0" fontId="15" fillId="0" borderId="0" xfId="2" applyFont="1" applyAlignment="1">
      <alignment vertical="top" wrapText="1"/>
    </xf>
    <xf numFmtId="0" fontId="15" fillId="0" borderId="0" xfId="2" applyFont="1" applyAlignment="1">
      <alignment vertical="top"/>
    </xf>
    <xf numFmtId="0" fontId="15" fillId="0" borderId="87" xfId="0" applyFont="1" applyBorder="1" applyAlignment="1">
      <alignment vertical="center" wrapText="1" shrinkToFit="1"/>
    </xf>
    <xf numFmtId="0" fontId="7" fillId="0" borderId="87" xfId="1" applyBorder="1" applyAlignment="1" applyProtection="1">
      <alignment vertical="center" wrapText="1" shrinkToFit="1"/>
    </xf>
    <xf numFmtId="0" fontId="5" fillId="0" borderId="96" xfId="0" applyFont="1" applyFill="1" applyBorder="1" applyAlignment="1">
      <alignment horizontal="center" vertical="center" shrinkToFit="1"/>
    </xf>
    <xf numFmtId="0" fontId="15" fillId="0" borderId="7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15" fillId="0" borderId="15" xfId="0" applyFont="1" applyBorder="1" applyAlignment="1">
      <alignment vertical="center" wrapText="1"/>
    </xf>
    <xf numFmtId="0" fontId="16" fillId="0" borderId="14" xfId="0" applyFont="1" applyBorder="1" applyAlignment="1">
      <alignment vertical="center" wrapText="1"/>
    </xf>
    <xf numFmtId="0" fontId="16" fillId="0" borderId="26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23" xfId="0" applyFont="1" applyBorder="1" applyAlignment="1">
      <alignment vertical="center" wrapText="1"/>
    </xf>
    <xf numFmtId="0" fontId="5" fillId="0" borderId="29" xfId="0" applyFont="1" applyBorder="1" applyAlignment="1">
      <alignment vertical="center" wrapText="1"/>
    </xf>
    <xf numFmtId="0" fontId="3" fillId="3" borderId="19" xfId="0" applyFont="1" applyFill="1" applyBorder="1" applyAlignment="1">
      <alignment horizontal="left" vertical="center"/>
    </xf>
    <xf numFmtId="0" fontId="2" fillId="0" borderId="32" xfId="0" applyFont="1" applyBorder="1" applyAlignment="1"/>
    <xf numFmtId="0" fontId="3" fillId="3" borderId="30" xfId="0" applyFont="1" applyFill="1" applyBorder="1" applyAlignment="1">
      <alignment horizontal="left" vertical="center"/>
    </xf>
    <xf numFmtId="0" fontId="2" fillId="0" borderId="33" xfId="0" applyFont="1" applyBorder="1" applyAlignment="1"/>
    <xf numFmtId="0" fontId="7" fillId="4" borderId="19" xfId="1" applyFill="1" applyBorder="1" applyAlignment="1" applyProtection="1"/>
    <xf numFmtId="0" fontId="2" fillId="0" borderId="21" xfId="0" applyFont="1" applyBorder="1" applyAlignment="1"/>
    <xf numFmtId="0" fontId="5" fillId="4" borderId="30" xfId="0" applyFont="1" applyFill="1" applyBorder="1" applyAlignment="1"/>
    <xf numFmtId="0" fontId="2" fillId="0" borderId="31" xfId="0" applyFont="1" applyBorder="1" applyAlignment="1"/>
    <xf numFmtId="176" fontId="3" fillId="3" borderId="19" xfId="0" applyNumberFormat="1" applyFont="1" applyFill="1" applyBorder="1" applyAlignment="1">
      <alignment horizontal="center" vertical="center"/>
    </xf>
    <xf numFmtId="176" fontId="2" fillId="0" borderId="20" xfId="0" applyNumberFormat="1" applyFont="1" applyBorder="1" applyAlignment="1">
      <alignment horizontal="center" vertical="center"/>
    </xf>
    <xf numFmtId="176" fontId="2" fillId="0" borderId="21" xfId="0" applyNumberFormat="1" applyFon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24" xfId="0" applyFont="1" applyBorder="1" applyAlignment="1">
      <alignment vertical="center" wrapText="1"/>
    </xf>
    <xf numFmtId="0" fontId="15" fillId="7" borderId="9" xfId="0" applyFont="1" applyFill="1" applyBorder="1" applyAlignment="1">
      <alignment vertical="center" wrapText="1"/>
    </xf>
    <xf numFmtId="0" fontId="15" fillId="7" borderId="10" xfId="0" applyFont="1" applyFill="1" applyBorder="1" applyAlignment="1">
      <alignment vertical="center" wrapText="1"/>
    </xf>
    <xf numFmtId="0" fontId="15" fillId="7" borderId="23" xfId="0" applyFont="1" applyFill="1" applyBorder="1" applyAlignment="1">
      <alignment vertical="center" wrapText="1"/>
    </xf>
    <xf numFmtId="0" fontId="15" fillId="0" borderId="29" xfId="0" applyFont="1" applyBorder="1" applyAlignment="1">
      <alignment vertical="center" wrapText="1"/>
    </xf>
    <xf numFmtId="0" fontId="16" fillId="0" borderId="8" xfId="0" applyFont="1" applyBorder="1" applyAlignment="1">
      <alignment vertical="center" wrapText="1"/>
    </xf>
    <xf numFmtId="0" fontId="16" fillId="0" borderId="24" xfId="0" applyFont="1" applyBorder="1" applyAlignment="1">
      <alignment vertical="center" wrapText="1"/>
    </xf>
    <xf numFmtId="0" fontId="0" fillId="0" borderId="10" xfId="0" applyBorder="1" applyAlignment="1"/>
    <xf numFmtId="0" fontId="5" fillId="0" borderId="56" xfId="2" applyFont="1" applyFill="1" applyBorder="1" applyAlignment="1">
      <alignment horizontal="center" vertical="center" shrinkToFit="1"/>
    </xf>
    <xf numFmtId="0" fontId="2" fillId="0" borderId="56" xfId="2" applyFont="1" applyBorder="1" applyAlignment="1">
      <alignment horizontal="center" vertical="center" shrinkToFit="1"/>
    </xf>
    <xf numFmtId="0" fontId="2" fillId="0" borderId="56" xfId="2" applyBorder="1" applyAlignment="1">
      <alignment horizontal="center" vertical="center" shrinkToFit="1"/>
    </xf>
    <xf numFmtId="0" fontId="2" fillId="0" borderId="58" xfId="2" applyBorder="1" applyAlignment="1">
      <alignment horizontal="center" vertical="center" shrinkToFit="1"/>
    </xf>
    <xf numFmtId="0" fontId="3" fillId="5" borderId="39" xfId="2" applyFont="1" applyFill="1" applyBorder="1" applyAlignment="1">
      <alignment horizontal="center" vertical="center"/>
    </xf>
    <xf numFmtId="0" fontId="2" fillId="0" borderId="35" xfId="2" applyFont="1" applyBorder="1" applyAlignment="1">
      <alignment horizontal="center" vertical="center"/>
    </xf>
    <xf numFmtId="0" fontId="2" fillId="0" borderId="40" xfId="2" applyFont="1" applyBorder="1" applyAlignment="1">
      <alignment horizontal="center" vertical="center"/>
    </xf>
    <xf numFmtId="49" fontId="3" fillId="6" borderId="41" xfId="2" applyNumberFormat="1" applyFont="1" applyFill="1" applyBorder="1" applyAlignment="1">
      <alignment horizontal="center" vertical="center"/>
    </xf>
    <xf numFmtId="49" fontId="2" fillId="6" borderId="42" xfId="2" applyNumberFormat="1" applyFont="1" applyFill="1" applyBorder="1" applyAlignment="1">
      <alignment horizontal="center" vertical="center"/>
    </xf>
    <xf numFmtId="0" fontId="11" fillId="0" borderId="43" xfId="1" applyFont="1" applyBorder="1" applyAlignment="1" applyProtection="1">
      <alignment wrapText="1"/>
    </xf>
    <xf numFmtId="0" fontId="2" fillId="0" borderId="42" xfId="2" applyFont="1" applyBorder="1" applyAlignment="1">
      <alignment wrapText="1"/>
    </xf>
    <xf numFmtId="0" fontId="2" fillId="0" borderId="44" xfId="2" applyFont="1" applyBorder="1" applyAlignment="1">
      <alignment wrapText="1"/>
    </xf>
    <xf numFmtId="49" fontId="3" fillId="6" borderId="5" xfId="2" applyNumberFormat="1" applyFont="1" applyFill="1" applyBorder="1" applyAlignment="1">
      <alignment horizontal="center" vertical="center"/>
    </xf>
    <xf numFmtId="49" fontId="2" fillId="6" borderId="51" xfId="2" applyNumberFormat="1" applyFont="1" applyFill="1" applyBorder="1" applyAlignment="1">
      <alignment horizontal="center" vertical="center"/>
    </xf>
    <xf numFmtId="0" fontId="5" fillId="7" borderId="4" xfId="2" applyFont="1" applyFill="1" applyBorder="1" applyAlignment="1">
      <alignment horizontal="left" vertical="center" wrapText="1"/>
    </xf>
    <xf numFmtId="0" fontId="2" fillId="7" borderId="5" xfId="2" applyFont="1" applyFill="1" applyBorder="1" applyAlignment="1">
      <alignment horizontal="left"/>
    </xf>
    <xf numFmtId="0" fontId="2" fillId="7" borderId="52" xfId="2" applyFont="1" applyFill="1" applyBorder="1" applyAlignment="1">
      <alignment horizontal="left"/>
    </xf>
    <xf numFmtId="0" fontId="5" fillId="0" borderId="28" xfId="0" applyFont="1" applyFill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0" fillId="0" borderId="27" xfId="0" applyBorder="1" applyAlignment="1">
      <alignment horizontal="center" vertical="center" shrinkToFit="1"/>
    </xf>
    <xf numFmtId="0" fontId="0" fillId="0" borderId="54" xfId="0" applyBorder="1" applyAlignment="1">
      <alignment horizontal="center" vertical="center" shrinkToFit="1"/>
    </xf>
    <xf numFmtId="0" fontId="0" fillId="0" borderId="84" xfId="0" applyBorder="1" applyAlignment="1">
      <alignment horizontal="center" vertical="center" shrinkToFit="1"/>
    </xf>
    <xf numFmtId="0" fontId="5" fillId="0" borderId="56" xfId="0" applyFont="1" applyFill="1" applyBorder="1" applyAlignment="1">
      <alignment horizontal="center" vertical="center" shrinkToFit="1"/>
    </xf>
    <xf numFmtId="0" fontId="5" fillId="0" borderId="79" xfId="0" applyFont="1" applyFill="1" applyBorder="1" applyAlignment="1">
      <alignment horizontal="center" vertical="center" shrinkToFit="1"/>
    </xf>
    <xf numFmtId="0" fontId="5" fillId="0" borderId="38" xfId="0" applyFont="1" applyFill="1" applyBorder="1" applyAlignment="1">
      <alignment horizontal="left" vertical="center"/>
    </xf>
    <xf numFmtId="0" fontId="0" fillId="0" borderId="27" xfId="0" applyBorder="1"/>
    <xf numFmtId="0" fontId="0" fillId="0" borderId="47" xfId="0" applyBorder="1"/>
    <xf numFmtId="0" fontId="3" fillId="5" borderId="39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49" fontId="3" fillId="6" borderId="41" xfId="0" applyNumberFormat="1" applyFont="1" applyFill="1" applyBorder="1" applyAlignment="1">
      <alignment horizontal="center" vertical="center"/>
    </xf>
    <xf numFmtId="49" fontId="2" fillId="6" borderId="42" xfId="0" applyNumberFormat="1" applyFont="1" applyFill="1" applyBorder="1" applyAlignment="1">
      <alignment horizontal="center" vertical="center"/>
    </xf>
    <xf numFmtId="0" fontId="2" fillId="0" borderId="42" xfId="0" applyFont="1" applyBorder="1" applyAlignment="1">
      <alignment wrapText="1"/>
    </xf>
    <xf numFmtId="0" fontId="2" fillId="0" borderId="44" xfId="0" applyFont="1" applyBorder="1" applyAlignment="1">
      <alignment wrapText="1"/>
    </xf>
    <xf numFmtId="49" fontId="3" fillId="6" borderId="5" xfId="0" applyNumberFormat="1" applyFont="1" applyFill="1" applyBorder="1" applyAlignment="1">
      <alignment horizontal="center" vertical="center"/>
    </xf>
    <xf numFmtId="49" fontId="2" fillId="6" borderId="51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0" fontId="2" fillId="0" borderId="53" xfId="0" applyFont="1" applyBorder="1" applyAlignment="1"/>
    <xf numFmtId="0" fontId="2" fillId="0" borderId="45" xfId="0" applyFont="1" applyBorder="1" applyAlignment="1"/>
    <xf numFmtId="0" fontId="2" fillId="0" borderId="72" xfId="0" applyFont="1" applyBorder="1" applyAlignment="1"/>
    <xf numFmtId="0" fontId="5" fillId="7" borderId="4" xfId="0" applyFont="1" applyFill="1" applyBorder="1" applyAlignment="1">
      <alignment horizontal="left" vertical="center" wrapText="1"/>
    </xf>
    <xf numFmtId="0" fontId="2" fillId="7" borderId="5" xfId="0" applyFont="1" applyFill="1" applyBorder="1" applyAlignment="1">
      <alignment horizontal="left"/>
    </xf>
    <xf numFmtId="0" fontId="2" fillId="7" borderId="52" xfId="0" applyFont="1" applyFill="1" applyBorder="1" applyAlignment="1">
      <alignment horizontal="left"/>
    </xf>
    <xf numFmtId="0" fontId="2" fillId="7" borderId="54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left"/>
    </xf>
    <xf numFmtId="0" fontId="2" fillId="7" borderId="55" xfId="0" applyFont="1" applyFill="1" applyBorder="1" applyAlignment="1">
      <alignment horizontal="left"/>
    </xf>
    <xf numFmtId="0" fontId="2" fillId="7" borderId="48" xfId="0" applyFont="1" applyFill="1" applyBorder="1" applyAlignment="1">
      <alignment horizontal="left"/>
    </xf>
    <xf numFmtId="0" fontId="2" fillId="7" borderId="45" xfId="0" applyFont="1" applyFill="1" applyBorder="1" applyAlignment="1">
      <alignment horizontal="left"/>
    </xf>
    <xf numFmtId="0" fontId="2" fillId="7" borderId="73" xfId="0" applyFont="1" applyFill="1" applyBorder="1" applyAlignment="1">
      <alignment horizontal="left"/>
    </xf>
    <xf numFmtId="0" fontId="5" fillId="0" borderId="27" xfId="0" applyFont="1" applyFill="1" applyBorder="1" applyAlignment="1">
      <alignment horizontal="center" vertical="center" shrinkToFit="1"/>
    </xf>
    <xf numFmtId="0" fontId="5" fillId="0" borderId="87" xfId="0" applyFont="1" applyFill="1" applyBorder="1" applyAlignment="1">
      <alignment horizontal="center" vertical="center" shrinkToFit="1"/>
    </xf>
    <xf numFmtId="0" fontId="5" fillId="0" borderId="28" xfId="0" applyFont="1" applyFill="1" applyBorder="1" applyAlignment="1">
      <alignment horizontal="left" vertical="center" shrinkToFit="1"/>
    </xf>
    <xf numFmtId="0" fontId="0" fillId="0" borderId="27" xfId="0" applyBorder="1" applyAlignment="1">
      <alignment horizontal="left" vertical="center" shrinkToFit="1"/>
    </xf>
    <xf numFmtId="0" fontId="0" fillId="0" borderId="87" xfId="0" applyBorder="1" applyAlignment="1">
      <alignment horizontal="left" vertical="center" shrinkToFit="1"/>
    </xf>
    <xf numFmtId="0" fontId="12" fillId="0" borderId="43" xfId="1" applyFont="1" applyBorder="1" applyAlignment="1" applyProtection="1">
      <alignment wrapText="1"/>
    </xf>
    <xf numFmtId="0" fontId="12" fillId="0" borderId="42" xfId="0" applyFont="1" applyBorder="1" applyAlignment="1">
      <alignment wrapText="1"/>
    </xf>
    <xf numFmtId="0" fontId="12" fillId="0" borderId="44" xfId="0" applyFont="1" applyBorder="1" applyAlignment="1">
      <alignment wrapText="1"/>
    </xf>
    <xf numFmtId="0" fontId="5" fillId="0" borderId="90" xfId="0" applyFont="1" applyFill="1" applyBorder="1" applyAlignment="1">
      <alignment horizontal="center" vertical="center" shrinkToFit="1"/>
    </xf>
    <xf numFmtId="0" fontId="0" fillId="0" borderId="90" xfId="0" applyBorder="1" applyAlignment="1">
      <alignment horizontal="center" vertical="center" shrinkToFit="1"/>
    </xf>
    <xf numFmtId="0" fontId="3" fillId="5" borderId="60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 shrinkToFit="1"/>
    </xf>
    <xf numFmtId="0" fontId="5" fillId="0" borderId="47" xfId="0" applyFont="1" applyFill="1" applyBorder="1" applyAlignment="1">
      <alignment horizontal="center" vertical="center" shrinkToFit="1"/>
    </xf>
    <xf numFmtId="0" fontId="5" fillId="0" borderId="27" xfId="0" applyFont="1" applyFill="1" applyBorder="1" applyAlignment="1">
      <alignment horizontal="left" vertical="center" shrinkToFit="1"/>
    </xf>
    <xf numFmtId="0" fontId="5" fillId="0" borderId="47" xfId="0" applyFont="1" applyFill="1" applyBorder="1" applyAlignment="1">
      <alignment horizontal="left" vertical="center" shrinkToFit="1"/>
    </xf>
    <xf numFmtId="49" fontId="3" fillId="6" borderId="91" xfId="0" applyNumberFormat="1" applyFont="1" applyFill="1" applyBorder="1" applyAlignment="1">
      <alignment horizontal="center" vertical="center"/>
    </xf>
    <xf numFmtId="0" fontId="11" fillId="0" borderId="42" xfId="1" applyFont="1" applyBorder="1" applyAlignment="1" applyProtection="1">
      <alignment wrapText="1"/>
    </xf>
    <xf numFmtId="0" fontId="11" fillId="0" borderId="44" xfId="1" applyFont="1" applyBorder="1" applyAlignment="1" applyProtection="1">
      <alignment wrapText="1"/>
    </xf>
    <xf numFmtId="49" fontId="3" fillId="6" borderId="51" xfId="0" applyNumberFormat="1" applyFont="1" applyFill="1" applyBorder="1" applyAlignment="1">
      <alignment horizontal="center" vertical="center"/>
    </xf>
    <xf numFmtId="49" fontId="3" fillId="6" borderId="0" xfId="0" applyNumberFormat="1" applyFont="1" applyFill="1" applyBorder="1" applyAlignment="1">
      <alignment horizontal="center" vertical="center"/>
    </xf>
    <xf numFmtId="49" fontId="3" fillId="6" borderId="53" xfId="0" applyNumberFormat="1" applyFont="1" applyFill="1" applyBorder="1" applyAlignment="1">
      <alignment horizontal="center" vertical="center"/>
    </xf>
    <xf numFmtId="49" fontId="3" fillId="6" borderId="45" xfId="0" applyNumberFormat="1" applyFont="1" applyFill="1" applyBorder="1" applyAlignment="1">
      <alignment horizontal="center" vertical="center"/>
    </xf>
    <xf numFmtId="49" fontId="3" fillId="6" borderId="72" xfId="0" applyNumberFormat="1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left" vertical="center" wrapText="1"/>
    </xf>
    <xf numFmtId="0" fontId="5" fillId="7" borderId="52" xfId="0" applyFont="1" applyFill="1" applyBorder="1" applyAlignment="1">
      <alignment horizontal="left" vertical="center" wrapText="1"/>
    </xf>
    <xf numFmtId="0" fontId="5" fillId="7" borderId="54" xfId="0" applyFont="1" applyFill="1" applyBorder="1" applyAlignment="1">
      <alignment horizontal="left" vertical="center" wrapText="1"/>
    </xf>
    <xf numFmtId="0" fontId="5" fillId="7" borderId="0" xfId="0" applyFont="1" applyFill="1" applyBorder="1" applyAlignment="1">
      <alignment horizontal="left" vertical="center" wrapText="1"/>
    </xf>
    <xf numFmtId="0" fontId="5" fillId="7" borderId="55" xfId="0" applyFont="1" applyFill="1" applyBorder="1" applyAlignment="1">
      <alignment horizontal="left" vertical="center" wrapText="1"/>
    </xf>
    <xf numFmtId="0" fontId="5" fillId="7" borderId="48" xfId="0" applyFont="1" applyFill="1" applyBorder="1" applyAlignment="1">
      <alignment horizontal="left" vertical="center" wrapText="1"/>
    </xf>
    <xf numFmtId="0" fontId="5" fillId="7" borderId="45" xfId="0" applyFont="1" applyFill="1" applyBorder="1" applyAlignment="1">
      <alignment horizontal="left" vertical="center" wrapText="1"/>
    </xf>
    <xf numFmtId="0" fontId="5" fillId="7" borderId="73" xfId="0" applyFont="1" applyFill="1" applyBorder="1" applyAlignment="1">
      <alignment horizontal="left" vertical="center" wrapText="1"/>
    </xf>
    <xf numFmtId="0" fontId="2" fillId="0" borderId="43" xfId="1" applyFont="1" applyBorder="1" applyAlignment="1" applyProtection="1">
      <alignment horizontal="left" vertical="center" wrapText="1"/>
    </xf>
    <xf numFmtId="0" fontId="2" fillId="0" borderId="42" xfId="1" applyFont="1" applyBorder="1" applyAlignment="1" applyProtection="1">
      <alignment horizontal="left" vertical="center" wrapText="1"/>
    </xf>
    <xf numFmtId="0" fontId="2" fillId="0" borderId="44" xfId="1" applyFont="1" applyBorder="1" applyAlignment="1" applyProtection="1">
      <alignment horizontal="left" vertical="center" wrapText="1"/>
    </xf>
    <xf numFmtId="0" fontId="5" fillId="0" borderId="65" xfId="0" applyFont="1" applyFill="1" applyBorder="1" applyAlignment="1">
      <alignment horizontal="center" vertical="center" shrinkToFit="1"/>
    </xf>
    <xf numFmtId="0" fontId="5" fillId="0" borderId="69" xfId="0" applyFont="1" applyFill="1" applyBorder="1" applyAlignment="1">
      <alignment horizontal="center" vertical="center" shrinkToFit="1"/>
    </xf>
    <xf numFmtId="0" fontId="2" fillId="0" borderId="94" xfId="2" applyFont="1" applyBorder="1" applyAlignment="1">
      <alignment horizontal="center" vertical="center" shrinkToFit="1"/>
    </xf>
    <xf numFmtId="0" fontId="12" fillId="0" borderId="42" xfId="2" applyFont="1" applyBorder="1" applyAlignment="1">
      <alignment wrapText="1"/>
    </xf>
    <xf numFmtId="0" fontId="12" fillId="0" borderId="44" xfId="2" applyFont="1" applyBorder="1" applyAlignment="1">
      <alignment wrapText="1"/>
    </xf>
    <xf numFmtId="0" fontId="12" fillId="0" borderId="43" xfId="1" applyFont="1" applyBorder="1" applyAlignment="1" applyProtection="1">
      <alignment horizontal="center" vertical="center" wrapText="1"/>
    </xf>
    <xf numFmtId="0" fontId="12" fillId="0" borderId="42" xfId="2" applyFont="1" applyBorder="1" applyAlignment="1">
      <alignment horizontal="center" vertical="center" wrapText="1"/>
    </xf>
    <xf numFmtId="0" fontId="12" fillId="0" borderId="44" xfId="2" applyFont="1" applyBorder="1" applyAlignment="1">
      <alignment horizontal="center" vertical="center" wrapText="1"/>
    </xf>
    <xf numFmtId="0" fontId="2" fillId="7" borderId="5" xfId="2" applyFont="1" applyFill="1" applyBorder="1" applyAlignment="1">
      <alignment horizontal="left" vertical="center"/>
    </xf>
    <xf numFmtId="0" fontId="2" fillId="7" borderId="52" xfId="2" applyFont="1" applyFill="1" applyBorder="1" applyAlignment="1">
      <alignment horizontal="left" vertical="center"/>
    </xf>
    <xf numFmtId="0" fontId="5" fillId="0" borderId="87" xfId="0" applyFont="1" applyFill="1" applyBorder="1" applyAlignment="1">
      <alignment horizontal="left" vertical="center" shrinkToFit="1"/>
    </xf>
    <xf numFmtId="0" fontId="2" fillId="0" borderId="65" xfId="2" applyFont="1" applyBorder="1" applyAlignment="1">
      <alignment horizontal="center" vertical="center" shrinkToFit="1"/>
    </xf>
    <xf numFmtId="0" fontId="5" fillId="0" borderId="65" xfId="2" applyFont="1" applyFill="1" applyBorder="1" applyAlignment="1">
      <alignment horizontal="center" vertical="center" shrinkToFit="1"/>
    </xf>
    <xf numFmtId="0" fontId="5" fillId="0" borderId="69" xfId="2" applyFont="1" applyFill="1" applyBorder="1" applyAlignment="1">
      <alignment horizontal="center" vertical="center" shrinkToFit="1"/>
    </xf>
    <xf numFmtId="0" fontId="0" fillId="0" borderId="97" xfId="0" applyBorder="1" applyAlignment="1">
      <alignment vertical="center" shrinkToFit="1"/>
    </xf>
    <xf numFmtId="0" fontId="2" fillId="0" borderId="94" xfId="2" applyBorder="1" applyAlignment="1">
      <alignment horizontal="center" vertical="center" shrinkToFit="1"/>
    </xf>
    <xf numFmtId="0" fontId="0" fillId="0" borderId="69" xfId="0" applyBorder="1" applyAlignment="1">
      <alignment horizontal="center" vertical="center" shrinkToFit="1"/>
    </xf>
    <xf numFmtId="0" fontId="0" fillId="0" borderId="100" xfId="0" applyBorder="1" applyAlignment="1">
      <alignment horizontal="center" vertical="center" shrinkToFit="1"/>
    </xf>
    <xf numFmtId="0" fontId="14" fillId="0" borderId="54" xfId="2" applyFont="1" applyBorder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12" fillId="0" borderId="43" xfId="1" applyFont="1" applyBorder="1" applyAlignment="1" applyProtection="1">
      <alignment horizontal="left" vertical="center" wrapText="1"/>
    </xf>
    <xf numFmtId="0" fontId="12" fillId="0" borderId="42" xfId="2" applyFont="1" applyBorder="1" applyAlignment="1">
      <alignment horizontal="left" vertical="center" wrapText="1"/>
    </xf>
    <xf numFmtId="0" fontId="12" fillId="0" borderId="44" xfId="2" applyFont="1" applyBorder="1" applyAlignment="1">
      <alignment horizontal="left" vertical="center" wrapText="1"/>
    </xf>
    <xf numFmtId="0" fontId="3" fillId="5" borderId="60" xfId="2" applyFont="1" applyFill="1" applyBorder="1" applyAlignment="1">
      <alignment horizontal="center" vertical="center"/>
    </xf>
    <xf numFmtId="0" fontId="3" fillId="5" borderId="20" xfId="2" applyFont="1" applyFill="1" applyBorder="1" applyAlignment="1">
      <alignment horizontal="center" vertical="center"/>
    </xf>
    <xf numFmtId="0" fontId="3" fillId="5" borderId="21" xfId="2" applyFont="1" applyFill="1" applyBorder="1" applyAlignment="1">
      <alignment horizontal="center" vertical="center"/>
    </xf>
    <xf numFmtId="0" fontId="15" fillId="0" borderId="0" xfId="2" applyFont="1" applyAlignment="1">
      <alignment wrapText="1"/>
    </xf>
    <xf numFmtId="0" fontId="15" fillId="0" borderId="0" xfId="2" applyFont="1" applyAlignment="1"/>
    <xf numFmtId="0" fontId="4" fillId="0" borderId="0" xfId="2" applyFont="1" applyAlignment="1">
      <alignment wrapText="1"/>
    </xf>
    <xf numFmtId="0" fontId="0" fillId="0" borderId="0" xfId="0" applyAlignment="1"/>
    <xf numFmtId="0" fontId="4" fillId="0" borderId="0" xfId="0" applyFont="1" applyFill="1" applyAlignment="1">
      <alignment wrapText="1"/>
    </xf>
    <xf numFmtId="0" fontId="4" fillId="0" borderId="0" xfId="0" applyFont="1" applyFill="1" applyAlignment="1"/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2" fillId="0" borderId="28" xfId="0" applyFont="1" applyBorder="1" applyAlignment="1">
      <alignment horizontal="center" vertical="center" shrinkToFit="1"/>
    </xf>
    <xf numFmtId="0" fontId="0" fillId="0" borderId="27" xfId="0" applyBorder="1" applyAlignment="1"/>
    <xf numFmtId="0" fontId="0" fillId="0" borderId="47" xfId="0" applyBorder="1" applyAlignment="1"/>
    <xf numFmtId="0" fontId="14" fillId="0" borderId="0" xfId="2" applyFont="1" applyAlignment="1">
      <alignment wrapText="1"/>
    </xf>
    <xf numFmtId="0" fontId="14" fillId="0" borderId="0" xfId="2" applyFont="1" applyAlignment="1"/>
    <xf numFmtId="0" fontId="0" fillId="0" borderId="69" xfId="0" applyBorder="1" applyAlignment="1">
      <alignment vertical="center" shrinkToFit="1"/>
    </xf>
    <xf numFmtId="0" fontId="5" fillId="0" borderId="94" xfId="2" applyFont="1" applyFill="1" applyBorder="1" applyAlignment="1">
      <alignment horizontal="center" vertical="center" shrinkToFit="1"/>
    </xf>
    <xf numFmtId="0" fontId="5" fillId="0" borderId="65" xfId="0" applyFont="1" applyFill="1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0" fillId="0" borderId="100" xfId="0" applyBorder="1" applyAlignment="1">
      <alignment horizontal="left" vertical="center"/>
    </xf>
    <xf numFmtId="0" fontId="5" fillId="0" borderId="69" xfId="0" applyFont="1" applyFill="1" applyBorder="1" applyAlignment="1">
      <alignment horizontal="left" vertical="center"/>
    </xf>
    <xf numFmtId="0" fontId="5" fillId="0" borderId="111" xfId="0" applyFont="1" applyFill="1" applyBorder="1" applyAlignment="1">
      <alignment horizontal="left" vertical="center"/>
    </xf>
    <xf numFmtId="0" fontId="5" fillId="0" borderId="108" xfId="0" applyFont="1" applyFill="1" applyBorder="1" applyAlignment="1">
      <alignment horizontal="left" vertical="center" wrapText="1"/>
    </xf>
    <xf numFmtId="0" fontId="0" fillId="0" borderId="110" xfId="0" applyBorder="1" applyAlignment="1">
      <alignment horizontal="left" vertical="center" wrapText="1"/>
    </xf>
    <xf numFmtId="0" fontId="0" fillId="0" borderId="112" xfId="0" applyBorder="1" applyAlignment="1">
      <alignment horizontal="left" vertical="center" wrapText="1"/>
    </xf>
    <xf numFmtId="0" fontId="5" fillId="0" borderId="109" xfId="0" applyFont="1" applyFill="1" applyBorder="1" applyAlignment="1">
      <alignment horizontal="left" vertical="center" wrapText="1"/>
    </xf>
    <xf numFmtId="0" fontId="0" fillId="0" borderId="55" xfId="0" applyBorder="1" applyAlignment="1">
      <alignment horizontal="left" vertical="center" wrapText="1"/>
    </xf>
    <xf numFmtId="0" fontId="0" fillId="0" borderId="113" xfId="0" applyBorder="1" applyAlignment="1">
      <alignment horizontal="left" vertical="center" wrapText="1"/>
    </xf>
    <xf numFmtId="0" fontId="17" fillId="0" borderId="65" xfId="0" applyFont="1" applyFill="1" applyBorder="1" applyAlignment="1">
      <alignment horizontal="center" vertical="center"/>
    </xf>
    <xf numFmtId="0" fontId="17" fillId="0" borderId="69" xfId="0" applyFont="1" applyFill="1" applyBorder="1" applyAlignment="1">
      <alignment horizontal="center" vertical="center"/>
    </xf>
    <xf numFmtId="0" fontId="20" fillId="0" borderId="100" xfId="0" applyFont="1" applyBorder="1" applyAlignment="1">
      <alignment horizontal="center" vertical="center"/>
    </xf>
    <xf numFmtId="0" fontId="5" fillId="0" borderId="65" xfId="0" applyFont="1" applyFill="1" applyBorder="1" applyAlignment="1">
      <alignment horizontal="center" vertical="center"/>
    </xf>
    <xf numFmtId="0" fontId="5" fillId="0" borderId="69" xfId="0" applyFont="1" applyFill="1" applyBorder="1" applyAlignment="1">
      <alignment horizontal="center" vertical="center"/>
    </xf>
    <xf numFmtId="0" fontId="5" fillId="0" borderId="111" xfId="0" applyFont="1" applyFill="1" applyBorder="1" applyAlignment="1">
      <alignment horizontal="center" vertical="center"/>
    </xf>
    <xf numFmtId="0" fontId="15" fillId="0" borderId="65" xfId="0" applyFont="1" applyFill="1" applyBorder="1" applyAlignment="1">
      <alignment horizontal="center" vertical="center"/>
    </xf>
    <xf numFmtId="0" fontId="15" fillId="0" borderId="69" xfId="0" applyFont="1" applyFill="1" applyBorder="1" applyAlignment="1">
      <alignment horizontal="center" vertical="center"/>
    </xf>
    <xf numFmtId="0" fontId="16" fillId="0" borderId="100" xfId="0" applyFont="1" applyBorder="1" applyAlignment="1">
      <alignment horizontal="center" vertical="center"/>
    </xf>
    <xf numFmtId="0" fontId="5" fillId="0" borderId="100" xfId="0" applyFont="1" applyFill="1" applyBorder="1" applyAlignment="1">
      <alignment horizontal="center" vertical="center"/>
    </xf>
    <xf numFmtId="0" fontId="15" fillId="0" borderId="0" xfId="2" applyFont="1" applyAlignment="1">
      <alignment vertical="top" wrapText="1"/>
    </xf>
    <xf numFmtId="0" fontId="15" fillId="0" borderId="0" xfId="2" applyFont="1" applyAlignment="1">
      <alignment vertical="top"/>
    </xf>
    <xf numFmtId="0" fontId="7" fillId="0" borderId="0" xfId="1" applyAlignment="1" applyProtection="1">
      <alignment vertical="top"/>
    </xf>
    <xf numFmtId="0" fontId="4" fillId="0" borderId="8" xfId="0" applyFont="1" applyBorder="1" applyAlignment="1"/>
  </cellXfs>
  <cellStyles count="5">
    <cellStyle name="常规" xfId="0" builtinId="0"/>
    <cellStyle name="常规 2" xfId="2"/>
    <cellStyle name="常规 3" xfId="3"/>
    <cellStyle name="超链接" xfId="1" builtinId="8"/>
    <cellStyle name="普通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3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luemobisvn\&#21313;&#24180;&#37329;&#34701;_01-document\2_&#24320;&#21457;&#35774;&#35745;\&#25509;&#21475;&#25991;&#26723;\&#21313;&#24180;&#37329;&#34701;&#32593;APP-&#25509;&#21475;&#25991;&#26723;-2016&#24180;2&#26376;13&#2608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1313;&#24180;&#37329;&#34701;&#32593;/&#21313;&#24180;&#37329;&#34701;&#32593;APP-&#25509;&#21475;&#25991;&#26723;-2016&#24180;3&#26376;28&#2608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1313;&#24180;&#37329;&#34701;&#32593;/&#12304;&#21313;&#24180;&#37329;&#34701;APP&#12305;&#25509;&#21475;&#25991;&#26723;_01_&#29992;&#25143;_2016&#24180;4&#26376;7&#26085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21313;&#24180;&#37329;&#34701;&#32593;/&#12304;&#21313;&#24180;&#37329;&#34701;APP&#12305;&#25509;&#21475;&#25991;&#26723;_04_&#20854;&#20182;_2016&#24180;4&#26376;18&#26085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21313;&#24180;&#37329;&#34701;APP&#12305;&#25509;&#21475;&#25991;&#26723;_04_&#20854;&#20182;_2016&#24180;4&#26376;18&#2608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更新履历"/>
      <sheetName val="接口一览"/>
      <sheetName val="用户登录"/>
      <sheetName val="用户记住密码"/>
      <sheetName val="用户注册"/>
      <sheetName val="发送注册码"/>
      <sheetName val="用户修改密码"/>
      <sheetName val="查找用户基本资料"/>
      <sheetName val="查找用户其他资料"/>
      <sheetName val="修改用户基本资料"/>
      <sheetName val="修改用户其他资料"/>
      <sheetName val="用户积分记录"/>
      <sheetName val="我的学习-我焚过的"/>
      <sheetName val="我的学习-我赞过的"/>
      <sheetName val="我的学习-我收藏的"/>
      <sheetName val="互动平台-我评论的"/>
      <sheetName val="互动平台-我回复的"/>
      <sheetName val="互动平台-回复我的"/>
      <sheetName val="营销推广-我的推广链接"/>
      <sheetName val="营销推广-我的推广收益"/>
      <sheetName val="文章详细"/>
      <sheetName val="文章列表"/>
      <sheetName val="文章 视频详细页的上一篇下一篇"/>
      <sheetName val="视频详细"/>
      <sheetName val="视频列表"/>
    </sheetNames>
    <sheetDataSet>
      <sheetData sheetId="0" refreshError="1"/>
      <sheetData sheetId="1" refreshError="1">
        <row r="2">
          <cell r="A2" t="str">
            <v>十年金融网</v>
          </cell>
        </row>
        <row r="9">
          <cell r="B9" t="str">
            <v>模块</v>
          </cell>
          <cell r="D9" t="str">
            <v>接口名称</v>
          </cell>
          <cell r="E9" t="str">
            <v>接口Action</v>
          </cell>
          <cell r="F9" t="str">
            <v>概述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更新履历"/>
      <sheetName val="接口一览"/>
      <sheetName val="用户登录"/>
      <sheetName val="用户记住密码"/>
      <sheetName val="用户注册"/>
      <sheetName val="发送注册码"/>
      <sheetName val="用户修改密码"/>
      <sheetName val="查找用户基本资料"/>
      <sheetName val="查找用户其他资料"/>
      <sheetName val="修改用户基本资料"/>
      <sheetName val="修改用户其他资料"/>
      <sheetName val="用户积分记录"/>
      <sheetName val="我的学习-我焚过的"/>
      <sheetName val="我的学习-我赞过的"/>
      <sheetName val="我的学习-我收藏的"/>
      <sheetName val="互动平台-我评论的"/>
      <sheetName val="互动平台-我回复的"/>
      <sheetName val="互动平台-回复我的"/>
      <sheetName val="营销推广-我的推广链接"/>
      <sheetName val="营销推广-我的推广收益"/>
      <sheetName val="文章详细"/>
      <sheetName val="文章列表"/>
      <sheetName val="文章 视频详细页的上一篇下一篇"/>
      <sheetName val="视频详细"/>
      <sheetName val="视频列表"/>
    </sheetNames>
    <sheetDataSet>
      <sheetData sheetId="0" refreshError="1"/>
      <sheetData sheetId="1" refreshError="1">
        <row r="2">
          <cell r="A2" t="str">
            <v>十年金融网</v>
          </cell>
        </row>
        <row r="9">
          <cell r="B9" t="str">
            <v>模块</v>
          </cell>
          <cell r="D9" t="str">
            <v>接口名称</v>
          </cell>
          <cell r="E9" t="str">
            <v>接口Action</v>
          </cell>
          <cell r="F9" t="str">
            <v>概述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更新履历"/>
      <sheetName val="接口一览"/>
      <sheetName val="登录"/>
      <sheetName val="发送找回密码验证码"/>
      <sheetName val="修改密码"/>
      <sheetName val="发送注册验证码"/>
      <sheetName val="找回密码"/>
      <sheetName val="注册"/>
      <sheetName val="头像设置"/>
      <sheetName val="账户管理基本信息"/>
      <sheetName val="账户管理交易经验"/>
      <sheetName val="修改基本信息"/>
      <sheetName val="修改交易经验"/>
      <sheetName val="获取用户签到数据"/>
      <sheetName val="记住密码"/>
      <sheetName val="用户积分记录 "/>
      <sheetName val="我的学习-我焚过的"/>
      <sheetName val="我的学习-我赞过的"/>
      <sheetName val="我的学习-我收藏的"/>
      <sheetName val="互动平台-我评论的"/>
      <sheetName val="互动平台-我回复的"/>
      <sheetName val="互动平台-回复我的"/>
      <sheetName val="营销推广-我的推广链接"/>
      <sheetName val="营销推广-我的推广收益"/>
      <sheetName val="用户签到"/>
      <sheetName val="直播管理-我的邀请码"/>
      <sheetName val="直播管理-我关注的"/>
      <sheetName val="直播管理-我铁杆的"/>
      <sheetName val="注册协议"/>
      <sheetName val="1.修改邮箱"/>
      <sheetName val="2.解绑邮箱"/>
      <sheetName val="3.修改手机"/>
      <sheetName val="4.解绑手机"/>
      <sheetName val="5.绑定邮箱"/>
      <sheetName val="6.绑定手机"/>
      <sheetName val="1.修改邮箱(获取验证码)"/>
      <sheetName val="2.解绑邮箱(获取验证码)"/>
      <sheetName val="3.修改手机(获取验证码)"/>
      <sheetName val="4.解绑手机(获取验证码)"/>
      <sheetName val="5.绑定邮箱(获取验证码)"/>
      <sheetName val="6.绑定手机(获取验证码)"/>
    </sheetNames>
    <sheetDataSet>
      <sheetData sheetId="0"/>
      <sheetData sheetId="1">
        <row r="2">
          <cell r="A2" t="str">
            <v>十年金融网</v>
          </cell>
        </row>
        <row r="9">
          <cell r="B9" t="str">
            <v>模块</v>
          </cell>
          <cell r="D9" t="str">
            <v>接口名称</v>
          </cell>
          <cell r="E9" t="str">
            <v>接口Action</v>
          </cell>
          <cell r="F9" t="str">
            <v>概述</v>
          </cell>
        </row>
        <row r="21">
          <cell r="B21" t="str">
            <v>用户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更新履历"/>
      <sheetName val="接口一览"/>
      <sheetName val="获取省份"/>
      <sheetName val="获取城市"/>
      <sheetName val="获取区域"/>
      <sheetName val="讲师简介"/>
      <sheetName val="排行榜-在线分享排行"/>
      <sheetName val="实战排行-排行榜"/>
      <sheetName val="我的消息-获取未读数量"/>
      <sheetName val="我的消息-列表  "/>
      <sheetName val="我的消息-详细内容"/>
      <sheetName val="意见反馈"/>
      <sheetName val="富文本"/>
      <sheetName val="首页轮播图"/>
      <sheetName val="排行榜-热门排行"/>
    </sheetNames>
    <sheetDataSet>
      <sheetData sheetId="0" refreshError="1"/>
      <sheetData sheetId="1">
        <row r="10">
          <cell r="B10" t="str">
            <v>其他</v>
          </cell>
          <cell r="D10" t="str">
            <v>获取省份</v>
          </cell>
          <cell r="E10" t="str">
            <v>public/province</v>
          </cell>
        </row>
        <row r="11">
          <cell r="D11" t="str">
            <v>获取城市</v>
          </cell>
          <cell r="E11" t="str">
            <v>public/city</v>
          </cell>
          <cell r="F11" t="str">
            <v>获取城市</v>
          </cell>
        </row>
        <row r="12">
          <cell r="B12" t="str">
            <v>其他</v>
          </cell>
          <cell r="D12" t="str">
            <v>获取区域</v>
          </cell>
          <cell r="E12" t="str">
            <v>public/county</v>
          </cell>
          <cell r="F12" t="str">
            <v>获取区域</v>
          </cell>
        </row>
        <row r="17">
          <cell r="B17" t="str">
            <v>其他</v>
          </cell>
          <cell r="D17" t="str">
            <v>我的消息-获取未读数量</v>
          </cell>
          <cell r="E17" t="str">
            <v>space/notice_unread_num</v>
          </cell>
          <cell r="F17" t="str">
            <v>我的消息-获取未读数量</v>
          </cell>
        </row>
        <row r="18">
          <cell r="B18" t="str">
            <v>其他</v>
          </cell>
          <cell r="D18" t="str">
            <v>我的消息-列表</v>
          </cell>
          <cell r="E18" t="str">
            <v>space/notice_list</v>
          </cell>
          <cell r="F18" t="str">
            <v>我的消息-列表</v>
          </cell>
        </row>
        <row r="19">
          <cell r="B19" t="str">
            <v>其他</v>
          </cell>
          <cell r="D19" t="str">
            <v>我的消息-详细内容</v>
          </cell>
          <cell r="E19" t="str">
            <v>space/notice_info</v>
          </cell>
          <cell r="F19" t="str">
            <v>我的消息-详细内容</v>
          </cell>
        </row>
        <row r="21">
          <cell r="B21" t="str">
            <v>其他</v>
          </cell>
          <cell r="D21" t="str">
            <v>富文本</v>
          </cell>
          <cell r="E21" t="str">
            <v>other/some_txt</v>
          </cell>
          <cell r="F21" t="str">
            <v>邀请码说明，积分说明，关于软件，帮助中心</v>
          </cell>
        </row>
        <row r="22">
          <cell r="B22" t="str">
            <v>其他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更新履历"/>
      <sheetName val="接口一览"/>
      <sheetName val="获取省份"/>
      <sheetName val="获取城市"/>
      <sheetName val="获取区域"/>
      <sheetName val="讲师简介"/>
      <sheetName val="排行榜-在线分享排行"/>
      <sheetName val="实战排行-排行榜"/>
      <sheetName val="我的消息-获取未读数量"/>
      <sheetName val="我的消息-列表  "/>
      <sheetName val="我的消息-详细内容"/>
      <sheetName val="意见反馈"/>
      <sheetName val="富文本"/>
      <sheetName val="首页轮播图"/>
      <sheetName val="排行榜-热门排行"/>
      <sheetName val="获取积分配置"/>
      <sheetName val="线下培训"/>
    </sheetNames>
    <sheetDataSet>
      <sheetData sheetId="0" refreshError="1"/>
      <sheetData sheetId="1">
        <row r="19">
          <cell r="B19" t="str">
            <v>其他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</a:spPr>
      <a:bodyPr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10jrw.com/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://e.vhall.com/home/vhallapi/embed&#12304;&#24494;&#21564;&#30340;&#31532;&#19977;&#26041;&#25509;&#21475;&#12305;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http://127.0.0.1/snjrw/data/upload/item_uname/567a5caf79791.p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494595280@qq.com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mailto:494595280@qq.com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10jrw.com/api/api/api_notify_alipay_apppay.ph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494595280@qq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494595280@qq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494595280@qq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494595280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F20"/>
  <sheetViews>
    <sheetView workbookViewId="0">
      <pane ySplit="3" topLeftCell="A4" activePane="bottomLeft" state="frozen"/>
      <selection activeCell="I6" sqref="A1:XFD1048576"/>
      <selection pane="bottomLeft" activeCell="C30" sqref="C30"/>
    </sheetView>
  </sheetViews>
  <sheetFormatPr defaultRowHeight="14.25"/>
  <cols>
    <col min="1" max="1" width="4.625" style="27" customWidth="1"/>
    <col min="2" max="2" width="12.75" style="27" bestFit="1" customWidth="1"/>
    <col min="3" max="3" width="10.375" style="27" customWidth="1"/>
    <col min="4" max="4" width="13.25" style="27" customWidth="1"/>
    <col min="5" max="5" width="30" style="27" customWidth="1"/>
    <col min="6" max="6" width="36.625" style="27" customWidth="1"/>
    <col min="7" max="16384" width="9" style="27"/>
  </cols>
  <sheetData>
    <row r="3" spans="2:6">
      <c r="B3" s="7" t="s">
        <v>15</v>
      </c>
      <c r="C3" s="7" t="s">
        <v>16</v>
      </c>
      <c r="D3" s="7" t="s">
        <v>17</v>
      </c>
      <c r="E3" s="7" t="s">
        <v>18</v>
      </c>
      <c r="F3" s="7" t="s">
        <v>19</v>
      </c>
    </row>
    <row r="4" spans="2:6">
      <c r="B4" s="6" t="s">
        <v>27</v>
      </c>
      <c r="C4" s="6" t="s">
        <v>28</v>
      </c>
      <c r="D4" s="28">
        <v>42422</v>
      </c>
      <c r="E4" s="6" t="s">
        <v>29</v>
      </c>
      <c r="F4" s="6"/>
    </row>
    <row r="5" spans="2:6">
      <c r="B5" s="6"/>
      <c r="C5" s="6"/>
      <c r="D5" s="28"/>
      <c r="E5" s="6"/>
      <c r="F5" s="6"/>
    </row>
    <row r="6" spans="2:6">
      <c r="B6" s="6"/>
      <c r="C6" s="6"/>
      <c r="D6" s="6"/>
      <c r="E6" s="6"/>
      <c r="F6" s="6"/>
    </row>
    <row r="7" spans="2:6">
      <c r="B7" s="6"/>
      <c r="C7" s="6"/>
      <c r="D7" s="6"/>
      <c r="E7" s="6"/>
      <c r="F7" s="6"/>
    </row>
    <row r="8" spans="2:6">
      <c r="B8" s="6"/>
      <c r="C8" s="6"/>
      <c r="D8" s="6"/>
      <c r="E8" s="6"/>
      <c r="F8" s="6"/>
    </row>
    <row r="9" spans="2:6">
      <c r="B9" s="6"/>
      <c r="C9" s="6"/>
      <c r="D9" s="6"/>
      <c r="E9" s="6"/>
      <c r="F9" s="6"/>
    </row>
    <row r="10" spans="2:6">
      <c r="B10" s="6"/>
      <c r="C10" s="6"/>
      <c r="D10" s="6"/>
      <c r="E10" s="6"/>
      <c r="F10" s="6"/>
    </row>
    <row r="11" spans="2:6">
      <c r="B11" s="6"/>
      <c r="C11" s="6"/>
      <c r="D11" s="6"/>
      <c r="E11" s="6"/>
      <c r="F11" s="6"/>
    </row>
    <row r="12" spans="2:6">
      <c r="B12" s="6"/>
      <c r="C12" s="6"/>
      <c r="D12" s="6"/>
      <c r="E12" s="6"/>
      <c r="F12" s="6"/>
    </row>
    <row r="13" spans="2:6">
      <c r="B13" s="6"/>
      <c r="C13" s="6"/>
      <c r="D13" s="6"/>
      <c r="E13" s="6"/>
      <c r="F13" s="6"/>
    </row>
    <row r="14" spans="2:6">
      <c r="B14" s="6"/>
      <c r="C14" s="6"/>
      <c r="D14" s="6"/>
      <c r="E14" s="6"/>
      <c r="F14" s="6"/>
    </row>
    <row r="15" spans="2:6">
      <c r="B15" s="6"/>
      <c r="C15" s="6"/>
      <c r="D15" s="6"/>
      <c r="E15" s="6"/>
      <c r="F15" s="6"/>
    </row>
    <row r="16" spans="2:6">
      <c r="B16" s="6"/>
      <c r="C16" s="6"/>
      <c r="D16" s="6"/>
      <c r="E16" s="6"/>
      <c r="F16" s="6"/>
    </row>
    <row r="17" spans="2:6">
      <c r="B17" s="6"/>
      <c r="C17" s="6"/>
      <c r="D17" s="6"/>
      <c r="E17" s="6"/>
      <c r="F17" s="6"/>
    </row>
    <row r="18" spans="2:6">
      <c r="B18" s="6"/>
      <c r="C18" s="6"/>
      <c r="D18" s="6"/>
      <c r="E18" s="6"/>
      <c r="F18" s="6"/>
    </row>
    <row r="19" spans="2:6">
      <c r="B19" s="6"/>
      <c r="C19" s="6"/>
      <c r="D19" s="6"/>
      <c r="E19" s="6"/>
      <c r="F19" s="6"/>
    </row>
    <row r="20" spans="2:6">
      <c r="B20" s="6"/>
      <c r="C20" s="6"/>
      <c r="D20" s="6"/>
      <c r="E20" s="6"/>
      <c r="F20" s="6"/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9"/>
  <sheetViews>
    <sheetView zoomScaleNormal="100" workbookViewId="0"/>
  </sheetViews>
  <sheetFormatPr defaultRowHeight="14.25"/>
  <cols>
    <col min="1" max="1" width="3.625" style="47" customWidth="1"/>
    <col min="2" max="2" width="14.125" style="47" bestFit="1" customWidth="1"/>
    <col min="3" max="3" width="16.125" style="47" bestFit="1" customWidth="1"/>
    <col min="4" max="4" width="14.375" style="47" bestFit="1" customWidth="1"/>
    <col min="5" max="5" width="10.25" style="47" customWidth="1"/>
    <col min="6" max="6" width="5" style="47" bestFit="1" customWidth="1"/>
    <col min="7" max="7" width="20.375" style="47" bestFit="1" customWidth="1"/>
    <col min="8" max="8" width="20.625" style="47" bestFit="1" customWidth="1"/>
    <col min="9" max="16384" width="9" style="47"/>
  </cols>
  <sheetData>
    <row r="1" spans="1:10" ht="12" customHeight="1">
      <c r="A1" s="43" t="s">
        <v>1</v>
      </c>
      <c r="B1" s="44"/>
      <c r="C1" s="44"/>
      <c r="D1" s="43" t="str">
        <f>[1]接口一览!B9</f>
        <v>模块</v>
      </c>
      <c r="E1" s="44"/>
      <c r="F1" s="44"/>
      <c r="G1" s="45" t="s">
        <v>51</v>
      </c>
      <c r="H1" s="46" t="s">
        <v>52</v>
      </c>
      <c r="J1" s="48" t="s">
        <v>53</v>
      </c>
    </row>
    <row r="2" spans="1:10" ht="18" customHeight="1" thickBot="1">
      <c r="A2" s="49" t="str">
        <f>[1]接口一览!A2</f>
        <v>十年金融网</v>
      </c>
      <c r="B2" s="50"/>
      <c r="C2" s="50"/>
      <c r="D2" s="49" t="str">
        <f>接口一览!C17</f>
        <v>其他</v>
      </c>
      <c r="E2" s="50"/>
      <c r="F2" s="50"/>
      <c r="G2" s="51" t="s">
        <v>54</v>
      </c>
      <c r="H2" s="52">
        <v>42381</v>
      </c>
    </row>
    <row r="3" spans="1:10" ht="12" customHeight="1">
      <c r="A3" s="53" t="str">
        <f>[1]接口一览!D9</f>
        <v>接口名称</v>
      </c>
      <c r="B3" s="54"/>
      <c r="C3" s="55" t="str">
        <f>[1]接口一览!E9</f>
        <v>接口Action</v>
      </c>
      <c r="D3" s="56" t="str">
        <f>[1]接口一览!F9</f>
        <v>概述</v>
      </c>
      <c r="E3" s="54"/>
      <c r="F3" s="54"/>
      <c r="G3" s="57" t="s">
        <v>2</v>
      </c>
      <c r="H3" s="58" t="s">
        <v>4</v>
      </c>
    </row>
    <row r="4" spans="1:10" ht="18" customHeight="1" thickBot="1">
      <c r="A4" s="49" t="str">
        <f>接口一览!E17</f>
        <v>城市选择列表</v>
      </c>
      <c r="B4" s="59"/>
      <c r="C4" s="60" t="str">
        <f>接口一览!F17</f>
        <v>XXX5</v>
      </c>
      <c r="D4" s="49" t="str">
        <f>接口一览!G17</f>
        <v>城市选择列表</v>
      </c>
      <c r="E4" s="59"/>
      <c r="F4" s="59"/>
      <c r="G4" s="61" t="s">
        <v>81</v>
      </c>
      <c r="H4" s="52">
        <v>42425</v>
      </c>
    </row>
    <row r="5" spans="1:10" ht="15" customHeight="1" thickBot="1">
      <c r="A5" s="62"/>
      <c r="B5" s="62"/>
      <c r="C5" s="62"/>
      <c r="D5" s="62"/>
      <c r="E5" s="62"/>
      <c r="F5" s="62"/>
      <c r="G5" s="62"/>
      <c r="H5" s="62"/>
    </row>
    <row r="6" spans="1:10" ht="13.5" customHeight="1">
      <c r="A6" s="455" t="s">
        <v>55</v>
      </c>
      <c r="B6" s="456"/>
      <c r="C6" s="456"/>
      <c r="D6" s="456"/>
      <c r="E6" s="456"/>
      <c r="F6" s="456"/>
      <c r="G6" s="456"/>
      <c r="H6" s="457"/>
      <c r="I6" s="63"/>
    </row>
    <row r="7" spans="1:10" s="64" customFormat="1">
      <c r="A7" s="458" t="s">
        <v>56</v>
      </c>
      <c r="B7" s="459"/>
      <c r="C7" s="460"/>
      <c r="D7" s="461"/>
      <c r="E7" s="461"/>
      <c r="F7" s="461"/>
      <c r="G7" s="461"/>
      <c r="H7" s="462"/>
    </row>
    <row r="8" spans="1:10" ht="13.5" customHeight="1">
      <c r="A8" s="65" t="s">
        <v>0</v>
      </c>
      <c r="B8" s="66" t="s">
        <v>57</v>
      </c>
      <c r="C8" s="66" t="s">
        <v>58</v>
      </c>
      <c r="D8" s="67" t="s">
        <v>59</v>
      </c>
      <c r="E8" s="67" t="s">
        <v>60</v>
      </c>
      <c r="F8" s="67" t="s">
        <v>61</v>
      </c>
      <c r="G8" s="67" t="s">
        <v>62</v>
      </c>
      <c r="H8" s="68" t="s">
        <v>63</v>
      </c>
      <c r="I8" s="63"/>
    </row>
    <row r="9" spans="1:10" s="4" customFormat="1">
      <c r="A9" s="83">
        <f>ROW()-8</f>
        <v>1</v>
      </c>
      <c r="B9" s="84" t="s">
        <v>82</v>
      </c>
      <c r="C9" s="84" t="s">
        <v>83</v>
      </c>
      <c r="D9" s="85" t="s">
        <v>84</v>
      </c>
      <c r="E9" s="86" t="s">
        <v>85</v>
      </c>
      <c r="F9" s="86"/>
      <c r="G9" s="87"/>
      <c r="H9" s="88"/>
      <c r="I9" s="89"/>
    </row>
    <row r="10" spans="1:10" ht="15" thickBot="1">
      <c r="H10" s="124"/>
    </row>
    <row r="11" spans="1:10" ht="13.5" customHeight="1">
      <c r="A11" s="455" t="s">
        <v>65</v>
      </c>
      <c r="B11" s="456"/>
      <c r="C11" s="456"/>
      <c r="D11" s="456"/>
      <c r="E11" s="456"/>
      <c r="F11" s="456"/>
      <c r="G11" s="456"/>
      <c r="H11" s="457"/>
      <c r="I11" s="63"/>
    </row>
    <row r="12" spans="1:10" ht="13.5" customHeight="1">
      <c r="A12" s="463" t="s">
        <v>66</v>
      </c>
      <c r="B12" s="464"/>
      <c r="C12" s="465"/>
      <c r="D12" s="466"/>
      <c r="E12" s="466"/>
      <c r="F12" s="466"/>
      <c r="G12" s="466"/>
      <c r="H12" s="467"/>
      <c r="I12" s="63"/>
    </row>
    <row r="13" spans="1:10" ht="13.5" customHeight="1">
      <c r="A13" s="106" t="s">
        <v>0</v>
      </c>
      <c r="B13" s="107" t="s">
        <v>67</v>
      </c>
      <c r="C13" s="107" t="s">
        <v>68</v>
      </c>
      <c r="D13" s="108" t="s">
        <v>69</v>
      </c>
      <c r="E13" s="82" t="s">
        <v>59</v>
      </c>
      <c r="F13" s="108" t="s">
        <v>61</v>
      </c>
      <c r="G13" s="108" t="s">
        <v>62</v>
      </c>
      <c r="H13" s="109" t="s">
        <v>63</v>
      </c>
      <c r="I13" s="63"/>
    </row>
    <row r="14" spans="1:10" s="70" customFormat="1">
      <c r="A14" s="114">
        <v>1</v>
      </c>
      <c r="B14" s="113" t="s">
        <v>70</v>
      </c>
      <c r="C14" s="115" t="s">
        <v>71</v>
      </c>
      <c r="D14" s="116" t="s">
        <v>72</v>
      </c>
      <c r="E14" s="117" t="s">
        <v>73</v>
      </c>
      <c r="F14" s="118" t="s">
        <v>72</v>
      </c>
      <c r="G14" s="113" t="s">
        <v>74</v>
      </c>
      <c r="H14" s="119" t="s">
        <v>101</v>
      </c>
      <c r="I14" s="69"/>
    </row>
    <row r="15" spans="1:10" s="70" customFormat="1">
      <c r="A15" s="120">
        <f>A14+1</f>
        <v>2</v>
      </c>
      <c r="B15" s="74" t="s">
        <v>75</v>
      </c>
      <c r="C15" s="71" t="s">
        <v>71</v>
      </c>
      <c r="D15" s="72" t="s">
        <v>72</v>
      </c>
      <c r="E15" s="110" t="s">
        <v>76</v>
      </c>
      <c r="F15" s="111" t="s">
        <v>72</v>
      </c>
      <c r="G15" s="74" t="s">
        <v>77</v>
      </c>
      <c r="H15" s="75" t="s">
        <v>78</v>
      </c>
      <c r="I15" s="69"/>
    </row>
    <row r="16" spans="1:10" s="105" customFormat="1">
      <c r="A16" s="99">
        <f t="shared" ref="A16:A17" si="0">A15+1</f>
        <v>3</v>
      </c>
      <c r="B16" s="451" t="s">
        <v>80</v>
      </c>
      <c r="C16" s="100" t="s">
        <v>99</v>
      </c>
      <c r="D16" s="101"/>
      <c r="E16" s="102" t="s">
        <v>100</v>
      </c>
      <c r="F16" s="101"/>
      <c r="G16" s="100"/>
      <c r="H16" s="103"/>
      <c r="I16" s="104"/>
    </row>
    <row r="17" spans="1:8">
      <c r="A17" s="120">
        <f t="shared" si="0"/>
        <v>4</v>
      </c>
      <c r="B17" s="452"/>
      <c r="C17" s="451" t="s">
        <v>105</v>
      </c>
      <c r="D17" s="71" t="s">
        <v>114</v>
      </c>
      <c r="E17" s="110" t="s">
        <v>76</v>
      </c>
      <c r="F17" s="111" t="s">
        <v>72</v>
      </c>
      <c r="G17" s="74" t="s">
        <v>123</v>
      </c>
      <c r="H17" s="126" t="s">
        <v>121</v>
      </c>
    </row>
    <row r="18" spans="1:8">
      <c r="A18" s="120">
        <f>A17+1</f>
        <v>5</v>
      </c>
      <c r="B18" s="453"/>
      <c r="C18" s="451"/>
      <c r="D18" s="71" t="s">
        <v>46</v>
      </c>
      <c r="E18" s="73" t="s">
        <v>73</v>
      </c>
      <c r="F18" s="72"/>
      <c r="G18" s="74" t="s">
        <v>122</v>
      </c>
      <c r="H18" s="75" t="s">
        <v>120</v>
      </c>
    </row>
    <row r="19" spans="1:8">
      <c r="A19" s="123">
        <v>8</v>
      </c>
      <c r="B19" s="454"/>
      <c r="C19" s="76"/>
      <c r="D19" s="77"/>
      <c r="E19" s="78"/>
      <c r="F19" s="79"/>
      <c r="G19" s="80"/>
      <c r="H19" s="81"/>
    </row>
  </sheetData>
  <mergeCells count="8">
    <mergeCell ref="B16:B19"/>
    <mergeCell ref="C17:C18"/>
    <mergeCell ref="A6:H6"/>
    <mergeCell ref="A7:B7"/>
    <mergeCell ref="C7:H7"/>
    <mergeCell ref="A11:H11"/>
    <mergeCell ref="A12:B12"/>
    <mergeCell ref="C12:H12"/>
  </mergeCells>
  <phoneticPr fontId="1" type="noConversion"/>
  <hyperlinks>
    <hyperlink ref="J1" location="接口一览!A1" display="返回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9"/>
  <sheetViews>
    <sheetView zoomScaleNormal="100" workbookViewId="0"/>
  </sheetViews>
  <sheetFormatPr defaultRowHeight="14.25"/>
  <cols>
    <col min="1" max="1" width="3.625" style="47" customWidth="1"/>
    <col min="2" max="2" width="14.125" style="47" bestFit="1" customWidth="1"/>
    <col min="3" max="3" width="16.125" style="47" bestFit="1" customWidth="1"/>
    <col min="4" max="4" width="14.375" style="47" bestFit="1" customWidth="1"/>
    <col min="5" max="5" width="10.25" style="47" customWidth="1"/>
    <col min="6" max="6" width="5" style="47" bestFit="1" customWidth="1"/>
    <col min="7" max="7" width="20.375" style="47" bestFit="1" customWidth="1"/>
    <col min="8" max="8" width="20.625" style="47" bestFit="1" customWidth="1"/>
    <col min="9" max="16384" width="9" style="47"/>
  </cols>
  <sheetData>
    <row r="1" spans="1:10" ht="12" customHeight="1">
      <c r="A1" s="43" t="s">
        <v>1</v>
      </c>
      <c r="B1" s="44"/>
      <c r="C1" s="44"/>
      <c r="D1" s="43" t="str">
        <f>[1]接口一览!B9</f>
        <v>模块</v>
      </c>
      <c r="E1" s="44"/>
      <c r="F1" s="44"/>
      <c r="G1" s="45" t="s">
        <v>51</v>
      </c>
      <c r="H1" s="46" t="s">
        <v>52</v>
      </c>
      <c r="J1" s="48" t="s">
        <v>53</v>
      </c>
    </row>
    <row r="2" spans="1:10" ht="18" customHeight="1" thickBot="1">
      <c r="A2" s="49" t="str">
        <f>[1]接口一览!A2</f>
        <v>十年金融网</v>
      </c>
      <c r="B2" s="50"/>
      <c r="C2" s="50"/>
      <c r="D2" s="49" t="str">
        <f>接口一览!C18</f>
        <v>其他</v>
      </c>
      <c r="E2" s="50"/>
      <c r="F2" s="50"/>
      <c r="G2" s="51" t="s">
        <v>54</v>
      </c>
      <c r="H2" s="52">
        <v>42381</v>
      </c>
    </row>
    <row r="3" spans="1:10" ht="12" customHeight="1">
      <c r="A3" s="53" t="str">
        <f>[1]接口一览!D9</f>
        <v>接口名称</v>
      </c>
      <c r="B3" s="54"/>
      <c r="C3" s="55" t="str">
        <f>[1]接口一览!E9</f>
        <v>接口Action</v>
      </c>
      <c r="D3" s="56" t="str">
        <f>[1]接口一览!F9</f>
        <v>概述</v>
      </c>
      <c r="E3" s="54"/>
      <c r="F3" s="54"/>
      <c r="G3" s="57" t="s">
        <v>2</v>
      </c>
      <c r="H3" s="58" t="s">
        <v>4</v>
      </c>
    </row>
    <row r="4" spans="1:10" ht="18" customHeight="1" thickBot="1">
      <c r="A4" s="49" t="str">
        <f>接口一览!E18</f>
        <v>图片上传</v>
      </c>
      <c r="B4" s="59"/>
      <c r="C4" s="60" t="str">
        <f>接口一览!F18</f>
        <v>XXX6</v>
      </c>
      <c r="D4" s="49" t="str">
        <f>接口一览!G18</f>
        <v>头像设置</v>
      </c>
      <c r="E4" s="59"/>
      <c r="F4" s="59"/>
      <c r="G4" s="61" t="s">
        <v>81</v>
      </c>
      <c r="H4" s="52">
        <v>42425</v>
      </c>
    </row>
    <row r="5" spans="1:10" ht="15" customHeight="1" thickBot="1">
      <c r="A5" s="62"/>
      <c r="B5" s="62"/>
      <c r="C5" s="62"/>
      <c r="D5" s="62"/>
      <c r="E5" s="62"/>
      <c r="F5" s="62"/>
      <c r="G5" s="62"/>
      <c r="H5" s="62"/>
    </row>
    <row r="6" spans="1:10" ht="13.5" customHeight="1">
      <c r="A6" s="455" t="s">
        <v>55</v>
      </c>
      <c r="B6" s="456"/>
      <c r="C6" s="456"/>
      <c r="D6" s="456"/>
      <c r="E6" s="456"/>
      <c r="F6" s="456"/>
      <c r="G6" s="456"/>
      <c r="H6" s="457"/>
      <c r="I6" s="63"/>
    </row>
    <row r="7" spans="1:10" s="64" customFormat="1">
      <c r="A7" s="458" t="s">
        <v>56</v>
      </c>
      <c r="B7" s="459"/>
      <c r="C7" s="460"/>
      <c r="D7" s="461"/>
      <c r="E7" s="461"/>
      <c r="F7" s="461"/>
      <c r="G7" s="461"/>
      <c r="H7" s="462"/>
    </row>
    <row r="8" spans="1:10" ht="13.5" customHeight="1">
      <c r="A8" s="65" t="s">
        <v>0</v>
      </c>
      <c r="B8" s="66" t="s">
        <v>57</v>
      </c>
      <c r="C8" s="66" t="s">
        <v>58</v>
      </c>
      <c r="D8" s="67" t="s">
        <v>59</v>
      </c>
      <c r="E8" s="67" t="s">
        <v>60</v>
      </c>
      <c r="F8" s="67" t="s">
        <v>61</v>
      </c>
      <c r="G8" s="67" t="s">
        <v>62</v>
      </c>
      <c r="H8" s="68" t="s">
        <v>63</v>
      </c>
      <c r="I8" s="63"/>
    </row>
    <row r="9" spans="1:10" s="4" customFormat="1">
      <c r="A9" s="83">
        <f>ROW()-8</f>
        <v>1</v>
      </c>
      <c r="B9" s="84" t="s">
        <v>82</v>
      </c>
      <c r="C9" s="84" t="s">
        <v>83</v>
      </c>
      <c r="D9" s="85" t="s">
        <v>84</v>
      </c>
      <c r="E9" s="86" t="s">
        <v>85</v>
      </c>
      <c r="F9" s="86"/>
      <c r="G9" s="87"/>
      <c r="H9" s="88"/>
      <c r="I9" s="89"/>
    </row>
    <row r="10" spans="1:10" s="4" customFormat="1">
      <c r="A10" s="127">
        <v>2</v>
      </c>
      <c r="B10" s="127" t="s">
        <v>125</v>
      </c>
      <c r="C10" s="127" t="s">
        <v>126</v>
      </c>
      <c r="D10" s="128" t="s">
        <v>127</v>
      </c>
      <c r="E10" s="129"/>
      <c r="F10" s="129"/>
      <c r="G10" s="130"/>
      <c r="H10" s="131" t="s">
        <v>128</v>
      </c>
      <c r="I10" s="89"/>
    </row>
    <row r="11" spans="1:10" ht="15" thickBot="1">
      <c r="H11" s="124"/>
    </row>
    <row r="12" spans="1:10" ht="13.5" customHeight="1">
      <c r="A12" s="455" t="s">
        <v>65</v>
      </c>
      <c r="B12" s="456"/>
      <c r="C12" s="456"/>
      <c r="D12" s="456"/>
      <c r="E12" s="456"/>
      <c r="F12" s="456"/>
      <c r="G12" s="456"/>
      <c r="H12" s="457"/>
      <c r="I12" s="63"/>
    </row>
    <row r="13" spans="1:10" ht="13.5" customHeight="1">
      <c r="A13" s="463" t="s">
        <v>66</v>
      </c>
      <c r="B13" s="464"/>
      <c r="C13" s="465"/>
      <c r="D13" s="466"/>
      <c r="E13" s="466"/>
      <c r="F13" s="466"/>
      <c r="G13" s="466"/>
      <c r="H13" s="467"/>
      <c r="I13" s="63"/>
    </row>
    <row r="14" spans="1:10" ht="13.5" customHeight="1">
      <c r="A14" s="106" t="s">
        <v>0</v>
      </c>
      <c r="B14" s="107" t="s">
        <v>67</v>
      </c>
      <c r="C14" s="107" t="s">
        <v>68</v>
      </c>
      <c r="D14" s="108" t="s">
        <v>69</v>
      </c>
      <c r="E14" s="82" t="s">
        <v>59</v>
      </c>
      <c r="F14" s="108" t="s">
        <v>61</v>
      </c>
      <c r="G14" s="108" t="s">
        <v>62</v>
      </c>
      <c r="H14" s="109" t="s">
        <v>63</v>
      </c>
      <c r="I14" s="63"/>
    </row>
    <row r="15" spans="1:10" s="70" customFormat="1">
      <c r="A15" s="114">
        <v>1</v>
      </c>
      <c r="B15" s="113" t="s">
        <v>70</v>
      </c>
      <c r="C15" s="115" t="s">
        <v>71</v>
      </c>
      <c r="D15" s="116" t="s">
        <v>72</v>
      </c>
      <c r="E15" s="117" t="s">
        <v>73</v>
      </c>
      <c r="F15" s="118" t="s">
        <v>72</v>
      </c>
      <c r="G15" s="113" t="s">
        <v>74</v>
      </c>
      <c r="H15" s="119" t="s">
        <v>101</v>
      </c>
      <c r="I15" s="69"/>
    </row>
    <row r="16" spans="1:10" s="70" customFormat="1">
      <c r="A16" s="120">
        <f>A15+1</f>
        <v>2</v>
      </c>
      <c r="B16" s="74" t="s">
        <v>75</v>
      </c>
      <c r="C16" s="71" t="s">
        <v>71</v>
      </c>
      <c r="D16" s="72" t="s">
        <v>72</v>
      </c>
      <c r="E16" s="110" t="s">
        <v>76</v>
      </c>
      <c r="F16" s="111" t="s">
        <v>72</v>
      </c>
      <c r="G16" s="74" t="s">
        <v>77</v>
      </c>
      <c r="H16" s="75" t="s">
        <v>78</v>
      </c>
      <c r="I16" s="69"/>
    </row>
    <row r="17" spans="1:9" s="105" customFormat="1">
      <c r="A17" s="99">
        <f t="shared" ref="A17:A18" si="0">A16+1</f>
        <v>3</v>
      </c>
      <c r="B17" s="451" t="s">
        <v>80</v>
      </c>
      <c r="C17" s="100" t="s">
        <v>99</v>
      </c>
      <c r="D17" s="101"/>
      <c r="E17" s="102" t="s">
        <v>100</v>
      </c>
      <c r="F17" s="101"/>
      <c r="G17" s="100"/>
      <c r="H17" s="103"/>
      <c r="I17" s="104"/>
    </row>
    <row r="18" spans="1:9">
      <c r="A18" s="120">
        <f t="shared" si="0"/>
        <v>4</v>
      </c>
      <c r="B18" s="452"/>
      <c r="C18" s="74" t="s">
        <v>129</v>
      </c>
      <c r="D18" s="71"/>
      <c r="E18" s="110"/>
      <c r="F18" s="111"/>
      <c r="G18" s="74"/>
      <c r="H18" s="126" t="s">
        <v>130</v>
      </c>
    </row>
    <row r="19" spans="1:9">
      <c r="A19" s="123">
        <v>8</v>
      </c>
      <c r="B19" s="454"/>
      <c r="C19" s="76"/>
      <c r="D19" s="77"/>
      <c r="E19" s="78"/>
      <c r="F19" s="79"/>
      <c r="G19" s="80"/>
      <c r="H19" s="81"/>
    </row>
  </sheetData>
  <mergeCells count="7">
    <mergeCell ref="B17:B19"/>
    <mergeCell ref="A6:H6"/>
    <mergeCell ref="A7:B7"/>
    <mergeCell ref="C7:H7"/>
    <mergeCell ref="A12:H12"/>
    <mergeCell ref="A13:B13"/>
    <mergeCell ref="C13:H13"/>
  </mergeCells>
  <phoneticPr fontId="1" type="noConversion"/>
  <hyperlinks>
    <hyperlink ref="J1" location="接口一览!A1" display="返回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1"/>
  <sheetViews>
    <sheetView zoomScaleNormal="100" workbookViewId="0">
      <selection activeCell="J1" sqref="J1"/>
    </sheetView>
  </sheetViews>
  <sheetFormatPr defaultRowHeight="14.25"/>
  <cols>
    <col min="1" max="1" width="3.625" style="47" customWidth="1"/>
    <col min="2" max="2" width="14.125" style="47" bestFit="1" customWidth="1"/>
    <col min="3" max="3" width="16.125" style="47" bestFit="1" customWidth="1"/>
    <col min="4" max="4" width="14.375" style="47" bestFit="1" customWidth="1"/>
    <col min="5" max="5" width="10.25" style="47" customWidth="1"/>
    <col min="6" max="6" width="5" style="47" bestFit="1" customWidth="1"/>
    <col min="7" max="7" width="20.375" style="47" bestFit="1" customWidth="1"/>
    <col min="8" max="8" width="20.625" style="47" bestFit="1" customWidth="1"/>
    <col min="9" max="16384" width="9" style="47"/>
  </cols>
  <sheetData>
    <row r="1" spans="1:10" ht="12" customHeight="1">
      <c r="A1" s="43" t="s">
        <v>140</v>
      </c>
      <c r="B1" s="44"/>
      <c r="C1" s="44"/>
      <c r="D1" s="43" t="str">
        <f>[1]接口一览!B9</f>
        <v>模块</v>
      </c>
      <c r="E1" s="44"/>
      <c r="F1" s="44"/>
      <c r="G1" s="45" t="s">
        <v>141</v>
      </c>
      <c r="H1" s="46" t="s">
        <v>142</v>
      </c>
      <c r="J1" s="48" t="s">
        <v>143</v>
      </c>
    </row>
    <row r="2" spans="1:10" ht="18" customHeight="1" thickBot="1">
      <c r="A2" s="49" t="str">
        <f>[1]接口一览!A2</f>
        <v>十年金融网</v>
      </c>
      <c r="B2" s="50"/>
      <c r="C2" s="50"/>
      <c r="D2" s="49" t="str">
        <f>[4]接口一览!B19</f>
        <v>其他</v>
      </c>
      <c r="E2" s="50"/>
      <c r="F2" s="50"/>
      <c r="G2" s="51" t="s">
        <v>144</v>
      </c>
      <c r="H2" s="52">
        <v>42381</v>
      </c>
    </row>
    <row r="3" spans="1:10" ht="12" customHeight="1">
      <c r="A3" s="53" t="str">
        <f>[1]接口一览!D9</f>
        <v>接口名称</v>
      </c>
      <c r="B3" s="54"/>
      <c r="C3" s="55" t="str">
        <f>[1]接口一览!E9</f>
        <v>接口Action</v>
      </c>
      <c r="D3" s="56" t="str">
        <f>[1]接口一览!F9</f>
        <v>概述</v>
      </c>
      <c r="E3" s="54"/>
      <c r="F3" s="54"/>
      <c r="G3" s="57" t="s">
        <v>145</v>
      </c>
      <c r="H3" s="58" t="s">
        <v>146</v>
      </c>
    </row>
    <row r="4" spans="1:10" ht="18" customHeight="1" thickBot="1">
      <c r="A4" s="49" t="s">
        <v>41</v>
      </c>
      <c r="B4" s="59"/>
      <c r="C4" s="60" t="s">
        <v>273</v>
      </c>
      <c r="D4" s="49" t="s">
        <v>41</v>
      </c>
      <c r="E4" s="59"/>
      <c r="F4" s="59"/>
      <c r="G4" s="61" t="s">
        <v>199</v>
      </c>
      <c r="H4" s="52">
        <v>42425</v>
      </c>
    </row>
    <row r="5" spans="1:10" ht="15" customHeight="1" thickBot="1">
      <c r="A5" s="62"/>
      <c r="B5" s="62"/>
      <c r="C5" s="62"/>
      <c r="D5" s="62"/>
      <c r="E5" s="62"/>
      <c r="F5" s="62"/>
      <c r="G5" s="62"/>
      <c r="H5" s="62"/>
    </row>
    <row r="6" spans="1:10" ht="13.5" customHeight="1">
      <c r="A6" s="455" t="s">
        <v>148</v>
      </c>
      <c r="B6" s="456"/>
      <c r="C6" s="456"/>
      <c r="D6" s="456"/>
      <c r="E6" s="456"/>
      <c r="F6" s="456"/>
      <c r="G6" s="456"/>
      <c r="H6" s="457"/>
      <c r="I6" s="63"/>
    </row>
    <row r="7" spans="1:10" s="64" customFormat="1" ht="53.25" customHeight="1">
      <c r="A7" s="458" t="s">
        <v>149</v>
      </c>
      <c r="B7" s="459"/>
      <c r="C7" s="460" t="s">
        <v>275</v>
      </c>
      <c r="D7" s="461"/>
      <c r="E7" s="461"/>
      <c r="F7" s="461"/>
      <c r="G7" s="461"/>
      <c r="H7" s="462"/>
    </row>
    <row r="8" spans="1:10" ht="13.5" customHeight="1">
      <c r="A8" s="65" t="s">
        <v>0</v>
      </c>
      <c r="B8" s="66" t="s">
        <v>151</v>
      </c>
      <c r="C8" s="66" t="s">
        <v>152</v>
      </c>
      <c r="D8" s="67" t="s">
        <v>201</v>
      </c>
      <c r="E8" s="67" t="s">
        <v>202</v>
      </c>
      <c r="F8" s="67" t="s">
        <v>61</v>
      </c>
      <c r="G8" s="67" t="s">
        <v>203</v>
      </c>
      <c r="H8" s="68" t="s">
        <v>204</v>
      </c>
      <c r="I8" s="63"/>
    </row>
    <row r="9" spans="1:10" s="4" customFormat="1">
      <c r="A9" s="83">
        <f>ROW()-8</f>
        <v>1</v>
      </c>
      <c r="B9" s="84" t="s">
        <v>205</v>
      </c>
      <c r="C9" s="84" t="s">
        <v>205</v>
      </c>
      <c r="D9" s="85" t="s">
        <v>206</v>
      </c>
      <c r="E9" s="86" t="s">
        <v>202</v>
      </c>
      <c r="F9" s="86"/>
      <c r="G9" s="87"/>
      <c r="H9" s="88"/>
      <c r="I9" s="89"/>
    </row>
    <row r="10" spans="1:10" s="4" customFormat="1">
      <c r="A10" s="127">
        <v>2</v>
      </c>
      <c r="B10" s="127" t="s">
        <v>207</v>
      </c>
      <c r="C10" s="132" t="s">
        <v>241</v>
      </c>
      <c r="D10" s="128" t="s">
        <v>209</v>
      </c>
      <c r="E10" s="129" t="s">
        <v>202</v>
      </c>
      <c r="F10" s="129"/>
      <c r="G10" s="130"/>
      <c r="H10" s="131"/>
      <c r="I10" s="89"/>
    </row>
    <row r="11" spans="1:10" s="4" customFormat="1">
      <c r="A11" s="127">
        <v>3</v>
      </c>
      <c r="B11" s="133" t="s">
        <v>270</v>
      </c>
      <c r="C11" s="132" t="s">
        <v>132</v>
      </c>
      <c r="D11" s="128" t="s">
        <v>206</v>
      </c>
      <c r="E11" s="129" t="s">
        <v>202</v>
      </c>
      <c r="F11" s="129"/>
      <c r="G11" s="130"/>
      <c r="H11" s="131"/>
      <c r="I11" s="89"/>
    </row>
    <row r="12" spans="1:10" s="4" customFormat="1">
      <c r="A12" s="127">
        <v>4</v>
      </c>
      <c r="B12" s="133" t="s">
        <v>276</v>
      </c>
      <c r="C12" s="132" t="s">
        <v>277</v>
      </c>
      <c r="D12" s="128" t="s">
        <v>209</v>
      </c>
      <c r="E12" s="129" t="s">
        <v>202</v>
      </c>
      <c r="F12" s="129"/>
      <c r="G12" s="130" t="s">
        <v>278</v>
      </c>
      <c r="H12" s="130" t="s">
        <v>278</v>
      </c>
      <c r="I12" s="89"/>
    </row>
    <row r="13" spans="1:10" ht="15" thickBot="1">
      <c r="H13" s="124"/>
    </row>
    <row r="14" spans="1:10" ht="13.5" customHeight="1">
      <c r="A14" s="455" t="s">
        <v>214</v>
      </c>
      <c r="B14" s="456"/>
      <c r="C14" s="456"/>
      <c r="D14" s="456"/>
      <c r="E14" s="456"/>
      <c r="F14" s="456"/>
      <c r="G14" s="456"/>
      <c r="H14" s="457"/>
      <c r="I14" s="63"/>
    </row>
    <row r="15" spans="1:10" ht="57" customHeight="1">
      <c r="A15" s="463" t="s">
        <v>215</v>
      </c>
      <c r="B15" s="464"/>
      <c r="C15" s="465" t="s">
        <v>279</v>
      </c>
      <c r="D15" s="466"/>
      <c r="E15" s="466"/>
      <c r="F15" s="466"/>
      <c r="G15" s="466"/>
      <c r="H15" s="467"/>
      <c r="I15" s="63"/>
    </row>
    <row r="16" spans="1:10" ht="13.5" customHeight="1">
      <c r="A16" s="106" t="s">
        <v>0</v>
      </c>
      <c r="B16" s="107" t="s">
        <v>217</v>
      </c>
      <c r="C16" s="107" t="s">
        <v>218</v>
      </c>
      <c r="D16" s="108" t="s">
        <v>219</v>
      </c>
      <c r="E16" s="82" t="s">
        <v>201</v>
      </c>
      <c r="F16" s="108" t="s">
        <v>61</v>
      </c>
      <c r="G16" s="108" t="s">
        <v>203</v>
      </c>
      <c r="H16" s="109" t="s">
        <v>204</v>
      </c>
      <c r="I16" s="63"/>
    </row>
    <row r="17" spans="1:9" s="70" customFormat="1">
      <c r="A17" s="114">
        <v>1</v>
      </c>
      <c r="B17" s="113" t="s">
        <v>70</v>
      </c>
      <c r="C17" s="115" t="s">
        <v>220</v>
      </c>
      <c r="D17" s="116" t="s">
        <v>72</v>
      </c>
      <c r="E17" s="117" t="s">
        <v>206</v>
      </c>
      <c r="F17" s="118" t="s">
        <v>72</v>
      </c>
      <c r="G17" s="113" t="s">
        <v>221</v>
      </c>
      <c r="H17" s="119" t="s">
        <v>269</v>
      </c>
      <c r="I17" s="69"/>
    </row>
    <row r="18" spans="1:9" s="70" customFormat="1">
      <c r="A18" s="120">
        <f>A17+1</f>
        <v>2</v>
      </c>
      <c r="B18" s="112" t="s">
        <v>75</v>
      </c>
      <c r="C18" s="71" t="s">
        <v>220</v>
      </c>
      <c r="D18" s="72" t="s">
        <v>72</v>
      </c>
      <c r="E18" s="110" t="s">
        <v>206</v>
      </c>
      <c r="F18" s="111" t="s">
        <v>72</v>
      </c>
      <c r="G18" s="112" t="s">
        <v>223</v>
      </c>
      <c r="H18" s="75" t="s">
        <v>224</v>
      </c>
      <c r="I18" s="69"/>
    </row>
    <row r="19" spans="1:9" s="105" customFormat="1">
      <c r="A19" s="99">
        <f t="shared" ref="A19:A20" si="0">A18+1</f>
        <v>3</v>
      </c>
      <c r="B19" s="451" t="s">
        <v>225</v>
      </c>
      <c r="C19" s="100" t="s">
        <v>205</v>
      </c>
      <c r="D19" s="101"/>
      <c r="E19" s="102" t="s">
        <v>206</v>
      </c>
      <c r="F19" s="101"/>
      <c r="G19" s="100"/>
      <c r="H19" s="103"/>
      <c r="I19" s="104"/>
    </row>
    <row r="20" spans="1:9">
      <c r="A20" s="120">
        <f t="shared" si="0"/>
        <v>4</v>
      </c>
      <c r="B20" s="452"/>
      <c r="C20" s="112" t="s">
        <v>220</v>
      </c>
      <c r="D20" s="71"/>
      <c r="E20" s="110"/>
      <c r="F20" s="111"/>
      <c r="G20" s="112"/>
      <c r="H20" s="126"/>
    </row>
    <row r="21" spans="1:9">
      <c r="A21" s="123">
        <v>8</v>
      </c>
      <c r="B21" s="454"/>
      <c r="C21" s="76"/>
      <c r="D21" s="77"/>
      <c r="E21" s="78"/>
      <c r="F21" s="79"/>
      <c r="G21" s="80"/>
      <c r="H21" s="81"/>
    </row>
  </sheetData>
  <mergeCells count="7">
    <mergeCell ref="B19:B21"/>
    <mergeCell ref="A6:H6"/>
    <mergeCell ref="A7:B7"/>
    <mergeCell ref="C7:H7"/>
    <mergeCell ref="A14:H14"/>
    <mergeCell ref="A15:B15"/>
    <mergeCell ref="C15:H15"/>
  </mergeCells>
  <phoneticPr fontId="1" type="noConversion"/>
  <hyperlinks>
    <hyperlink ref="J1" location="接口一览!A1" display="返回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0"/>
  <sheetViews>
    <sheetView zoomScaleNormal="100" workbookViewId="0">
      <selection activeCell="J1" sqref="J1"/>
    </sheetView>
  </sheetViews>
  <sheetFormatPr defaultRowHeight="14.25"/>
  <cols>
    <col min="1" max="1" width="3.625" style="47" customWidth="1"/>
    <col min="2" max="2" width="14.125" style="47" bestFit="1" customWidth="1"/>
    <col min="3" max="3" width="16.125" style="47" bestFit="1" customWidth="1"/>
    <col min="4" max="4" width="14.375" style="47" bestFit="1" customWidth="1"/>
    <col min="5" max="5" width="10.25" style="47" customWidth="1"/>
    <col min="6" max="6" width="5" style="47" bestFit="1" customWidth="1"/>
    <col min="7" max="7" width="20.375" style="47" bestFit="1" customWidth="1"/>
    <col min="8" max="8" width="20.625" style="47" bestFit="1" customWidth="1"/>
    <col min="9" max="16384" width="9" style="47"/>
  </cols>
  <sheetData>
    <row r="1" spans="1:10" ht="12" customHeight="1">
      <c r="A1" s="43" t="s">
        <v>140</v>
      </c>
      <c r="B1" s="44"/>
      <c r="C1" s="44"/>
      <c r="D1" s="43" t="str">
        <f>[1]接口一览!B9</f>
        <v>模块</v>
      </c>
      <c r="E1" s="44"/>
      <c r="F1" s="44"/>
      <c r="G1" s="45" t="s">
        <v>141</v>
      </c>
      <c r="H1" s="46" t="s">
        <v>142</v>
      </c>
      <c r="J1" s="48" t="s">
        <v>143</v>
      </c>
    </row>
    <row r="2" spans="1:10" ht="18" customHeight="1" thickBot="1">
      <c r="A2" s="49" t="str">
        <f>[1]接口一览!A2</f>
        <v>十年金融网</v>
      </c>
      <c r="B2" s="50"/>
      <c r="C2" s="50"/>
      <c r="D2" s="49" t="str">
        <f>[4]接口一览!B21</f>
        <v>其他</v>
      </c>
      <c r="E2" s="50"/>
      <c r="F2" s="50"/>
      <c r="G2" s="51" t="s">
        <v>144</v>
      </c>
      <c r="H2" s="52">
        <v>42381</v>
      </c>
    </row>
    <row r="3" spans="1:10" ht="12" customHeight="1">
      <c r="A3" s="53" t="str">
        <f>[1]接口一览!D9</f>
        <v>接口名称</v>
      </c>
      <c r="B3" s="54"/>
      <c r="C3" s="55" t="str">
        <f>[1]接口一览!E9</f>
        <v>接口Action</v>
      </c>
      <c r="D3" s="56" t="str">
        <f>[1]接口一览!F9</f>
        <v>概述</v>
      </c>
      <c r="E3" s="54"/>
      <c r="F3" s="54"/>
      <c r="G3" s="57" t="s">
        <v>145</v>
      </c>
      <c r="H3" s="58" t="s">
        <v>146</v>
      </c>
    </row>
    <row r="4" spans="1:10" ht="18" customHeight="1" thickBot="1">
      <c r="A4" s="49" t="str">
        <f>[4]接口一览!D21</f>
        <v>富文本</v>
      </c>
      <c r="B4" s="59"/>
      <c r="C4" s="60" t="str">
        <f>[4]接口一览!E21</f>
        <v>other/some_txt</v>
      </c>
      <c r="D4" s="49" t="str">
        <f>[4]接口一览!F21</f>
        <v>邀请码说明，积分说明，关于软件，帮助中心</v>
      </c>
      <c r="E4" s="59"/>
      <c r="F4" s="59"/>
      <c r="G4" s="61" t="s">
        <v>199</v>
      </c>
      <c r="H4" s="52">
        <v>42425</v>
      </c>
    </row>
    <row r="5" spans="1:10" ht="15" customHeight="1" thickBot="1">
      <c r="A5" s="62"/>
      <c r="B5" s="62"/>
      <c r="C5" s="62"/>
      <c r="D5" s="62"/>
      <c r="E5" s="62"/>
      <c r="F5" s="62"/>
      <c r="G5" s="62"/>
      <c r="H5" s="62"/>
    </row>
    <row r="6" spans="1:10" ht="13.5" customHeight="1">
      <c r="A6" s="455" t="s">
        <v>148</v>
      </c>
      <c r="B6" s="456"/>
      <c r="C6" s="456"/>
      <c r="D6" s="456"/>
      <c r="E6" s="456"/>
      <c r="F6" s="456"/>
      <c r="G6" s="456"/>
      <c r="H6" s="457"/>
      <c r="I6" s="63"/>
    </row>
    <row r="7" spans="1:10" s="64" customFormat="1" ht="51" customHeight="1">
      <c r="A7" s="458" t="s">
        <v>149</v>
      </c>
      <c r="B7" s="459"/>
      <c r="C7" s="460" t="s">
        <v>264</v>
      </c>
      <c r="D7" s="461"/>
      <c r="E7" s="461"/>
      <c r="F7" s="461"/>
      <c r="G7" s="461"/>
      <c r="H7" s="462"/>
    </row>
    <row r="8" spans="1:10" ht="13.5" customHeight="1">
      <c r="A8" s="65" t="s">
        <v>0</v>
      </c>
      <c r="B8" s="66" t="s">
        <v>151</v>
      </c>
      <c r="C8" s="66" t="s">
        <v>152</v>
      </c>
      <c r="D8" s="67" t="s">
        <v>201</v>
      </c>
      <c r="E8" s="67" t="s">
        <v>202</v>
      </c>
      <c r="F8" s="67" t="s">
        <v>61</v>
      </c>
      <c r="G8" s="67" t="s">
        <v>203</v>
      </c>
      <c r="H8" s="68" t="s">
        <v>204</v>
      </c>
      <c r="I8" s="63"/>
    </row>
    <row r="9" spans="1:10" s="4" customFormat="1">
      <c r="A9" s="83">
        <f>ROW()-8</f>
        <v>1</v>
      </c>
      <c r="B9" s="84" t="s">
        <v>205</v>
      </c>
      <c r="C9" s="84" t="s">
        <v>205</v>
      </c>
      <c r="D9" s="85" t="s">
        <v>206</v>
      </c>
      <c r="E9" s="86" t="s">
        <v>202</v>
      </c>
      <c r="F9" s="86"/>
      <c r="G9" s="87"/>
      <c r="H9" s="88"/>
      <c r="I9" s="89"/>
    </row>
    <row r="10" spans="1:10" s="4" customFormat="1" ht="106.5" customHeight="1">
      <c r="A10" s="127">
        <v>2</v>
      </c>
      <c r="B10" s="127" t="s">
        <v>265</v>
      </c>
      <c r="C10" s="132" t="s">
        <v>266</v>
      </c>
      <c r="D10" s="128" t="s">
        <v>209</v>
      </c>
      <c r="E10" s="129" t="s">
        <v>202</v>
      </c>
      <c r="F10" s="129"/>
      <c r="G10" s="130"/>
      <c r="H10" s="131" t="s">
        <v>267</v>
      </c>
      <c r="I10" s="89"/>
    </row>
    <row r="11" spans="1:10" ht="15" thickBot="1">
      <c r="H11" s="124"/>
    </row>
    <row r="12" spans="1:10" ht="13.5" customHeight="1">
      <c r="A12" s="455" t="s">
        <v>214</v>
      </c>
      <c r="B12" s="456"/>
      <c r="C12" s="456"/>
      <c r="D12" s="456"/>
      <c r="E12" s="456"/>
      <c r="F12" s="456"/>
      <c r="G12" s="456"/>
      <c r="H12" s="457"/>
      <c r="I12" s="63"/>
    </row>
    <row r="13" spans="1:10" ht="62.25" customHeight="1">
      <c r="A13" s="463" t="s">
        <v>215</v>
      </c>
      <c r="B13" s="464"/>
      <c r="C13" s="465" t="s">
        <v>268</v>
      </c>
      <c r="D13" s="466"/>
      <c r="E13" s="466"/>
      <c r="F13" s="466"/>
      <c r="G13" s="466"/>
      <c r="H13" s="467"/>
      <c r="I13" s="63"/>
    </row>
    <row r="14" spans="1:10" ht="13.5" customHeight="1">
      <c r="A14" s="106" t="s">
        <v>0</v>
      </c>
      <c r="B14" s="107" t="s">
        <v>217</v>
      </c>
      <c r="C14" s="107" t="s">
        <v>218</v>
      </c>
      <c r="D14" s="108" t="s">
        <v>219</v>
      </c>
      <c r="E14" s="82" t="s">
        <v>201</v>
      </c>
      <c r="F14" s="108" t="s">
        <v>61</v>
      </c>
      <c r="G14" s="108" t="s">
        <v>203</v>
      </c>
      <c r="H14" s="109" t="s">
        <v>204</v>
      </c>
      <c r="I14" s="63"/>
    </row>
    <row r="15" spans="1:10" s="70" customFormat="1">
      <c r="A15" s="114">
        <v>1</v>
      </c>
      <c r="B15" s="113" t="s">
        <v>70</v>
      </c>
      <c r="C15" s="115" t="s">
        <v>220</v>
      </c>
      <c r="D15" s="116" t="s">
        <v>72</v>
      </c>
      <c r="E15" s="117" t="s">
        <v>206</v>
      </c>
      <c r="F15" s="118" t="s">
        <v>72</v>
      </c>
      <c r="G15" s="113" t="s">
        <v>221</v>
      </c>
      <c r="H15" s="119" t="s">
        <v>269</v>
      </c>
      <c r="I15" s="69"/>
    </row>
    <row r="16" spans="1:10" s="70" customFormat="1">
      <c r="A16" s="120">
        <f>A15+1</f>
        <v>2</v>
      </c>
      <c r="B16" s="112" t="s">
        <v>75</v>
      </c>
      <c r="C16" s="71" t="s">
        <v>220</v>
      </c>
      <c r="D16" s="72" t="s">
        <v>72</v>
      </c>
      <c r="E16" s="110" t="s">
        <v>206</v>
      </c>
      <c r="F16" s="111" t="s">
        <v>72</v>
      </c>
      <c r="G16" s="112" t="s">
        <v>223</v>
      </c>
      <c r="H16" s="75" t="s">
        <v>224</v>
      </c>
      <c r="I16" s="69"/>
    </row>
    <row r="17" spans="1:9" s="105" customFormat="1">
      <c r="A17" s="99">
        <f t="shared" ref="A17:A19" si="0">A16+1</f>
        <v>3</v>
      </c>
      <c r="B17" s="451" t="s">
        <v>225</v>
      </c>
      <c r="C17" s="100" t="s">
        <v>205</v>
      </c>
      <c r="D17" s="101"/>
      <c r="E17" s="102" t="s">
        <v>206</v>
      </c>
      <c r="F17" s="101"/>
      <c r="G17" s="100"/>
      <c r="H17" s="103"/>
      <c r="I17" s="104"/>
    </row>
    <row r="18" spans="1:9" s="105" customFormat="1">
      <c r="A18" s="99">
        <f t="shared" si="0"/>
        <v>4</v>
      </c>
      <c r="B18" s="451"/>
      <c r="C18" s="536" t="s">
        <v>270</v>
      </c>
      <c r="D18" s="101" t="s">
        <v>229</v>
      </c>
      <c r="E18" s="102" t="s">
        <v>206</v>
      </c>
      <c r="F18" s="101"/>
      <c r="G18" s="100"/>
      <c r="H18" s="134" t="s">
        <v>271</v>
      </c>
      <c r="I18" s="104"/>
    </row>
    <row r="19" spans="1:9" s="105" customFormat="1">
      <c r="A19" s="99">
        <f t="shared" si="0"/>
        <v>5</v>
      </c>
      <c r="B19" s="451"/>
      <c r="C19" s="537"/>
      <c r="D19" s="101" t="s">
        <v>270</v>
      </c>
      <c r="E19" s="102" t="s">
        <v>206</v>
      </c>
      <c r="F19" s="101"/>
      <c r="G19" s="100"/>
      <c r="H19" s="134" t="s">
        <v>272</v>
      </c>
      <c r="I19" s="104"/>
    </row>
    <row r="20" spans="1:9">
      <c r="A20" s="123"/>
      <c r="B20" s="454"/>
      <c r="C20" s="76"/>
      <c r="D20" s="77"/>
      <c r="E20" s="78"/>
      <c r="F20" s="79"/>
      <c r="G20" s="80"/>
      <c r="H20" s="81"/>
    </row>
  </sheetData>
  <mergeCells count="8">
    <mergeCell ref="B17:B20"/>
    <mergeCell ref="C18:C19"/>
    <mergeCell ref="A6:H6"/>
    <mergeCell ref="A7:B7"/>
    <mergeCell ref="C7:H7"/>
    <mergeCell ref="A12:H12"/>
    <mergeCell ref="A13:B13"/>
    <mergeCell ref="C13:H13"/>
  </mergeCells>
  <phoneticPr fontId="1" type="noConversion"/>
  <hyperlinks>
    <hyperlink ref="J1" location="接口一览!A1" display="返回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1"/>
  <sheetViews>
    <sheetView zoomScaleNormal="100" workbookViewId="0">
      <selection activeCell="J1" sqref="J1"/>
    </sheetView>
  </sheetViews>
  <sheetFormatPr defaultRowHeight="14.25"/>
  <cols>
    <col min="1" max="1" width="3.625" style="47" customWidth="1"/>
    <col min="2" max="2" width="14.125" style="47" bestFit="1" customWidth="1"/>
    <col min="3" max="3" width="16.125" style="47" bestFit="1" customWidth="1"/>
    <col min="4" max="4" width="14.375" style="47" bestFit="1" customWidth="1"/>
    <col min="5" max="5" width="10.25" style="47" customWidth="1"/>
    <col min="6" max="6" width="5" style="47" bestFit="1" customWidth="1"/>
    <col min="7" max="7" width="20.375" style="47" bestFit="1" customWidth="1"/>
    <col min="8" max="8" width="20.625" style="47" bestFit="1" customWidth="1"/>
    <col min="9" max="16384" width="9" style="47"/>
  </cols>
  <sheetData>
    <row r="1" spans="1:10" ht="12" customHeight="1">
      <c r="A1" s="43" t="s">
        <v>1</v>
      </c>
      <c r="B1" s="44"/>
      <c r="C1" s="44"/>
      <c r="D1" s="43" t="str">
        <f>[1]接口一览!B9</f>
        <v>模块</v>
      </c>
      <c r="E1" s="44"/>
      <c r="F1" s="44"/>
      <c r="G1" s="45" t="s">
        <v>51</v>
      </c>
      <c r="H1" s="46" t="s">
        <v>52</v>
      </c>
      <c r="J1" s="48" t="s">
        <v>53</v>
      </c>
    </row>
    <row r="2" spans="1:10" ht="18" customHeight="1" thickBot="1">
      <c r="A2" s="49" t="str">
        <f>[1]接口一览!A2</f>
        <v>十年金融网</v>
      </c>
      <c r="B2" s="50"/>
      <c r="C2" s="50"/>
      <c r="D2" s="49" t="str">
        <f>接口一览!C21</f>
        <v>其他</v>
      </c>
      <c r="E2" s="50"/>
      <c r="F2" s="50"/>
      <c r="G2" s="51" t="s">
        <v>54</v>
      </c>
      <c r="H2" s="52">
        <v>42381</v>
      </c>
    </row>
    <row r="3" spans="1:10" ht="12" customHeight="1">
      <c r="A3" s="53" t="str">
        <f>[1]接口一览!D9</f>
        <v>接口名称</v>
      </c>
      <c r="B3" s="54"/>
      <c r="C3" s="55" t="str">
        <f>[1]接口一览!E9</f>
        <v>接口Action</v>
      </c>
      <c r="D3" s="56" t="str">
        <f>[1]接口一览!F9</f>
        <v>概述</v>
      </c>
      <c r="E3" s="54"/>
      <c r="F3" s="54"/>
      <c r="G3" s="57" t="s">
        <v>2</v>
      </c>
      <c r="H3" s="58" t="s">
        <v>4</v>
      </c>
    </row>
    <row r="4" spans="1:10" ht="18" customHeight="1" thickBot="1">
      <c r="A4" s="49" t="str">
        <f>接口一览!E21</f>
        <v>首页轮播图</v>
      </c>
      <c r="B4" s="59"/>
      <c r="C4" s="60" t="str">
        <f>接口一览!F21</f>
        <v>index</v>
      </c>
      <c r="D4" s="49" t="str">
        <f>接口一览!G21</f>
        <v>首页轮播图</v>
      </c>
      <c r="E4" s="59"/>
      <c r="F4" s="59"/>
      <c r="G4" s="61" t="s">
        <v>81</v>
      </c>
      <c r="H4" s="52">
        <v>42425</v>
      </c>
    </row>
    <row r="5" spans="1:10" ht="15" customHeight="1" thickBot="1">
      <c r="A5" s="62"/>
      <c r="B5" s="62"/>
      <c r="C5" s="62"/>
      <c r="D5" s="62"/>
      <c r="E5" s="62"/>
      <c r="F5" s="62"/>
      <c r="G5" s="62"/>
      <c r="H5" s="62"/>
    </row>
    <row r="6" spans="1:10" ht="13.5" customHeight="1">
      <c r="A6" s="455" t="s">
        <v>55</v>
      </c>
      <c r="B6" s="456"/>
      <c r="C6" s="456"/>
      <c r="D6" s="456"/>
      <c r="E6" s="456"/>
      <c r="F6" s="456"/>
      <c r="G6" s="456"/>
      <c r="H6" s="457"/>
      <c r="I6" s="63"/>
    </row>
    <row r="7" spans="1:10" s="64" customFormat="1">
      <c r="A7" s="458" t="s">
        <v>56</v>
      </c>
      <c r="B7" s="459"/>
      <c r="C7" s="460"/>
      <c r="D7" s="461"/>
      <c r="E7" s="461"/>
      <c r="F7" s="461"/>
      <c r="G7" s="461"/>
      <c r="H7" s="462"/>
    </row>
    <row r="8" spans="1:10" ht="13.5" customHeight="1">
      <c r="A8" s="65" t="s">
        <v>0</v>
      </c>
      <c r="B8" s="66" t="s">
        <v>57</v>
      </c>
      <c r="C8" s="66" t="s">
        <v>58</v>
      </c>
      <c r="D8" s="67" t="s">
        <v>59</v>
      </c>
      <c r="E8" s="67" t="s">
        <v>60</v>
      </c>
      <c r="F8" s="67" t="s">
        <v>61</v>
      </c>
      <c r="G8" s="67" t="s">
        <v>62</v>
      </c>
      <c r="H8" s="68" t="s">
        <v>63</v>
      </c>
      <c r="I8" s="63"/>
    </row>
    <row r="9" spans="1:10" s="4" customFormat="1">
      <c r="A9" s="83">
        <f>ROW()-8</f>
        <v>1</v>
      </c>
      <c r="B9" s="84" t="s">
        <v>82</v>
      </c>
      <c r="C9" s="84" t="s">
        <v>83</v>
      </c>
      <c r="D9" s="85" t="s">
        <v>84</v>
      </c>
      <c r="E9" s="86" t="s">
        <v>85</v>
      </c>
      <c r="F9" s="86"/>
      <c r="G9" s="87"/>
      <c r="H9" s="88"/>
      <c r="I9" s="89"/>
    </row>
    <row r="10" spans="1:10" ht="15" thickBot="1">
      <c r="H10" s="124"/>
    </row>
    <row r="11" spans="1:10" ht="13.5" customHeight="1">
      <c r="A11" s="455" t="s">
        <v>65</v>
      </c>
      <c r="B11" s="456"/>
      <c r="C11" s="456"/>
      <c r="D11" s="456"/>
      <c r="E11" s="456"/>
      <c r="F11" s="456"/>
      <c r="G11" s="456"/>
      <c r="H11" s="457"/>
      <c r="I11" s="63"/>
    </row>
    <row r="12" spans="1:10" ht="13.5" customHeight="1">
      <c r="A12" s="463" t="s">
        <v>66</v>
      </c>
      <c r="B12" s="464"/>
      <c r="C12" s="465"/>
      <c r="D12" s="466"/>
      <c r="E12" s="466"/>
      <c r="F12" s="466"/>
      <c r="G12" s="466"/>
      <c r="H12" s="467"/>
      <c r="I12" s="63"/>
    </row>
    <row r="13" spans="1:10" ht="13.5" customHeight="1">
      <c r="A13" s="106" t="s">
        <v>0</v>
      </c>
      <c r="B13" s="107" t="s">
        <v>67</v>
      </c>
      <c r="C13" s="107" t="s">
        <v>68</v>
      </c>
      <c r="D13" s="108" t="s">
        <v>69</v>
      </c>
      <c r="E13" s="82" t="s">
        <v>59</v>
      </c>
      <c r="F13" s="108" t="s">
        <v>61</v>
      </c>
      <c r="G13" s="108" t="s">
        <v>62</v>
      </c>
      <c r="H13" s="109" t="s">
        <v>63</v>
      </c>
      <c r="I13" s="63"/>
    </row>
    <row r="14" spans="1:10" s="70" customFormat="1">
      <c r="A14" s="114">
        <v>1</v>
      </c>
      <c r="B14" s="113" t="s">
        <v>70</v>
      </c>
      <c r="C14" s="115" t="s">
        <v>71</v>
      </c>
      <c r="D14" s="116" t="s">
        <v>72</v>
      </c>
      <c r="E14" s="117" t="s">
        <v>73</v>
      </c>
      <c r="F14" s="118" t="s">
        <v>72</v>
      </c>
      <c r="G14" s="113" t="s">
        <v>74</v>
      </c>
      <c r="H14" s="119" t="s">
        <v>101</v>
      </c>
      <c r="I14" s="69"/>
    </row>
    <row r="15" spans="1:10" s="70" customFormat="1">
      <c r="A15" s="120">
        <f>A14+1</f>
        <v>2</v>
      </c>
      <c r="B15" s="74" t="s">
        <v>75</v>
      </c>
      <c r="C15" s="71" t="s">
        <v>71</v>
      </c>
      <c r="D15" s="72" t="s">
        <v>72</v>
      </c>
      <c r="E15" s="110" t="s">
        <v>76</v>
      </c>
      <c r="F15" s="111" t="s">
        <v>72</v>
      </c>
      <c r="G15" s="74" t="s">
        <v>77</v>
      </c>
      <c r="H15" s="75" t="s">
        <v>78</v>
      </c>
      <c r="I15" s="69"/>
    </row>
    <row r="16" spans="1:10" s="105" customFormat="1">
      <c r="A16" s="99">
        <f t="shared" ref="A16:A20" si="0">A15+1</f>
        <v>3</v>
      </c>
      <c r="B16" s="451" t="s">
        <v>80</v>
      </c>
      <c r="C16" s="100" t="s">
        <v>99</v>
      </c>
      <c r="D16" s="101"/>
      <c r="E16" s="102" t="s">
        <v>100</v>
      </c>
      <c r="F16" s="101"/>
      <c r="G16" s="100"/>
      <c r="H16" s="103"/>
      <c r="I16" s="104"/>
    </row>
    <row r="17" spans="1:9" s="105" customFormat="1">
      <c r="A17" s="99">
        <f t="shared" si="0"/>
        <v>4</v>
      </c>
      <c r="B17" s="451"/>
      <c r="C17" s="536" t="s">
        <v>113</v>
      </c>
      <c r="D17" s="101" t="s">
        <v>90</v>
      </c>
      <c r="E17" s="102" t="s">
        <v>64</v>
      </c>
      <c r="F17" s="101"/>
      <c r="G17" s="100"/>
      <c r="H17" s="134" t="s">
        <v>136</v>
      </c>
      <c r="I17" s="104"/>
    </row>
    <row r="18" spans="1:9" s="105" customFormat="1">
      <c r="A18" s="99">
        <f t="shared" si="0"/>
        <v>5</v>
      </c>
      <c r="B18" s="451"/>
      <c r="C18" s="537"/>
      <c r="D18" s="101" t="s">
        <v>45</v>
      </c>
      <c r="E18" s="102" t="s">
        <v>100</v>
      </c>
      <c r="F18" s="101"/>
      <c r="G18" s="100"/>
      <c r="H18" s="134" t="s">
        <v>138</v>
      </c>
      <c r="I18" s="104"/>
    </row>
    <row r="19" spans="1:9" s="105" customFormat="1">
      <c r="A19" s="99">
        <f t="shared" si="0"/>
        <v>6</v>
      </c>
      <c r="B19" s="451"/>
      <c r="C19" s="537"/>
      <c r="D19" s="101" t="s">
        <v>110</v>
      </c>
      <c r="E19" s="102" t="s">
        <v>100</v>
      </c>
      <c r="F19" s="101"/>
      <c r="G19" s="100"/>
      <c r="H19" s="134" t="s">
        <v>134</v>
      </c>
      <c r="I19" s="104"/>
    </row>
    <row r="20" spans="1:9" s="105" customFormat="1">
      <c r="A20" s="99">
        <f t="shared" si="0"/>
        <v>7</v>
      </c>
      <c r="B20" s="451"/>
      <c r="C20" s="537"/>
      <c r="D20" s="101" t="s">
        <v>111</v>
      </c>
      <c r="E20" s="102" t="s">
        <v>100</v>
      </c>
      <c r="F20" s="101"/>
      <c r="G20" s="100"/>
      <c r="H20" s="134" t="s">
        <v>137</v>
      </c>
      <c r="I20" s="104"/>
    </row>
    <row r="21" spans="1:9">
      <c r="A21" s="123"/>
      <c r="B21" s="454"/>
      <c r="C21" s="76"/>
      <c r="D21" s="77"/>
      <c r="E21" s="78"/>
      <c r="F21" s="79"/>
      <c r="G21" s="80"/>
      <c r="H21" s="81"/>
    </row>
  </sheetData>
  <mergeCells count="8">
    <mergeCell ref="B16:B21"/>
    <mergeCell ref="C17:C20"/>
    <mergeCell ref="A6:H6"/>
    <mergeCell ref="A7:B7"/>
    <mergeCell ref="C7:H7"/>
    <mergeCell ref="A11:H11"/>
    <mergeCell ref="A12:B12"/>
    <mergeCell ref="C12:H12"/>
  </mergeCells>
  <phoneticPr fontId="1" type="noConversion"/>
  <hyperlinks>
    <hyperlink ref="J1" location="接口一览!A1" display="返回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J1" sqref="J1"/>
    </sheetView>
  </sheetViews>
  <sheetFormatPr defaultRowHeight="14.25"/>
  <cols>
    <col min="1" max="1" width="3.625" style="47" customWidth="1"/>
    <col min="2" max="2" width="14.125" style="47" bestFit="1" customWidth="1"/>
    <col min="3" max="3" width="16.125" style="47" bestFit="1" customWidth="1"/>
    <col min="4" max="4" width="14.375" style="47" bestFit="1" customWidth="1"/>
    <col min="5" max="5" width="10.25" style="47" customWidth="1"/>
    <col min="6" max="6" width="5" style="47" bestFit="1" customWidth="1"/>
    <col min="7" max="7" width="20.375" style="47" bestFit="1" customWidth="1"/>
    <col min="8" max="8" width="36.125" style="47" customWidth="1"/>
    <col min="9" max="16384" width="9" style="47"/>
  </cols>
  <sheetData>
    <row r="1" spans="1:10" ht="12" customHeight="1">
      <c r="A1" s="43" t="s">
        <v>314</v>
      </c>
      <c r="B1" s="44"/>
      <c r="C1" s="44"/>
      <c r="D1" s="43" t="str">
        <f>[1]接口一览!B9</f>
        <v>模块</v>
      </c>
      <c r="E1" s="44"/>
      <c r="F1" s="44"/>
      <c r="G1" s="45" t="s">
        <v>315</v>
      </c>
      <c r="H1" s="46" t="s">
        <v>316</v>
      </c>
      <c r="J1" s="48" t="s">
        <v>317</v>
      </c>
    </row>
    <row r="2" spans="1:10" ht="18" customHeight="1" thickBot="1">
      <c r="A2" s="49" t="str">
        <f>[1]接口一览!A2</f>
        <v>十年金融网</v>
      </c>
      <c r="B2" s="50"/>
      <c r="C2" s="50"/>
      <c r="D2" s="49" t="str">
        <f>[4]接口一览!B10</f>
        <v>其他</v>
      </c>
      <c r="E2" s="50"/>
      <c r="F2" s="50"/>
      <c r="G2" s="51" t="s">
        <v>318</v>
      </c>
      <c r="H2" s="52">
        <v>42381</v>
      </c>
    </row>
    <row r="3" spans="1:10" ht="12" customHeight="1">
      <c r="A3" s="53" t="str">
        <f>[1]接口一览!D9</f>
        <v>接口名称</v>
      </c>
      <c r="B3" s="54"/>
      <c r="C3" s="55" t="str">
        <f>[1]接口一览!E9</f>
        <v>接口Action</v>
      </c>
      <c r="D3" s="56" t="str">
        <f>[1]接口一览!F9</f>
        <v>概述</v>
      </c>
      <c r="E3" s="54"/>
      <c r="F3" s="54"/>
      <c r="G3" s="57" t="s">
        <v>319</v>
      </c>
      <c r="H3" s="58" t="s">
        <v>320</v>
      </c>
    </row>
    <row r="4" spans="1:10" ht="18" customHeight="1" thickBot="1">
      <c r="A4" s="49" t="str">
        <f>[4]接口一览!D10</f>
        <v>获取省份</v>
      </c>
      <c r="B4" s="59"/>
      <c r="C4" s="60" t="str">
        <f>[4]接口一览!E10</f>
        <v>public/province</v>
      </c>
      <c r="D4" s="240" t="s">
        <v>353</v>
      </c>
      <c r="E4" s="59"/>
      <c r="F4" s="59"/>
      <c r="G4" s="61" t="s">
        <v>321</v>
      </c>
      <c r="H4" s="52">
        <v>42425</v>
      </c>
    </row>
    <row r="5" spans="1:10" ht="15" customHeight="1" thickBot="1">
      <c r="A5" s="62"/>
      <c r="B5" s="62"/>
      <c r="C5" s="62"/>
      <c r="D5" s="62"/>
      <c r="E5" s="62"/>
      <c r="F5" s="62"/>
      <c r="G5" s="62"/>
      <c r="H5" s="62"/>
    </row>
    <row r="6" spans="1:10" ht="13.5" customHeight="1">
      <c r="A6" s="455" t="s">
        <v>322</v>
      </c>
      <c r="B6" s="456"/>
      <c r="C6" s="456"/>
      <c r="D6" s="456"/>
      <c r="E6" s="456"/>
      <c r="F6" s="456"/>
      <c r="G6" s="456"/>
      <c r="H6" s="457"/>
      <c r="I6" s="63"/>
    </row>
    <row r="7" spans="1:10" s="64" customFormat="1">
      <c r="A7" s="458" t="s">
        <v>323</v>
      </c>
      <c r="B7" s="459"/>
      <c r="C7" s="505" t="s">
        <v>324</v>
      </c>
      <c r="D7" s="539"/>
      <c r="E7" s="539"/>
      <c r="F7" s="539"/>
      <c r="G7" s="539"/>
      <c r="H7" s="540"/>
    </row>
    <row r="8" spans="1:10" ht="13.5" customHeight="1">
      <c r="A8" s="65" t="s">
        <v>0</v>
      </c>
      <c r="B8" s="66" t="s">
        <v>325</v>
      </c>
      <c r="C8" s="66" t="s">
        <v>326</v>
      </c>
      <c r="D8" s="67" t="s">
        <v>327</v>
      </c>
      <c r="E8" s="67" t="s">
        <v>328</v>
      </c>
      <c r="F8" s="67" t="s">
        <v>61</v>
      </c>
      <c r="G8" s="67" t="s">
        <v>329</v>
      </c>
      <c r="H8" s="68" t="s">
        <v>330</v>
      </c>
      <c r="I8" s="63"/>
    </row>
    <row r="9" spans="1:10" s="4" customFormat="1">
      <c r="A9" s="83">
        <f>ROW()-8</f>
        <v>1</v>
      </c>
      <c r="B9" s="84" t="s">
        <v>331</v>
      </c>
      <c r="C9" s="84" t="s">
        <v>331</v>
      </c>
      <c r="D9" s="85" t="s">
        <v>332</v>
      </c>
      <c r="E9" s="86" t="s">
        <v>328</v>
      </c>
      <c r="F9" s="86"/>
      <c r="G9" s="87"/>
      <c r="H9" s="88"/>
      <c r="I9" s="89"/>
    </row>
    <row r="10" spans="1:10" ht="15" thickBot="1">
      <c r="H10" s="124"/>
    </row>
    <row r="11" spans="1:10" ht="13.5" customHeight="1">
      <c r="A11" s="455" t="s">
        <v>333</v>
      </c>
      <c r="B11" s="456"/>
      <c r="C11" s="456"/>
      <c r="D11" s="456"/>
      <c r="E11" s="456"/>
      <c r="F11" s="456"/>
      <c r="G11" s="456"/>
      <c r="H11" s="457"/>
      <c r="I11" s="63"/>
    </row>
    <row r="12" spans="1:10" ht="126" customHeight="1">
      <c r="A12" s="463" t="s">
        <v>334</v>
      </c>
      <c r="B12" s="464"/>
      <c r="C12" s="465" t="s">
        <v>335</v>
      </c>
      <c r="D12" s="466"/>
      <c r="E12" s="466"/>
      <c r="F12" s="466"/>
      <c r="G12" s="466"/>
      <c r="H12" s="467"/>
      <c r="I12" s="63"/>
    </row>
    <row r="13" spans="1:10" ht="13.5" customHeight="1">
      <c r="A13" s="106" t="s">
        <v>0</v>
      </c>
      <c r="B13" s="107" t="s">
        <v>336</v>
      </c>
      <c r="C13" s="107" t="s">
        <v>337</v>
      </c>
      <c r="D13" s="108" t="s">
        <v>338</v>
      </c>
      <c r="E13" s="241" t="s">
        <v>339</v>
      </c>
      <c r="F13" s="108" t="s">
        <v>61</v>
      </c>
      <c r="G13" s="108" t="s">
        <v>340</v>
      </c>
      <c r="H13" s="109" t="s">
        <v>341</v>
      </c>
      <c r="I13" s="63"/>
    </row>
    <row r="14" spans="1:10" s="70" customFormat="1">
      <c r="A14" s="114">
        <v>1</v>
      </c>
      <c r="B14" s="113" t="s">
        <v>70</v>
      </c>
      <c r="C14" s="115" t="s">
        <v>342</v>
      </c>
      <c r="D14" s="116" t="s">
        <v>72</v>
      </c>
      <c r="E14" s="117" t="s">
        <v>343</v>
      </c>
      <c r="F14" s="118" t="s">
        <v>72</v>
      </c>
      <c r="G14" s="113" t="s">
        <v>344</v>
      </c>
      <c r="H14" s="119" t="s">
        <v>345</v>
      </c>
      <c r="I14" s="69"/>
    </row>
    <row r="15" spans="1:10" s="70" customFormat="1">
      <c r="A15" s="120">
        <f>A14+1</f>
        <v>2</v>
      </c>
      <c r="B15" s="137" t="s">
        <v>75</v>
      </c>
      <c r="C15" s="71" t="s">
        <v>342</v>
      </c>
      <c r="D15" s="72" t="s">
        <v>72</v>
      </c>
      <c r="E15" s="110" t="s">
        <v>343</v>
      </c>
      <c r="F15" s="111" t="s">
        <v>72</v>
      </c>
      <c r="G15" s="137" t="s">
        <v>346</v>
      </c>
      <c r="H15" s="75" t="s">
        <v>347</v>
      </c>
      <c r="I15" s="69"/>
    </row>
    <row r="16" spans="1:10" s="105" customFormat="1">
      <c r="A16" s="99">
        <f t="shared" ref="A16:A17" si="0">A15+1</f>
        <v>3</v>
      </c>
      <c r="B16" s="451" t="s">
        <v>348</v>
      </c>
      <c r="C16" s="180" t="s">
        <v>349</v>
      </c>
      <c r="D16" s="101"/>
      <c r="E16" s="102" t="s">
        <v>343</v>
      </c>
      <c r="F16" s="242" t="s">
        <v>342</v>
      </c>
      <c r="G16" s="180"/>
      <c r="H16" s="103"/>
      <c r="I16" s="104"/>
    </row>
    <row r="17" spans="1:8" ht="15" thickBot="1">
      <c r="A17" s="120">
        <f t="shared" si="0"/>
        <v>4</v>
      </c>
      <c r="B17" s="538"/>
      <c r="C17" s="243" t="s">
        <v>350</v>
      </c>
      <c r="D17" s="244" t="s">
        <v>351</v>
      </c>
      <c r="E17" s="245" t="s">
        <v>343</v>
      </c>
      <c r="F17" s="246" t="s">
        <v>72</v>
      </c>
      <c r="G17" s="243"/>
      <c r="H17" s="247" t="s">
        <v>352</v>
      </c>
    </row>
  </sheetData>
  <mergeCells count="7">
    <mergeCell ref="B16:B17"/>
    <mergeCell ref="A6:H6"/>
    <mergeCell ref="A7:B7"/>
    <mergeCell ref="C7:H7"/>
    <mergeCell ref="A11:H11"/>
    <mergeCell ref="A12:B12"/>
    <mergeCell ref="C12:H12"/>
  </mergeCells>
  <phoneticPr fontId="13" type="noConversion"/>
  <hyperlinks>
    <hyperlink ref="J1" location="接口一览!A1" display="返回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selection activeCell="J1" sqref="J1"/>
    </sheetView>
  </sheetViews>
  <sheetFormatPr defaultRowHeight="14.25"/>
  <cols>
    <col min="1" max="1" width="3.625" style="47" customWidth="1"/>
    <col min="2" max="2" width="14.125" style="47" bestFit="1" customWidth="1"/>
    <col min="3" max="3" width="16.125" style="47" bestFit="1" customWidth="1"/>
    <col min="4" max="4" width="14.375" style="47" bestFit="1" customWidth="1"/>
    <col min="5" max="5" width="10.25" style="47" customWidth="1"/>
    <col min="6" max="6" width="5" style="47" bestFit="1" customWidth="1"/>
    <col min="7" max="7" width="20.375" style="47" bestFit="1" customWidth="1"/>
    <col min="8" max="8" width="38.625" style="47" customWidth="1"/>
    <col min="9" max="16384" width="9" style="47"/>
  </cols>
  <sheetData>
    <row r="1" spans="1:10" ht="12" customHeight="1">
      <c r="A1" s="43" t="s">
        <v>140</v>
      </c>
      <c r="B1" s="44"/>
      <c r="C1" s="44"/>
      <c r="D1" s="43" t="str">
        <f>[1]接口一览!B9</f>
        <v>模块</v>
      </c>
      <c r="E1" s="44"/>
      <c r="F1" s="44"/>
      <c r="G1" s="45" t="s">
        <v>357</v>
      </c>
      <c r="H1" s="46" t="s">
        <v>358</v>
      </c>
      <c r="J1" s="48" t="s">
        <v>143</v>
      </c>
    </row>
    <row r="2" spans="1:10" ht="18" customHeight="1" thickBot="1">
      <c r="A2" s="49" t="str">
        <f>[1]接口一览!A2</f>
        <v>十年金融网</v>
      </c>
      <c r="B2" s="50"/>
      <c r="C2" s="50"/>
      <c r="D2" s="49" t="str">
        <f>[4]接口一览!B10</f>
        <v>其他</v>
      </c>
      <c r="E2" s="50"/>
      <c r="F2" s="50"/>
      <c r="G2" s="51" t="s">
        <v>144</v>
      </c>
      <c r="H2" s="52">
        <v>42381</v>
      </c>
    </row>
    <row r="3" spans="1:10" ht="12" customHeight="1">
      <c r="A3" s="53" t="str">
        <f>[1]接口一览!D9</f>
        <v>接口名称</v>
      </c>
      <c r="B3" s="54"/>
      <c r="C3" s="55" t="str">
        <f>[1]接口一览!E9</f>
        <v>接口Action</v>
      </c>
      <c r="D3" s="56" t="str">
        <f>[1]接口一览!F9</f>
        <v>概述</v>
      </c>
      <c r="E3" s="54"/>
      <c r="F3" s="54"/>
      <c r="G3" s="57" t="s">
        <v>145</v>
      </c>
      <c r="H3" s="58" t="s">
        <v>146</v>
      </c>
    </row>
    <row r="4" spans="1:10" ht="18" customHeight="1" thickBot="1">
      <c r="A4" s="49" t="str">
        <f>[4]接口一览!D11</f>
        <v>获取城市</v>
      </c>
      <c r="B4" s="59"/>
      <c r="C4" s="60" t="str">
        <f>[4]接口一览!E11</f>
        <v>public/city</v>
      </c>
      <c r="D4" s="49" t="str">
        <f>[4]接口一览!F11</f>
        <v>获取城市</v>
      </c>
      <c r="E4" s="59"/>
      <c r="F4" s="59"/>
      <c r="G4" s="61" t="s">
        <v>321</v>
      </c>
      <c r="H4" s="52">
        <v>42425</v>
      </c>
    </row>
    <row r="5" spans="1:10" ht="15" customHeight="1" thickBot="1">
      <c r="A5" s="62"/>
      <c r="B5" s="62"/>
      <c r="C5" s="62"/>
      <c r="D5" s="62"/>
      <c r="E5" s="62"/>
      <c r="F5" s="62"/>
      <c r="G5" s="62"/>
      <c r="H5" s="62"/>
    </row>
    <row r="6" spans="1:10" ht="13.5" customHeight="1">
      <c r="A6" s="455" t="s">
        <v>322</v>
      </c>
      <c r="B6" s="456"/>
      <c r="C6" s="456"/>
      <c r="D6" s="456"/>
      <c r="E6" s="456"/>
      <c r="F6" s="456"/>
      <c r="G6" s="456"/>
      <c r="H6" s="457"/>
      <c r="I6" s="63"/>
    </row>
    <row r="7" spans="1:10" s="64" customFormat="1" ht="38.25" customHeight="1">
      <c r="A7" s="458" t="s">
        <v>323</v>
      </c>
      <c r="B7" s="459"/>
      <c r="C7" s="505" t="s">
        <v>359</v>
      </c>
      <c r="D7" s="539"/>
      <c r="E7" s="539"/>
      <c r="F7" s="539"/>
      <c r="G7" s="539"/>
      <c r="H7" s="540"/>
    </row>
    <row r="8" spans="1:10" ht="13.5" customHeight="1">
      <c r="A8" s="65" t="s">
        <v>0</v>
      </c>
      <c r="B8" s="66" t="s">
        <v>325</v>
      </c>
      <c r="C8" s="66" t="s">
        <v>326</v>
      </c>
      <c r="D8" s="67" t="s">
        <v>327</v>
      </c>
      <c r="E8" s="67" t="s">
        <v>328</v>
      </c>
      <c r="F8" s="67" t="s">
        <v>61</v>
      </c>
      <c r="G8" s="67" t="s">
        <v>329</v>
      </c>
      <c r="H8" s="68" t="s">
        <v>330</v>
      </c>
      <c r="I8" s="63"/>
    </row>
    <row r="9" spans="1:10" s="4" customFormat="1">
      <c r="A9" s="83">
        <f>ROW()-8</f>
        <v>1</v>
      </c>
      <c r="B9" s="84" t="s">
        <v>331</v>
      </c>
      <c r="C9" s="84" t="s">
        <v>331</v>
      </c>
      <c r="D9" s="85" t="s">
        <v>332</v>
      </c>
      <c r="E9" s="86" t="s">
        <v>328</v>
      </c>
      <c r="F9" s="86"/>
      <c r="G9" s="87"/>
      <c r="H9" s="88"/>
      <c r="I9" s="89"/>
    </row>
    <row r="10" spans="1:10" s="4" customFormat="1">
      <c r="A10" s="90">
        <v>2</v>
      </c>
      <c r="B10" s="91" t="s">
        <v>360</v>
      </c>
      <c r="C10" s="91" t="s">
        <v>361</v>
      </c>
      <c r="D10" s="92" t="s">
        <v>362</v>
      </c>
      <c r="E10" s="93" t="s">
        <v>328</v>
      </c>
      <c r="F10" s="93"/>
      <c r="G10" s="248" t="s">
        <v>363</v>
      </c>
      <c r="H10" s="95" t="s">
        <v>363</v>
      </c>
      <c r="I10" s="96"/>
    </row>
    <row r="11" spans="1:10" ht="15" thickBot="1">
      <c r="H11" s="124"/>
    </row>
    <row r="12" spans="1:10" ht="13.5" customHeight="1">
      <c r="A12" s="455" t="s">
        <v>333</v>
      </c>
      <c r="B12" s="456"/>
      <c r="C12" s="456"/>
      <c r="D12" s="456"/>
      <c r="E12" s="456"/>
      <c r="F12" s="456"/>
      <c r="G12" s="456"/>
      <c r="H12" s="457"/>
      <c r="I12" s="63"/>
    </row>
    <row r="13" spans="1:10" ht="113.25" customHeight="1">
      <c r="A13" s="463" t="s">
        <v>334</v>
      </c>
      <c r="B13" s="464"/>
      <c r="C13" s="465" t="s">
        <v>364</v>
      </c>
      <c r="D13" s="466"/>
      <c r="E13" s="466"/>
      <c r="F13" s="466"/>
      <c r="G13" s="466"/>
      <c r="H13" s="467"/>
      <c r="I13" s="63"/>
    </row>
    <row r="14" spans="1:10" ht="13.5" customHeight="1">
      <c r="A14" s="106" t="s">
        <v>0</v>
      </c>
      <c r="B14" s="107" t="s">
        <v>365</v>
      </c>
      <c r="C14" s="107" t="s">
        <v>366</v>
      </c>
      <c r="D14" s="108" t="s">
        <v>367</v>
      </c>
      <c r="E14" s="82" t="s">
        <v>327</v>
      </c>
      <c r="F14" s="108" t="s">
        <v>61</v>
      </c>
      <c r="G14" s="108" t="s">
        <v>329</v>
      </c>
      <c r="H14" s="109" t="s">
        <v>330</v>
      </c>
      <c r="I14" s="63"/>
    </row>
    <row r="15" spans="1:10" s="70" customFormat="1">
      <c r="A15" s="114">
        <v>1</v>
      </c>
      <c r="B15" s="113" t="s">
        <v>70</v>
      </c>
      <c r="C15" s="115" t="s">
        <v>368</v>
      </c>
      <c r="D15" s="116" t="s">
        <v>72</v>
      </c>
      <c r="E15" s="117" t="s">
        <v>332</v>
      </c>
      <c r="F15" s="118" t="s">
        <v>72</v>
      </c>
      <c r="G15" s="113" t="s">
        <v>369</v>
      </c>
      <c r="H15" s="119" t="s">
        <v>370</v>
      </c>
      <c r="I15" s="69"/>
    </row>
    <row r="16" spans="1:10" s="70" customFormat="1">
      <c r="A16" s="120">
        <f>A15+1</f>
        <v>2</v>
      </c>
      <c r="B16" s="137" t="s">
        <v>75</v>
      </c>
      <c r="C16" s="71" t="s">
        <v>368</v>
      </c>
      <c r="D16" s="72" t="s">
        <v>72</v>
      </c>
      <c r="E16" s="110" t="s">
        <v>332</v>
      </c>
      <c r="F16" s="111" t="s">
        <v>72</v>
      </c>
      <c r="G16" s="137" t="s">
        <v>371</v>
      </c>
      <c r="H16" s="75" t="s">
        <v>372</v>
      </c>
      <c r="I16" s="69"/>
    </row>
    <row r="17" spans="1:9" s="105" customFormat="1">
      <c r="A17" s="99">
        <f t="shared" ref="A17:A18" si="0">A16+1</f>
        <v>3</v>
      </c>
      <c r="B17" s="451" t="s">
        <v>373</v>
      </c>
      <c r="C17" s="180" t="s">
        <v>331</v>
      </c>
      <c r="D17" s="101"/>
      <c r="E17" s="102" t="s">
        <v>332</v>
      </c>
      <c r="F17" s="101"/>
      <c r="G17" s="180"/>
      <c r="H17" s="103"/>
      <c r="I17" s="104"/>
    </row>
    <row r="18" spans="1:9" ht="15" thickBot="1">
      <c r="A18" s="120">
        <f t="shared" si="0"/>
        <v>4</v>
      </c>
      <c r="B18" s="452"/>
      <c r="C18" s="243" t="s">
        <v>374</v>
      </c>
      <c r="D18" s="244" t="s">
        <v>375</v>
      </c>
      <c r="E18" s="245" t="s">
        <v>332</v>
      </c>
      <c r="F18" s="246" t="s">
        <v>72</v>
      </c>
      <c r="G18" s="243"/>
      <c r="H18" s="247" t="s">
        <v>376</v>
      </c>
    </row>
  </sheetData>
  <mergeCells count="7">
    <mergeCell ref="B17:B18"/>
    <mergeCell ref="A6:H6"/>
    <mergeCell ref="A7:B7"/>
    <mergeCell ref="C7:H7"/>
    <mergeCell ref="A12:H12"/>
    <mergeCell ref="A13:B13"/>
    <mergeCell ref="C13:H13"/>
  </mergeCells>
  <phoneticPr fontId="13" type="noConversion"/>
  <hyperlinks>
    <hyperlink ref="J1" location="接口一览!A1" display="返回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selection activeCell="J1" sqref="J1"/>
    </sheetView>
  </sheetViews>
  <sheetFormatPr defaultRowHeight="14.25"/>
  <cols>
    <col min="1" max="1" width="3.625" style="47" customWidth="1"/>
    <col min="2" max="2" width="14.125" style="47" bestFit="1" customWidth="1"/>
    <col min="3" max="3" width="16.125" style="47" bestFit="1" customWidth="1"/>
    <col min="4" max="4" width="14.375" style="47" bestFit="1" customWidth="1"/>
    <col min="5" max="5" width="10.25" style="47" customWidth="1"/>
    <col min="6" max="6" width="5" style="47" bestFit="1" customWidth="1"/>
    <col min="7" max="7" width="20.375" style="47" bestFit="1" customWidth="1"/>
    <col min="8" max="8" width="32.875" style="47" customWidth="1"/>
    <col min="9" max="16384" width="9" style="47"/>
  </cols>
  <sheetData>
    <row r="1" spans="1:10" ht="12" customHeight="1">
      <c r="A1" s="43" t="s">
        <v>140</v>
      </c>
      <c r="B1" s="44"/>
      <c r="C1" s="44"/>
      <c r="D1" s="43" t="str">
        <f>[1]接口一览!B9</f>
        <v>模块</v>
      </c>
      <c r="E1" s="44"/>
      <c r="F1" s="44"/>
      <c r="G1" s="45" t="s">
        <v>357</v>
      </c>
      <c r="H1" s="46" t="s">
        <v>358</v>
      </c>
      <c r="J1" s="48" t="s">
        <v>143</v>
      </c>
    </row>
    <row r="2" spans="1:10" ht="18" customHeight="1" thickBot="1">
      <c r="A2" s="49" t="str">
        <f>[1]接口一览!A2</f>
        <v>十年金融网</v>
      </c>
      <c r="B2" s="50"/>
      <c r="C2" s="50"/>
      <c r="D2" s="49" t="str">
        <f>[4]接口一览!B12</f>
        <v>其他</v>
      </c>
      <c r="E2" s="50"/>
      <c r="F2" s="50"/>
      <c r="G2" s="51" t="s">
        <v>144</v>
      </c>
      <c r="H2" s="52">
        <v>42381</v>
      </c>
    </row>
    <row r="3" spans="1:10" ht="12" customHeight="1">
      <c r="A3" s="53" t="str">
        <f>[1]接口一览!D9</f>
        <v>接口名称</v>
      </c>
      <c r="B3" s="54"/>
      <c r="C3" s="55" t="str">
        <f>[1]接口一览!E9</f>
        <v>接口Action</v>
      </c>
      <c r="D3" s="56" t="str">
        <f>[1]接口一览!F9</f>
        <v>概述</v>
      </c>
      <c r="E3" s="54"/>
      <c r="F3" s="54"/>
      <c r="G3" s="57" t="s">
        <v>145</v>
      </c>
      <c r="H3" s="58" t="s">
        <v>146</v>
      </c>
    </row>
    <row r="4" spans="1:10" ht="18" customHeight="1" thickBot="1">
      <c r="A4" s="49" t="str">
        <f>[4]接口一览!D12</f>
        <v>获取区域</v>
      </c>
      <c r="B4" s="59"/>
      <c r="C4" s="60" t="str">
        <f>[4]接口一览!E12</f>
        <v>public/county</v>
      </c>
      <c r="D4" s="240" t="str">
        <f>[4]接口一览!F12</f>
        <v>获取区域</v>
      </c>
      <c r="E4" s="59"/>
      <c r="F4" s="59"/>
      <c r="G4" s="61" t="s">
        <v>321</v>
      </c>
      <c r="H4" s="52">
        <v>42425</v>
      </c>
    </row>
    <row r="5" spans="1:10" ht="15" customHeight="1" thickBot="1">
      <c r="A5" s="62"/>
      <c r="B5" s="62"/>
      <c r="C5" s="62"/>
      <c r="D5" s="62"/>
      <c r="E5" s="62"/>
      <c r="F5" s="62"/>
      <c r="G5" s="62"/>
      <c r="H5" s="62"/>
    </row>
    <row r="6" spans="1:10" ht="13.5" customHeight="1">
      <c r="A6" s="455" t="s">
        <v>322</v>
      </c>
      <c r="B6" s="456"/>
      <c r="C6" s="456"/>
      <c r="D6" s="456"/>
      <c r="E6" s="456"/>
      <c r="F6" s="456"/>
      <c r="G6" s="456"/>
      <c r="H6" s="457"/>
      <c r="I6" s="63"/>
    </row>
    <row r="7" spans="1:10" s="64" customFormat="1" ht="24.75" customHeight="1">
      <c r="A7" s="458" t="s">
        <v>323</v>
      </c>
      <c r="B7" s="459"/>
      <c r="C7" s="541" t="s">
        <v>381</v>
      </c>
      <c r="D7" s="542"/>
      <c r="E7" s="542"/>
      <c r="F7" s="542"/>
      <c r="G7" s="542"/>
      <c r="H7" s="543"/>
    </row>
    <row r="8" spans="1:10" ht="13.5" customHeight="1">
      <c r="A8" s="65" t="s">
        <v>0</v>
      </c>
      <c r="B8" s="66" t="s">
        <v>325</v>
      </c>
      <c r="C8" s="66" t="s">
        <v>326</v>
      </c>
      <c r="D8" s="67" t="s">
        <v>327</v>
      </c>
      <c r="E8" s="67" t="s">
        <v>328</v>
      </c>
      <c r="F8" s="67" t="s">
        <v>61</v>
      </c>
      <c r="G8" s="67" t="s">
        <v>329</v>
      </c>
      <c r="H8" s="68" t="s">
        <v>330</v>
      </c>
      <c r="I8" s="63"/>
    </row>
    <row r="9" spans="1:10" s="4" customFormat="1">
      <c r="A9" s="83">
        <f>ROW()-8</f>
        <v>1</v>
      </c>
      <c r="B9" s="84" t="s">
        <v>331</v>
      </c>
      <c r="C9" s="84" t="s">
        <v>331</v>
      </c>
      <c r="D9" s="85" t="s">
        <v>332</v>
      </c>
      <c r="E9" s="86" t="s">
        <v>328</v>
      </c>
      <c r="F9" s="86"/>
      <c r="G9" s="87"/>
      <c r="H9" s="88"/>
      <c r="I9" s="89"/>
    </row>
    <row r="10" spans="1:10" s="4" customFormat="1">
      <c r="A10" s="90">
        <v>2</v>
      </c>
      <c r="B10" s="91" t="s">
        <v>382</v>
      </c>
      <c r="C10" s="91" t="s">
        <v>383</v>
      </c>
      <c r="D10" s="92" t="s">
        <v>362</v>
      </c>
      <c r="E10" s="93" t="s">
        <v>328</v>
      </c>
      <c r="F10" s="93"/>
      <c r="G10" s="248" t="s">
        <v>384</v>
      </c>
      <c r="H10" s="95" t="s">
        <v>384</v>
      </c>
      <c r="I10" s="96"/>
    </row>
    <row r="11" spans="1:10" ht="15" thickBot="1">
      <c r="H11" s="124"/>
    </row>
    <row r="12" spans="1:10" ht="13.5" customHeight="1">
      <c r="A12" s="455" t="s">
        <v>333</v>
      </c>
      <c r="B12" s="456"/>
      <c r="C12" s="456"/>
      <c r="D12" s="456"/>
      <c r="E12" s="456"/>
      <c r="F12" s="456"/>
      <c r="G12" s="456"/>
      <c r="H12" s="457"/>
      <c r="I12" s="63"/>
    </row>
    <row r="13" spans="1:10" ht="50.25" customHeight="1">
      <c r="A13" s="463" t="s">
        <v>334</v>
      </c>
      <c r="B13" s="464"/>
      <c r="C13" s="465" t="s">
        <v>385</v>
      </c>
      <c r="D13" s="544"/>
      <c r="E13" s="544"/>
      <c r="F13" s="544"/>
      <c r="G13" s="544"/>
      <c r="H13" s="545"/>
      <c r="I13" s="63"/>
    </row>
    <row r="14" spans="1:10" ht="13.5" customHeight="1">
      <c r="A14" s="106" t="s">
        <v>0</v>
      </c>
      <c r="B14" s="107" t="s">
        <v>365</v>
      </c>
      <c r="C14" s="107" t="s">
        <v>366</v>
      </c>
      <c r="D14" s="108" t="s">
        <v>367</v>
      </c>
      <c r="E14" s="82" t="s">
        <v>327</v>
      </c>
      <c r="F14" s="108" t="s">
        <v>61</v>
      </c>
      <c r="G14" s="108" t="s">
        <v>329</v>
      </c>
      <c r="H14" s="109" t="s">
        <v>330</v>
      </c>
      <c r="I14" s="63"/>
    </row>
    <row r="15" spans="1:10" s="70" customFormat="1">
      <c r="A15" s="114">
        <v>1</v>
      </c>
      <c r="B15" s="113" t="s">
        <v>70</v>
      </c>
      <c r="C15" s="115" t="s">
        <v>368</v>
      </c>
      <c r="D15" s="116" t="s">
        <v>72</v>
      </c>
      <c r="E15" s="117" t="s">
        <v>332</v>
      </c>
      <c r="F15" s="118" t="s">
        <v>72</v>
      </c>
      <c r="G15" s="113" t="s">
        <v>369</v>
      </c>
      <c r="H15" s="119" t="s">
        <v>370</v>
      </c>
      <c r="I15" s="69"/>
    </row>
    <row r="16" spans="1:10" s="70" customFormat="1">
      <c r="A16" s="120">
        <f>A15+1</f>
        <v>2</v>
      </c>
      <c r="B16" s="137" t="s">
        <v>75</v>
      </c>
      <c r="C16" s="71" t="s">
        <v>368</v>
      </c>
      <c r="D16" s="72" t="s">
        <v>72</v>
      </c>
      <c r="E16" s="110" t="s">
        <v>332</v>
      </c>
      <c r="F16" s="111" t="s">
        <v>72</v>
      </c>
      <c r="G16" s="137" t="s">
        <v>371</v>
      </c>
      <c r="H16" s="75" t="s">
        <v>372</v>
      </c>
      <c r="I16" s="69"/>
    </row>
    <row r="17" spans="1:9" s="105" customFormat="1">
      <c r="A17" s="99">
        <f t="shared" ref="A17:A18" si="0">A16+1</f>
        <v>3</v>
      </c>
      <c r="B17" s="451" t="s">
        <v>373</v>
      </c>
      <c r="C17" s="180" t="s">
        <v>331</v>
      </c>
      <c r="D17" s="101"/>
      <c r="E17" s="102" t="s">
        <v>332</v>
      </c>
      <c r="F17" s="101"/>
      <c r="G17" s="180"/>
      <c r="H17" s="103"/>
      <c r="I17" s="104"/>
    </row>
    <row r="18" spans="1:9" ht="15" thickBot="1">
      <c r="A18" s="120">
        <f t="shared" si="0"/>
        <v>4</v>
      </c>
      <c r="B18" s="452"/>
      <c r="C18" s="137" t="s">
        <v>386</v>
      </c>
      <c r="D18" s="71" t="s">
        <v>387</v>
      </c>
      <c r="E18" s="102" t="s">
        <v>332</v>
      </c>
      <c r="F18" s="111" t="s">
        <v>72</v>
      </c>
      <c r="G18" s="137">
        <v>41</v>
      </c>
      <c r="H18" s="247" t="s">
        <v>388</v>
      </c>
    </row>
  </sheetData>
  <mergeCells count="7">
    <mergeCell ref="B17:B18"/>
    <mergeCell ref="A6:H6"/>
    <mergeCell ref="A7:B7"/>
    <mergeCell ref="C7:H7"/>
    <mergeCell ref="A12:H12"/>
    <mergeCell ref="A13:B13"/>
    <mergeCell ref="C13:H13"/>
  </mergeCells>
  <phoneticPr fontId="13" type="noConversion"/>
  <hyperlinks>
    <hyperlink ref="J1" location="接口一览!A1" display="返回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J1" sqref="J1"/>
    </sheetView>
  </sheetViews>
  <sheetFormatPr defaultRowHeight="14.25"/>
  <cols>
    <col min="1" max="1" width="3.625" style="47" customWidth="1"/>
    <col min="2" max="2" width="14.125" style="47" bestFit="1" customWidth="1"/>
    <col min="3" max="3" width="16.125" style="47" bestFit="1" customWidth="1"/>
    <col min="4" max="4" width="14.375" style="47" bestFit="1" customWidth="1"/>
    <col min="5" max="5" width="20.375" style="47" customWidth="1"/>
    <col min="6" max="6" width="23.375" style="47" customWidth="1"/>
    <col min="7" max="7" width="20.375" style="47" bestFit="1" customWidth="1"/>
    <col min="8" max="8" width="46.75" style="47" customWidth="1"/>
    <col min="9" max="16384" width="9" style="47"/>
  </cols>
  <sheetData>
    <row r="1" spans="1:10" ht="12" customHeight="1">
      <c r="A1" s="43" t="s">
        <v>140</v>
      </c>
      <c r="B1" s="44"/>
      <c r="C1" s="44"/>
      <c r="D1" s="43" t="str">
        <f>[1]接口一览!B9</f>
        <v>模块</v>
      </c>
      <c r="E1" s="44"/>
      <c r="F1" s="44"/>
      <c r="G1" s="45" t="s">
        <v>357</v>
      </c>
      <c r="H1" s="46" t="s">
        <v>358</v>
      </c>
      <c r="J1" s="48" t="s">
        <v>143</v>
      </c>
    </row>
    <row r="2" spans="1:10" ht="18" customHeight="1" thickBot="1">
      <c r="A2" s="49" t="str">
        <f>[1]接口一览!A2</f>
        <v>十年金融网</v>
      </c>
      <c r="B2" s="50"/>
      <c r="C2" s="50"/>
      <c r="D2" s="49" t="str">
        <f>[4]接口一览!B18</f>
        <v>其他</v>
      </c>
      <c r="E2" s="50"/>
      <c r="F2" s="50"/>
      <c r="G2" s="51" t="s">
        <v>144</v>
      </c>
      <c r="H2" s="52">
        <v>42381</v>
      </c>
    </row>
    <row r="3" spans="1:10" ht="12" customHeight="1">
      <c r="A3" s="53" t="str">
        <f>[1]接口一览!D9</f>
        <v>接口名称</v>
      </c>
      <c r="B3" s="54"/>
      <c r="C3" s="55" t="str">
        <f>[1]接口一览!E9</f>
        <v>接口Action</v>
      </c>
      <c r="D3" s="56" t="str">
        <f>[1]接口一览!F9</f>
        <v>概述</v>
      </c>
      <c r="E3" s="54"/>
      <c r="F3" s="54"/>
      <c r="G3" s="57" t="s">
        <v>145</v>
      </c>
      <c r="H3" s="58" t="s">
        <v>146</v>
      </c>
    </row>
    <row r="4" spans="1:10" ht="18" customHeight="1" thickBot="1">
      <c r="A4" s="49" t="str">
        <f>[4]接口一览!D18</f>
        <v>我的消息-列表</v>
      </c>
      <c r="B4" s="59"/>
      <c r="C4" s="60" t="str">
        <f>[4]接口一览!E18</f>
        <v>space/notice_list</v>
      </c>
      <c r="D4" s="49" t="str">
        <f>[4]接口一览!F18</f>
        <v>我的消息-列表</v>
      </c>
      <c r="E4" s="59"/>
      <c r="F4" s="59"/>
      <c r="G4" s="61" t="s">
        <v>199</v>
      </c>
      <c r="H4" s="52">
        <v>42425</v>
      </c>
    </row>
    <row r="5" spans="1:10" ht="15" customHeight="1" thickBot="1">
      <c r="A5" s="62"/>
      <c r="B5" s="62"/>
      <c r="C5" s="62"/>
      <c r="D5" s="62"/>
      <c r="E5" s="62"/>
      <c r="F5" s="62"/>
      <c r="G5" s="62"/>
      <c r="H5" s="62"/>
    </row>
    <row r="6" spans="1:10" ht="13.5" customHeight="1">
      <c r="A6" s="455" t="s">
        <v>391</v>
      </c>
      <c r="B6" s="456"/>
      <c r="C6" s="456"/>
      <c r="D6" s="456"/>
      <c r="E6" s="456"/>
      <c r="F6" s="456"/>
      <c r="G6" s="456"/>
      <c r="H6" s="457"/>
      <c r="I6" s="63"/>
    </row>
    <row r="7" spans="1:10" s="64" customFormat="1" ht="78" customHeight="1">
      <c r="A7" s="458" t="s">
        <v>392</v>
      </c>
      <c r="B7" s="459"/>
      <c r="C7" s="460" t="s">
        <v>393</v>
      </c>
      <c r="D7" s="461"/>
      <c r="E7" s="461"/>
      <c r="F7" s="461"/>
      <c r="G7" s="461"/>
      <c r="H7" s="462"/>
    </row>
    <row r="8" spans="1:10" ht="13.5" customHeight="1">
      <c r="A8" s="65" t="s">
        <v>0</v>
      </c>
      <c r="B8" s="66" t="s">
        <v>151</v>
      </c>
      <c r="C8" s="66" t="s">
        <v>152</v>
      </c>
      <c r="D8" s="67" t="s">
        <v>153</v>
      </c>
      <c r="E8" s="67" t="s">
        <v>154</v>
      </c>
      <c r="F8" s="67" t="s">
        <v>61</v>
      </c>
      <c r="G8" s="67" t="s">
        <v>203</v>
      </c>
      <c r="H8" s="68" t="s">
        <v>173</v>
      </c>
      <c r="I8" s="63"/>
    </row>
    <row r="9" spans="1:10" s="4" customFormat="1">
      <c r="A9" s="83">
        <f>ROW()-8</f>
        <v>1</v>
      </c>
      <c r="B9" s="84" t="s">
        <v>164</v>
      </c>
      <c r="C9" s="84" t="s">
        <v>164</v>
      </c>
      <c r="D9" s="85" t="s">
        <v>165</v>
      </c>
      <c r="E9" s="86" t="s">
        <v>154</v>
      </c>
      <c r="F9" s="86"/>
      <c r="G9" s="87"/>
      <c r="H9" s="88"/>
      <c r="I9" s="89"/>
    </row>
    <row r="10" spans="1:10" s="4" customFormat="1">
      <c r="A10" s="127">
        <v>2</v>
      </c>
      <c r="B10" s="127" t="s">
        <v>211</v>
      </c>
      <c r="C10" s="127" t="s">
        <v>212</v>
      </c>
      <c r="D10" s="128" t="s">
        <v>189</v>
      </c>
      <c r="E10" s="129" t="s">
        <v>154</v>
      </c>
      <c r="F10" s="129"/>
      <c r="G10" s="130" t="s">
        <v>287</v>
      </c>
      <c r="H10" s="131"/>
      <c r="I10" s="89"/>
    </row>
    <row r="11" spans="1:10" s="4" customFormat="1">
      <c r="A11" s="127">
        <v>3</v>
      </c>
      <c r="B11" s="127" t="s">
        <v>207</v>
      </c>
      <c r="C11" s="127" t="s">
        <v>394</v>
      </c>
      <c r="D11" s="128" t="s">
        <v>189</v>
      </c>
      <c r="E11" s="129" t="s">
        <v>154</v>
      </c>
      <c r="F11" s="129"/>
      <c r="G11" s="130" t="s">
        <v>395</v>
      </c>
      <c r="H11" s="131"/>
      <c r="I11" s="89"/>
    </row>
    <row r="12" spans="1:10" ht="25.5" customHeight="1" thickBot="1">
      <c r="H12" s="124"/>
    </row>
    <row r="13" spans="1:10" ht="13.5" customHeight="1">
      <c r="A13" s="455" t="s">
        <v>166</v>
      </c>
      <c r="B13" s="456"/>
      <c r="C13" s="456"/>
      <c r="D13" s="456"/>
      <c r="E13" s="456"/>
      <c r="F13" s="456"/>
      <c r="G13" s="456"/>
      <c r="H13" s="457"/>
      <c r="I13" s="63"/>
    </row>
    <row r="14" spans="1:10" ht="92.25" customHeight="1">
      <c r="A14" s="463" t="s">
        <v>396</v>
      </c>
      <c r="B14" s="464"/>
      <c r="C14" s="465" t="s">
        <v>397</v>
      </c>
      <c r="D14" s="466"/>
      <c r="E14" s="466"/>
      <c r="F14" s="466"/>
      <c r="G14" s="466"/>
      <c r="H14" s="467"/>
      <c r="I14" s="63"/>
    </row>
    <row r="15" spans="1:10" ht="13.5" customHeight="1">
      <c r="A15" s="165" t="s">
        <v>0</v>
      </c>
      <c r="B15" s="166" t="s">
        <v>398</v>
      </c>
      <c r="C15" s="166" t="s">
        <v>169</v>
      </c>
      <c r="D15" s="167" t="s">
        <v>219</v>
      </c>
      <c r="E15" s="152" t="s">
        <v>219</v>
      </c>
      <c r="F15" s="152" t="s">
        <v>153</v>
      </c>
      <c r="G15" s="167" t="s">
        <v>203</v>
      </c>
      <c r="H15" s="168" t="s">
        <v>173</v>
      </c>
      <c r="I15" s="63"/>
    </row>
    <row r="16" spans="1:10" s="70" customFormat="1" ht="24">
      <c r="A16" s="169">
        <v>1</v>
      </c>
      <c r="B16" s="170" t="s">
        <v>70</v>
      </c>
      <c r="C16" s="193" t="s">
        <v>220</v>
      </c>
      <c r="D16" s="172" t="s">
        <v>72</v>
      </c>
      <c r="E16" s="172" t="s">
        <v>72</v>
      </c>
      <c r="F16" s="156" t="s">
        <v>165</v>
      </c>
      <c r="G16" s="170" t="s">
        <v>176</v>
      </c>
      <c r="H16" s="173" t="s">
        <v>177</v>
      </c>
      <c r="I16" s="69"/>
    </row>
    <row r="17" spans="1:9" s="70" customFormat="1">
      <c r="A17" s="174">
        <f>A16+1</f>
        <v>2</v>
      </c>
      <c r="B17" s="184" t="s">
        <v>75</v>
      </c>
      <c r="C17" s="207" t="s">
        <v>220</v>
      </c>
      <c r="D17" s="197" t="s">
        <v>72</v>
      </c>
      <c r="E17" s="198" t="s">
        <v>72</v>
      </c>
      <c r="F17" s="199" t="s">
        <v>165</v>
      </c>
      <c r="G17" s="184" t="s">
        <v>399</v>
      </c>
      <c r="H17" s="185" t="s">
        <v>179</v>
      </c>
      <c r="I17" s="69"/>
    </row>
    <row r="18" spans="1:9" s="105" customFormat="1">
      <c r="A18" s="174">
        <f>A17+1</f>
        <v>3</v>
      </c>
      <c r="B18" s="513" t="s">
        <v>180</v>
      </c>
      <c r="C18" s="170" t="s">
        <v>164</v>
      </c>
      <c r="D18" s="202" t="s">
        <v>72</v>
      </c>
      <c r="E18" s="202" t="s">
        <v>72</v>
      </c>
      <c r="F18" s="203" t="s">
        <v>165</v>
      </c>
      <c r="G18" s="170"/>
      <c r="H18" s="227" t="s">
        <v>154</v>
      </c>
      <c r="I18" s="104"/>
    </row>
    <row r="19" spans="1:9">
      <c r="A19" s="174">
        <f>A17+1</f>
        <v>3</v>
      </c>
      <c r="B19" s="500"/>
      <c r="C19" s="468" t="s">
        <v>400</v>
      </c>
      <c r="D19" s="160" t="s">
        <v>227</v>
      </c>
      <c r="E19" s="202" t="s">
        <v>72</v>
      </c>
      <c r="F19" s="205" t="s">
        <v>189</v>
      </c>
      <c r="G19" s="175">
        <v>46</v>
      </c>
      <c r="H19" s="228" t="s">
        <v>401</v>
      </c>
    </row>
    <row r="20" spans="1:9">
      <c r="A20" s="174">
        <f>A19+1</f>
        <v>4</v>
      </c>
      <c r="B20" s="500"/>
      <c r="C20" s="500"/>
      <c r="D20" s="502" t="s">
        <v>226</v>
      </c>
      <c r="E20" s="208" t="s">
        <v>270</v>
      </c>
      <c r="F20" s="156" t="s">
        <v>165</v>
      </c>
      <c r="G20" s="179" t="s">
        <v>402</v>
      </c>
      <c r="H20" s="228" t="s">
        <v>403</v>
      </c>
    </row>
    <row r="21" spans="1:9" ht="15" thickBot="1">
      <c r="A21" s="182">
        <v>5</v>
      </c>
      <c r="B21" s="500"/>
      <c r="C21" s="500"/>
      <c r="D21" s="515"/>
      <c r="E21" s="207" t="s">
        <v>258</v>
      </c>
      <c r="F21" s="156" t="s">
        <v>165</v>
      </c>
      <c r="G21" s="197" t="s">
        <v>404</v>
      </c>
      <c r="H21" s="229"/>
    </row>
    <row r="22" spans="1:9" ht="15" thickBot="1">
      <c r="A22" s="182"/>
      <c r="B22" s="500"/>
      <c r="C22" s="500"/>
      <c r="D22" s="515"/>
      <c r="E22" s="210" t="s">
        <v>188</v>
      </c>
      <c r="F22" s="156" t="s">
        <v>405</v>
      </c>
      <c r="G22" s="211"/>
      <c r="H22" s="229"/>
    </row>
    <row r="23" spans="1:9" ht="15" thickBot="1">
      <c r="A23" s="182">
        <v>6</v>
      </c>
      <c r="B23" s="500"/>
      <c r="C23" s="500"/>
      <c r="D23" s="515"/>
      <c r="E23" s="210" t="s">
        <v>406</v>
      </c>
      <c r="F23" s="156" t="s">
        <v>165</v>
      </c>
      <c r="G23" s="211" t="s">
        <v>407</v>
      </c>
      <c r="H23" s="229"/>
    </row>
    <row r="24" spans="1:9" ht="15" thickBot="1">
      <c r="A24" s="182">
        <v>7</v>
      </c>
      <c r="B24" s="501"/>
      <c r="C24" s="501"/>
      <c r="D24" s="546"/>
      <c r="E24" s="249" t="s">
        <v>408</v>
      </c>
      <c r="F24" s="250" t="s">
        <v>165</v>
      </c>
      <c r="G24" s="213" t="s">
        <v>409</v>
      </c>
      <c r="H24" s="251"/>
    </row>
  </sheetData>
  <mergeCells count="9">
    <mergeCell ref="B18:B24"/>
    <mergeCell ref="C19:C24"/>
    <mergeCell ref="D20:D24"/>
    <mergeCell ref="A6:H6"/>
    <mergeCell ref="A7:B7"/>
    <mergeCell ref="C7:H7"/>
    <mergeCell ref="A13:H13"/>
    <mergeCell ref="A14:B14"/>
    <mergeCell ref="C14:H14"/>
  </mergeCells>
  <phoneticPr fontId="13" type="noConversion"/>
  <hyperlinks>
    <hyperlink ref="J1" location="接口一览!A1" display="返回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J1" sqref="J1"/>
    </sheetView>
  </sheetViews>
  <sheetFormatPr defaultRowHeight="14.25"/>
  <cols>
    <col min="1" max="1" width="3.625" style="47" customWidth="1"/>
    <col min="2" max="2" width="14.125" style="47" bestFit="1" customWidth="1"/>
    <col min="3" max="3" width="22.25" style="47" customWidth="1"/>
    <col min="4" max="4" width="14.375" style="47" bestFit="1" customWidth="1"/>
    <col min="5" max="5" width="10.25" style="47" customWidth="1"/>
    <col min="6" max="6" width="5" style="47" bestFit="1" customWidth="1"/>
    <col min="7" max="7" width="20.375" style="47" bestFit="1" customWidth="1"/>
    <col min="8" max="8" width="20.625" style="47" bestFit="1" customWidth="1"/>
    <col min="9" max="16384" width="9" style="47"/>
  </cols>
  <sheetData>
    <row r="1" spans="1:10" ht="12" customHeight="1">
      <c r="A1" s="43" t="s">
        <v>140</v>
      </c>
      <c r="B1" s="44"/>
      <c r="C1" s="44"/>
      <c r="D1" s="43" t="str">
        <f>[1]接口一览!B9</f>
        <v>模块</v>
      </c>
      <c r="E1" s="44"/>
      <c r="F1" s="44"/>
      <c r="G1" s="45" t="s">
        <v>357</v>
      </c>
      <c r="H1" s="46" t="s">
        <v>358</v>
      </c>
      <c r="J1" s="48" t="s">
        <v>143</v>
      </c>
    </row>
    <row r="2" spans="1:10" ht="18" customHeight="1" thickBot="1">
      <c r="A2" s="49" t="str">
        <f>[1]接口一览!A2</f>
        <v>十年金融网</v>
      </c>
      <c r="B2" s="50"/>
      <c r="C2" s="50"/>
      <c r="D2" s="49" t="str">
        <f>[4]接口一览!B17</f>
        <v>其他</v>
      </c>
      <c r="E2" s="50"/>
      <c r="F2" s="50"/>
      <c r="G2" s="51" t="s">
        <v>144</v>
      </c>
      <c r="H2" s="52">
        <v>42381</v>
      </c>
    </row>
    <row r="3" spans="1:10" ht="12" customHeight="1">
      <c r="A3" s="53" t="str">
        <f>[1]接口一览!D9</f>
        <v>接口名称</v>
      </c>
      <c r="B3" s="54"/>
      <c r="C3" s="55" t="str">
        <f>[1]接口一览!E9</f>
        <v>接口Action</v>
      </c>
      <c r="D3" s="56" t="str">
        <f>[1]接口一览!F9</f>
        <v>概述</v>
      </c>
      <c r="E3" s="54"/>
      <c r="F3" s="54"/>
      <c r="G3" s="57" t="s">
        <v>145</v>
      </c>
      <c r="H3" s="58" t="s">
        <v>146</v>
      </c>
    </row>
    <row r="4" spans="1:10" ht="18" customHeight="1" thickBot="1">
      <c r="A4" s="49" t="str">
        <f>[4]接口一览!D17</f>
        <v>我的消息-获取未读数量</v>
      </c>
      <c r="B4" s="59"/>
      <c r="C4" s="60" t="str">
        <f>[4]接口一览!E17</f>
        <v>space/notice_unread_num</v>
      </c>
      <c r="D4" s="49" t="str">
        <f>[4]接口一览!F17</f>
        <v>我的消息-获取未读数量</v>
      </c>
      <c r="E4" s="59"/>
      <c r="F4" s="59"/>
      <c r="G4" s="61" t="s">
        <v>199</v>
      </c>
      <c r="H4" s="52">
        <v>42425</v>
      </c>
    </row>
    <row r="5" spans="1:10" ht="15" customHeight="1" thickBot="1">
      <c r="A5" s="62"/>
      <c r="B5" s="62"/>
      <c r="C5" s="62"/>
      <c r="D5" s="62"/>
      <c r="E5" s="62"/>
      <c r="F5" s="62"/>
      <c r="G5" s="62"/>
      <c r="H5" s="62"/>
    </row>
    <row r="6" spans="1:10" ht="13.5" customHeight="1">
      <c r="A6" s="455" t="s">
        <v>391</v>
      </c>
      <c r="B6" s="456"/>
      <c r="C6" s="456"/>
      <c r="D6" s="456"/>
      <c r="E6" s="456"/>
      <c r="F6" s="456"/>
      <c r="G6" s="456"/>
      <c r="H6" s="457"/>
      <c r="I6" s="63"/>
    </row>
    <row r="7" spans="1:10" s="64" customFormat="1" ht="45" customHeight="1">
      <c r="A7" s="458" t="s">
        <v>392</v>
      </c>
      <c r="B7" s="459"/>
      <c r="C7" s="460" t="s">
        <v>412</v>
      </c>
      <c r="D7" s="461"/>
      <c r="E7" s="461"/>
      <c r="F7" s="461"/>
      <c r="G7" s="461"/>
      <c r="H7" s="462"/>
    </row>
    <row r="8" spans="1:10" ht="13.5" customHeight="1">
      <c r="A8" s="65" t="s">
        <v>0</v>
      </c>
      <c r="B8" s="66" t="s">
        <v>151</v>
      </c>
      <c r="C8" s="66" t="s">
        <v>152</v>
      </c>
      <c r="D8" s="67" t="s">
        <v>153</v>
      </c>
      <c r="E8" s="67" t="s">
        <v>154</v>
      </c>
      <c r="F8" s="67" t="s">
        <v>61</v>
      </c>
      <c r="G8" s="67" t="s">
        <v>203</v>
      </c>
      <c r="H8" s="68" t="s">
        <v>173</v>
      </c>
      <c r="I8" s="63"/>
    </row>
    <row r="9" spans="1:10" s="4" customFormat="1">
      <c r="A9" s="83">
        <f>ROW()-8</f>
        <v>1</v>
      </c>
      <c r="B9" s="84" t="s">
        <v>164</v>
      </c>
      <c r="C9" s="84" t="s">
        <v>164</v>
      </c>
      <c r="D9" s="85" t="s">
        <v>165</v>
      </c>
      <c r="E9" s="86" t="s">
        <v>154</v>
      </c>
      <c r="F9" s="86"/>
      <c r="G9" s="87"/>
      <c r="H9" s="88"/>
      <c r="I9" s="89"/>
    </row>
    <row r="10" spans="1:10" s="4" customFormat="1">
      <c r="A10" s="127">
        <v>2</v>
      </c>
      <c r="B10" s="127" t="s">
        <v>207</v>
      </c>
      <c r="C10" s="127"/>
      <c r="D10" s="128"/>
      <c r="E10" s="86" t="s">
        <v>154</v>
      </c>
      <c r="F10" s="129"/>
      <c r="G10" s="130"/>
      <c r="H10" s="131"/>
      <c r="I10" s="89"/>
    </row>
    <row r="11" spans="1:10" ht="15" thickBot="1">
      <c r="H11" s="124"/>
    </row>
    <row r="12" spans="1:10" ht="13.5" customHeight="1">
      <c r="A12" s="455" t="s">
        <v>166</v>
      </c>
      <c r="B12" s="456"/>
      <c r="C12" s="456"/>
      <c r="D12" s="456"/>
      <c r="E12" s="456"/>
      <c r="F12" s="456"/>
      <c r="G12" s="456"/>
      <c r="H12" s="457"/>
      <c r="I12" s="63"/>
    </row>
    <row r="13" spans="1:10" ht="55.5" customHeight="1">
      <c r="A13" s="463" t="s">
        <v>396</v>
      </c>
      <c r="B13" s="464"/>
      <c r="C13" s="465" t="s">
        <v>413</v>
      </c>
      <c r="D13" s="466"/>
      <c r="E13" s="466"/>
      <c r="F13" s="466"/>
      <c r="G13" s="466"/>
      <c r="H13" s="467"/>
      <c r="I13" s="63"/>
    </row>
    <row r="14" spans="1:10" ht="13.5" customHeight="1">
      <c r="A14" s="106" t="s">
        <v>0</v>
      </c>
      <c r="B14" s="107" t="s">
        <v>398</v>
      </c>
      <c r="C14" s="107" t="s">
        <v>169</v>
      </c>
      <c r="D14" s="108" t="s">
        <v>219</v>
      </c>
      <c r="E14" s="82" t="s">
        <v>153</v>
      </c>
      <c r="F14" s="108" t="s">
        <v>61</v>
      </c>
      <c r="G14" s="108" t="s">
        <v>203</v>
      </c>
      <c r="H14" s="109" t="s">
        <v>173</v>
      </c>
      <c r="I14" s="63"/>
    </row>
    <row r="15" spans="1:10" s="70" customFormat="1">
      <c r="A15" s="114">
        <v>1</v>
      </c>
      <c r="B15" s="113" t="s">
        <v>70</v>
      </c>
      <c r="C15" s="115" t="s">
        <v>220</v>
      </c>
      <c r="D15" s="117" t="s">
        <v>165</v>
      </c>
      <c r="E15" s="117" t="s">
        <v>165</v>
      </c>
      <c r="F15" s="118" t="s">
        <v>72</v>
      </c>
      <c r="G15" s="113" t="s">
        <v>176</v>
      </c>
      <c r="H15" s="119" t="s">
        <v>269</v>
      </c>
      <c r="I15" s="69"/>
    </row>
    <row r="16" spans="1:10" s="70" customFormat="1">
      <c r="A16" s="120">
        <f>A15+1</f>
        <v>2</v>
      </c>
      <c r="B16" s="137" t="s">
        <v>75</v>
      </c>
      <c r="C16" s="71" t="s">
        <v>220</v>
      </c>
      <c r="D16" s="110" t="s">
        <v>165</v>
      </c>
      <c r="E16" s="110" t="s">
        <v>165</v>
      </c>
      <c r="F16" s="111" t="s">
        <v>72</v>
      </c>
      <c r="G16" s="137" t="s">
        <v>399</v>
      </c>
      <c r="H16" s="75" t="s">
        <v>179</v>
      </c>
      <c r="I16" s="69"/>
    </row>
    <row r="17" spans="1:9" s="105" customFormat="1">
      <c r="A17" s="99">
        <f t="shared" ref="A17:A18" si="0">A16+1</f>
        <v>3</v>
      </c>
      <c r="B17" s="451" t="s">
        <v>180</v>
      </c>
      <c r="C17" s="180" t="s">
        <v>164</v>
      </c>
      <c r="D17" s="102" t="s">
        <v>165</v>
      </c>
      <c r="E17" s="102" t="s">
        <v>165</v>
      </c>
      <c r="F17" s="101"/>
      <c r="G17" s="180"/>
      <c r="H17" s="103"/>
      <c r="I17" s="104"/>
    </row>
    <row r="18" spans="1:9">
      <c r="A18" s="120">
        <f t="shared" si="0"/>
        <v>4</v>
      </c>
      <c r="B18" s="452"/>
      <c r="C18" s="137" t="s">
        <v>414</v>
      </c>
      <c r="D18" s="110" t="s">
        <v>189</v>
      </c>
      <c r="E18" s="110" t="s">
        <v>189</v>
      </c>
      <c r="F18" s="111" t="s">
        <v>72</v>
      </c>
      <c r="G18" s="137">
        <v>2</v>
      </c>
      <c r="H18" s="126" t="s">
        <v>415</v>
      </c>
    </row>
    <row r="19" spans="1:9">
      <c r="A19" s="123">
        <v>8</v>
      </c>
      <c r="B19" s="454"/>
      <c r="C19" s="76"/>
      <c r="D19" s="77"/>
      <c r="E19" s="78"/>
      <c r="F19" s="79"/>
      <c r="G19" s="80"/>
      <c r="H19" s="81"/>
    </row>
  </sheetData>
  <mergeCells count="7">
    <mergeCell ref="B17:B19"/>
    <mergeCell ref="A6:H6"/>
    <mergeCell ref="A7:B7"/>
    <mergeCell ref="C7:H7"/>
    <mergeCell ref="A12:H12"/>
    <mergeCell ref="A13:B13"/>
    <mergeCell ref="C13:H13"/>
  </mergeCells>
  <phoneticPr fontId="13" type="noConversion"/>
  <hyperlinks>
    <hyperlink ref="J1" location="接口一览!A1" display="返回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B1:N50"/>
  <sheetViews>
    <sheetView tabSelected="1" zoomScaleNormal="100" workbookViewId="0">
      <pane ySplit="9" topLeftCell="A37" activePane="bottomLeft" state="frozen"/>
      <selection activeCell="I6" sqref="A1:XFD1048576"/>
      <selection pane="bottomLeft" activeCell="N49" sqref="N49"/>
    </sheetView>
  </sheetViews>
  <sheetFormatPr defaultRowHeight="12" customHeight="1"/>
  <cols>
    <col min="1" max="1" width="9" style="4"/>
    <col min="2" max="2" width="6.125" style="4" customWidth="1"/>
    <col min="3" max="3" width="9" style="37" bestFit="1" customWidth="1"/>
    <col min="4" max="4" width="9" style="4" bestFit="1" customWidth="1"/>
    <col min="5" max="5" width="19.375" style="26" bestFit="1" customWidth="1"/>
    <col min="6" max="6" width="42.25" style="4" bestFit="1" customWidth="1"/>
    <col min="7" max="7" width="10.25" style="4" customWidth="1"/>
    <col min="8" max="9" width="8.625" style="4" customWidth="1"/>
    <col min="10" max="10" width="10.25" style="4" customWidth="1"/>
    <col min="11" max="11" width="8.625" style="4" customWidth="1"/>
    <col min="12" max="12" width="26.75" style="4" customWidth="1"/>
    <col min="13" max="16384" width="9" style="4"/>
  </cols>
  <sheetData>
    <row r="1" spans="2:12" ht="12" customHeight="1">
      <c r="B1" s="9" t="s">
        <v>1</v>
      </c>
      <c r="C1" s="34"/>
      <c r="D1" s="2"/>
      <c r="E1" s="1"/>
      <c r="F1" s="2"/>
      <c r="G1" s="8" t="s">
        <v>2</v>
      </c>
      <c r="H1" s="3" t="s">
        <v>3</v>
      </c>
      <c r="I1" s="10" t="s">
        <v>4</v>
      </c>
      <c r="J1" s="8"/>
      <c r="K1" s="3"/>
      <c r="L1" s="10"/>
    </row>
    <row r="2" spans="2:12" ht="18" customHeight="1" thickBot="1">
      <c r="B2" s="11" t="s">
        <v>20</v>
      </c>
      <c r="C2" s="35"/>
      <c r="D2" s="12"/>
      <c r="E2" s="13"/>
      <c r="F2" s="12"/>
      <c r="G2" s="14" t="s">
        <v>30</v>
      </c>
      <c r="H2" s="14"/>
      <c r="I2" s="15">
        <v>42425</v>
      </c>
      <c r="J2" s="14"/>
      <c r="K2" s="14"/>
      <c r="L2" s="15"/>
    </row>
    <row r="3" spans="2:12" ht="18" customHeight="1">
      <c r="B3" s="5"/>
      <c r="C3" s="36"/>
      <c r="D3" s="5"/>
      <c r="E3" s="5"/>
      <c r="F3" s="5"/>
      <c r="G3" s="23"/>
      <c r="H3" s="23"/>
      <c r="I3" s="24"/>
      <c r="J3" s="23"/>
      <c r="K3" s="23"/>
      <c r="L3" s="24"/>
    </row>
    <row r="4" spans="2:12" ht="18" customHeight="1" thickBot="1">
      <c r="B4" s="25" t="s">
        <v>5</v>
      </c>
      <c r="C4" s="36"/>
      <c r="D4" s="5"/>
      <c r="E4" s="5"/>
      <c r="F4" s="5"/>
      <c r="G4" s="23"/>
      <c r="H4" s="23"/>
      <c r="I4" s="24"/>
      <c r="J4" s="23"/>
      <c r="K4" s="23"/>
      <c r="L4" s="24"/>
    </row>
    <row r="5" spans="2:12" ht="18" customHeight="1">
      <c r="B5" s="5"/>
      <c r="C5" s="429" t="s">
        <v>6</v>
      </c>
      <c r="D5" s="430"/>
      <c r="E5" s="433" t="s">
        <v>21</v>
      </c>
      <c r="F5" s="434"/>
      <c r="G5" s="23" t="s">
        <v>7</v>
      </c>
      <c r="H5" s="23"/>
      <c r="I5" s="24"/>
      <c r="J5" s="23"/>
      <c r="K5" s="23"/>
      <c r="L5" s="24"/>
    </row>
    <row r="6" spans="2:12" ht="18" customHeight="1" thickBot="1">
      <c r="B6" s="5"/>
      <c r="C6" s="431" t="s">
        <v>8</v>
      </c>
      <c r="D6" s="432"/>
      <c r="E6" s="435" t="s">
        <v>22</v>
      </c>
      <c r="F6" s="436"/>
      <c r="G6" s="23"/>
      <c r="H6" s="23"/>
      <c r="I6" s="24"/>
      <c r="J6" s="23"/>
      <c r="K6" s="23"/>
      <c r="L6" s="24"/>
    </row>
    <row r="7" spans="2:12" ht="18" customHeight="1">
      <c r="B7" s="5"/>
      <c r="C7" s="36"/>
      <c r="D7" s="5"/>
      <c r="E7" s="5"/>
      <c r="F7" s="5"/>
      <c r="G7" s="23"/>
      <c r="H7" s="23"/>
      <c r="I7" s="24"/>
      <c r="J7" s="23"/>
      <c r="K7" s="23"/>
      <c r="L7" s="24"/>
    </row>
    <row r="8" spans="2:12" ht="18" customHeight="1" thickBot="1">
      <c r="B8" s="25" t="s">
        <v>9</v>
      </c>
      <c r="C8" s="36"/>
      <c r="D8" s="5"/>
      <c r="E8" s="5"/>
      <c r="F8" s="5"/>
      <c r="G8" s="23"/>
      <c r="H8" s="23"/>
      <c r="I8" s="24"/>
      <c r="J8" s="23"/>
      <c r="K8" s="23"/>
      <c r="L8" s="24"/>
    </row>
    <row r="9" spans="2:12" ht="15.75" customHeight="1">
      <c r="B9" s="39" t="s">
        <v>0</v>
      </c>
      <c r="C9" s="16" t="s">
        <v>10</v>
      </c>
      <c r="D9" s="16" t="s">
        <v>34</v>
      </c>
      <c r="E9" s="16" t="s">
        <v>11</v>
      </c>
      <c r="F9" s="16" t="s">
        <v>12</v>
      </c>
      <c r="G9" s="437" t="s">
        <v>13</v>
      </c>
      <c r="H9" s="438"/>
      <c r="I9" s="439"/>
      <c r="J9" s="17" t="s">
        <v>14</v>
      </c>
      <c r="K9" s="18"/>
      <c r="L9" s="19"/>
    </row>
    <row r="10" spans="2:12" ht="18" customHeight="1">
      <c r="B10" s="38">
        <v>1</v>
      </c>
      <c r="C10" s="20" t="s">
        <v>44</v>
      </c>
      <c r="D10"/>
      <c r="E10" s="33" t="s">
        <v>35</v>
      </c>
      <c r="F10" s="20" t="s">
        <v>45</v>
      </c>
      <c r="G10" s="425" t="s">
        <v>35</v>
      </c>
      <c r="H10" s="426"/>
      <c r="I10" s="427"/>
      <c r="J10" s="428" t="s">
        <v>480</v>
      </c>
      <c r="K10" s="423"/>
      <c r="L10" s="424"/>
    </row>
    <row r="11" spans="2:12" ht="18" customHeight="1">
      <c r="B11" s="38">
        <v>2</v>
      </c>
      <c r="C11" s="20" t="s">
        <v>44</v>
      </c>
      <c r="D11" s="20" t="s">
        <v>474</v>
      </c>
      <c r="E11" s="31" t="s">
        <v>23</v>
      </c>
      <c r="F11" s="20" t="s">
        <v>32</v>
      </c>
      <c r="G11" s="425" t="s">
        <v>31</v>
      </c>
      <c r="H11" s="426"/>
      <c r="I11" s="427"/>
      <c r="J11" s="425" t="s">
        <v>262</v>
      </c>
      <c r="K11" s="426"/>
      <c r="L11" s="427"/>
    </row>
    <row r="12" spans="2:12" ht="18" customHeight="1">
      <c r="B12" s="38">
        <v>3</v>
      </c>
      <c r="C12" s="20" t="s">
        <v>44</v>
      </c>
      <c r="D12" s="20" t="s">
        <v>474</v>
      </c>
      <c r="E12" s="31" t="s">
        <v>36</v>
      </c>
      <c r="F12" s="20" t="s">
        <v>198</v>
      </c>
      <c r="G12" s="425" t="s">
        <v>197</v>
      </c>
      <c r="H12" s="426"/>
      <c r="I12" s="427"/>
      <c r="J12" s="425" t="s">
        <v>262</v>
      </c>
      <c r="K12" s="426"/>
      <c r="L12" s="427"/>
    </row>
    <row r="13" spans="2:12" ht="18" customHeight="1">
      <c r="B13" s="38">
        <v>4</v>
      </c>
      <c r="C13" s="20" t="s">
        <v>44</v>
      </c>
      <c r="D13" s="20" t="s">
        <v>474</v>
      </c>
      <c r="E13" s="42" t="s">
        <v>107</v>
      </c>
      <c r="F13" s="41" t="s">
        <v>24</v>
      </c>
      <c r="G13" s="425" t="s">
        <v>33</v>
      </c>
      <c r="H13" s="440"/>
      <c r="I13" s="441"/>
      <c r="J13" s="425" t="s">
        <v>262</v>
      </c>
      <c r="K13" s="426"/>
      <c r="L13" s="427"/>
    </row>
    <row r="14" spans="2:12" ht="18" customHeight="1">
      <c r="B14" s="38">
        <v>5</v>
      </c>
      <c r="C14" s="20" t="s">
        <v>44</v>
      </c>
      <c r="D14" s="41" t="s">
        <v>474</v>
      </c>
      <c r="E14" s="30" t="s">
        <v>108</v>
      </c>
      <c r="F14" s="21" t="s">
        <v>26</v>
      </c>
      <c r="G14" s="422" t="s">
        <v>25</v>
      </c>
      <c r="H14" s="423"/>
      <c r="I14" s="424"/>
      <c r="J14" s="425" t="s">
        <v>262</v>
      </c>
      <c r="K14" s="426"/>
      <c r="L14" s="427"/>
    </row>
    <row r="15" spans="2:12" ht="18" customHeight="1">
      <c r="B15" s="38">
        <v>6</v>
      </c>
      <c r="C15" s="20" t="s">
        <v>44</v>
      </c>
      <c r="D15" s="21" t="s">
        <v>474</v>
      </c>
      <c r="E15" s="125" t="s">
        <v>115</v>
      </c>
      <c r="F15" s="20" t="s">
        <v>282</v>
      </c>
      <c r="G15" s="422" t="s">
        <v>37</v>
      </c>
      <c r="H15" s="423"/>
      <c r="I15" s="424"/>
      <c r="J15" s="425" t="s">
        <v>262</v>
      </c>
      <c r="K15" s="426"/>
      <c r="L15" s="427"/>
    </row>
    <row r="16" spans="2:12" ht="18" customHeight="1">
      <c r="B16" s="38">
        <v>7</v>
      </c>
      <c r="C16" s="20" t="s">
        <v>44</v>
      </c>
      <c r="D16" s="20" t="s">
        <v>476</v>
      </c>
      <c r="E16" s="125" t="s">
        <v>116</v>
      </c>
      <c r="F16" s="20" t="s">
        <v>47</v>
      </c>
      <c r="G16" s="422" t="s">
        <v>38</v>
      </c>
      <c r="H16" s="423"/>
      <c r="I16" s="424"/>
      <c r="J16" s="425"/>
      <c r="K16" s="426"/>
      <c r="L16" s="427"/>
    </row>
    <row r="17" spans="2:12" ht="18" customHeight="1">
      <c r="B17" s="38">
        <v>8</v>
      </c>
      <c r="C17" s="20" t="s">
        <v>44</v>
      </c>
      <c r="D17" s="20" t="s">
        <v>474</v>
      </c>
      <c r="E17" s="125" t="s">
        <v>119</v>
      </c>
      <c r="F17" s="20" t="s">
        <v>48</v>
      </c>
      <c r="G17" s="422" t="s">
        <v>39</v>
      </c>
      <c r="H17" s="423"/>
      <c r="I17" s="424"/>
      <c r="J17" s="425" t="s">
        <v>477</v>
      </c>
      <c r="K17" s="426"/>
      <c r="L17" s="427"/>
    </row>
    <row r="18" spans="2:12" ht="18" customHeight="1">
      <c r="B18" s="38">
        <v>9</v>
      </c>
      <c r="C18" s="20" t="s">
        <v>44</v>
      </c>
      <c r="D18" s="20" t="s">
        <v>474</v>
      </c>
      <c r="E18" s="125" t="s">
        <v>124</v>
      </c>
      <c r="F18" s="20" t="s">
        <v>49</v>
      </c>
      <c r="G18" s="422" t="s">
        <v>478</v>
      </c>
      <c r="H18" s="423"/>
      <c r="I18" s="424"/>
      <c r="J18" s="425" t="s">
        <v>479</v>
      </c>
      <c r="K18" s="426"/>
      <c r="L18" s="427"/>
    </row>
    <row r="19" spans="2:12" ht="18" customHeight="1">
      <c r="B19" s="38">
        <v>10</v>
      </c>
      <c r="C19" s="20" t="s">
        <v>44</v>
      </c>
      <c r="D19" s="20" t="s">
        <v>474</v>
      </c>
      <c r="E19" s="125" t="s">
        <v>131</v>
      </c>
      <c r="F19" s="20" t="s">
        <v>274</v>
      </c>
      <c r="G19" s="422" t="s">
        <v>41</v>
      </c>
      <c r="H19" s="423"/>
      <c r="I19" s="424"/>
      <c r="J19" s="425" t="s">
        <v>262</v>
      </c>
      <c r="K19" s="426"/>
      <c r="L19" s="427"/>
    </row>
    <row r="20" spans="2:12" ht="28.5" customHeight="1">
      <c r="B20" s="38">
        <v>11</v>
      </c>
      <c r="C20" s="20" t="s">
        <v>44</v>
      </c>
      <c r="D20" s="20" t="s">
        <v>475</v>
      </c>
      <c r="E20" s="136" t="s">
        <v>42</v>
      </c>
      <c r="F20" s="20" t="s">
        <v>263</v>
      </c>
      <c r="G20" s="422" t="s">
        <v>133</v>
      </c>
      <c r="H20" s="423"/>
      <c r="I20" s="424"/>
      <c r="J20" s="425" t="s">
        <v>280</v>
      </c>
      <c r="K20" s="426"/>
      <c r="L20" s="427"/>
    </row>
    <row r="21" spans="2:12" ht="18" customHeight="1">
      <c r="B21" s="38">
        <v>12</v>
      </c>
      <c r="C21" s="20" t="s">
        <v>44</v>
      </c>
      <c r="D21" s="20" t="s">
        <v>475</v>
      </c>
      <c r="E21" s="125" t="s">
        <v>135</v>
      </c>
      <c r="F21" s="20" t="s">
        <v>311</v>
      </c>
      <c r="G21" s="422" t="s">
        <v>43</v>
      </c>
      <c r="H21" s="423"/>
      <c r="I21" s="424"/>
      <c r="J21" s="425"/>
      <c r="K21" s="426"/>
      <c r="L21" s="427"/>
    </row>
    <row r="22" spans="2:12" ht="18" customHeight="1">
      <c r="B22" s="38">
        <v>13</v>
      </c>
      <c r="C22" s="20" t="s">
        <v>44</v>
      </c>
      <c r="D22" s="20" t="s">
        <v>474</v>
      </c>
      <c r="E22" s="40" t="s">
        <v>40</v>
      </c>
      <c r="F22" s="20" t="s">
        <v>50</v>
      </c>
      <c r="G22" s="422" t="s">
        <v>40</v>
      </c>
      <c r="H22" s="423"/>
      <c r="I22" s="424"/>
      <c r="J22" s="425" t="s">
        <v>139</v>
      </c>
      <c r="K22" s="426"/>
      <c r="L22" s="427"/>
    </row>
    <row r="23" spans="2:12" ht="18" customHeight="1">
      <c r="B23" s="38">
        <v>14</v>
      </c>
      <c r="C23" s="29"/>
      <c r="D23" s="20" t="s">
        <v>475</v>
      </c>
      <c r="E23" s="33" t="s">
        <v>354</v>
      </c>
      <c r="F23" s="29" t="s">
        <v>313</v>
      </c>
      <c r="G23" s="422" t="s">
        <v>312</v>
      </c>
      <c r="H23" s="423"/>
      <c r="I23" s="424"/>
      <c r="J23" s="425" t="s">
        <v>424</v>
      </c>
      <c r="K23" s="426"/>
      <c r="L23" s="427"/>
    </row>
    <row r="24" spans="2:12" ht="21.75" customHeight="1" thickBot="1">
      <c r="B24" s="38">
        <v>15</v>
      </c>
      <c r="C24" s="22"/>
      <c r="D24" s="29" t="s">
        <v>474</v>
      </c>
      <c r="E24" s="32" t="s">
        <v>377</v>
      </c>
      <c r="F24" s="22" t="s">
        <v>355</v>
      </c>
      <c r="G24" s="418" t="s">
        <v>356</v>
      </c>
      <c r="H24" s="419"/>
      <c r="I24" s="420"/>
      <c r="J24" s="421" t="s">
        <v>424</v>
      </c>
      <c r="K24" s="419"/>
      <c r="L24" s="420"/>
    </row>
    <row r="25" spans="2:12" ht="19.5" customHeight="1" thickBot="1">
      <c r="B25" s="38">
        <v>16</v>
      </c>
      <c r="C25" s="29"/>
      <c r="D25" s="22" t="s">
        <v>474</v>
      </c>
      <c r="E25" s="33" t="s">
        <v>378</v>
      </c>
      <c r="F25" s="29" t="s">
        <v>380</v>
      </c>
      <c r="G25" s="422" t="s">
        <v>379</v>
      </c>
      <c r="H25" s="423"/>
      <c r="I25" s="424"/>
      <c r="J25" s="425" t="s">
        <v>424</v>
      </c>
      <c r="K25" s="426"/>
      <c r="L25" s="427"/>
    </row>
    <row r="26" spans="2:12" ht="27.75" customHeight="1" thickBot="1">
      <c r="B26" s="38">
        <v>17</v>
      </c>
      <c r="C26" s="22"/>
      <c r="D26" s="29" t="s">
        <v>474</v>
      </c>
      <c r="E26" s="32" t="s">
        <v>416</v>
      </c>
      <c r="F26" s="22" t="s">
        <v>389</v>
      </c>
      <c r="G26" s="418" t="s">
        <v>390</v>
      </c>
      <c r="H26" s="419"/>
      <c r="I26" s="420"/>
      <c r="J26" s="421" t="s">
        <v>424</v>
      </c>
      <c r="K26" s="419"/>
      <c r="L26" s="420"/>
    </row>
    <row r="27" spans="2:12" ht="35.25" customHeight="1" thickBot="1">
      <c r="B27" s="38">
        <v>18</v>
      </c>
      <c r="C27" s="29"/>
      <c r="D27" s="22" t="s">
        <v>474</v>
      </c>
      <c r="E27" s="33" t="s">
        <v>417</v>
      </c>
      <c r="F27" s="29" t="s">
        <v>410</v>
      </c>
      <c r="G27" s="422" t="s">
        <v>411</v>
      </c>
      <c r="H27" s="423"/>
      <c r="I27" s="424"/>
      <c r="J27" s="425" t="s">
        <v>424</v>
      </c>
      <c r="K27" s="426"/>
      <c r="L27" s="427"/>
    </row>
    <row r="28" spans="2:12" ht="24" customHeight="1" thickBot="1">
      <c r="B28" s="38">
        <v>19</v>
      </c>
      <c r="C28" s="22"/>
      <c r="D28" s="29" t="s">
        <v>474</v>
      </c>
      <c r="E28" s="32" t="s">
        <v>423</v>
      </c>
      <c r="F28" s="22" t="s">
        <v>418</v>
      </c>
      <c r="G28" s="418" t="s">
        <v>419</v>
      </c>
      <c r="H28" s="419"/>
      <c r="I28" s="420"/>
      <c r="J28" s="421" t="s">
        <v>473</v>
      </c>
      <c r="K28" s="419"/>
      <c r="L28" s="420"/>
    </row>
    <row r="29" spans="2:12" ht="27" customHeight="1" thickBot="1">
      <c r="B29" s="38">
        <v>20</v>
      </c>
      <c r="C29" s="29"/>
      <c r="D29" s="22" t="s">
        <v>474</v>
      </c>
      <c r="E29" s="33" t="s">
        <v>449</v>
      </c>
      <c r="F29" s="29" t="s">
        <v>425</v>
      </c>
      <c r="G29" s="422" t="s">
        <v>426</v>
      </c>
      <c r="H29" s="423"/>
      <c r="I29" s="424"/>
      <c r="J29" s="425" t="s">
        <v>424</v>
      </c>
      <c r="K29" s="426"/>
      <c r="L29" s="427"/>
    </row>
    <row r="30" spans="2:12" ht="35.25" customHeight="1" thickBot="1">
      <c r="B30" s="38">
        <v>21</v>
      </c>
      <c r="C30" s="22"/>
      <c r="D30" s="29" t="s">
        <v>474</v>
      </c>
      <c r="E30" s="32" t="s">
        <v>472</v>
      </c>
      <c r="F30" s="22" t="s">
        <v>451</v>
      </c>
      <c r="G30" s="418" t="s">
        <v>453</v>
      </c>
      <c r="H30" s="419"/>
      <c r="I30" s="420"/>
      <c r="J30" s="421" t="s">
        <v>424</v>
      </c>
      <c r="K30" s="419"/>
      <c r="L30" s="420"/>
    </row>
    <row r="31" spans="2:12" ht="21.75" customHeight="1" thickBot="1">
      <c r="B31" s="38">
        <v>22</v>
      </c>
      <c r="C31" s="22"/>
      <c r="D31" s="29" t="s">
        <v>474</v>
      </c>
      <c r="E31" s="125" t="s">
        <v>483</v>
      </c>
      <c r="F31" s="22" t="s">
        <v>528</v>
      </c>
      <c r="G31" s="418" t="s">
        <v>482</v>
      </c>
      <c r="H31" s="419"/>
      <c r="I31" s="420"/>
      <c r="J31" s="421" t="s">
        <v>529</v>
      </c>
      <c r="K31" s="419"/>
      <c r="L31" s="420"/>
    </row>
    <row r="32" spans="2:12" ht="21" customHeight="1">
      <c r="B32" s="38">
        <v>23</v>
      </c>
      <c r="C32" s="29"/>
      <c r="D32" s="20" t="s">
        <v>605</v>
      </c>
      <c r="E32" s="33" t="s">
        <v>649</v>
      </c>
      <c r="F32" s="29" t="s">
        <v>607</v>
      </c>
      <c r="G32" s="422"/>
      <c r="H32" s="423"/>
      <c r="I32" s="424"/>
      <c r="J32" s="425" t="s">
        <v>750</v>
      </c>
      <c r="K32" s="426"/>
      <c r="L32" s="427"/>
    </row>
    <row r="33" spans="2:14" ht="19.5" customHeight="1">
      <c r="B33" s="38">
        <v>24</v>
      </c>
      <c r="C33" s="29"/>
      <c r="D33" s="20" t="s">
        <v>605</v>
      </c>
      <c r="E33" s="33" t="s">
        <v>659</v>
      </c>
      <c r="F33" s="29" t="s">
        <v>650</v>
      </c>
      <c r="G33" s="422" t="s">
        <v>652</v>
      </c>
      <c r="H33" s="423"/>
      <c r="I33" s="424"/>
      <c r="J33" s="425" t="s">
        <v>822</v>
      </c>
      <c r="K33" s="426"/>
      <c r="L33" s="427"/>
    </row>
    <row r="34" spans="2:14" ht="23.25" customHeight="1">
      <c r="B34" s="38">
        <v>25</v>
      </c>
      <c r="C34" s="29"/>
      <c r="D34" s="20" t="s">
        <v>605</v>
      </c>
      <c r="E34" s="33" t="s">
        <v>663</v>
      </c>
      <c r="F34" s="29" t="s">
        <v>660</v>
      </c>
      <c r="G34" s="422" t="s">
        <v>662</v>
      </c>
      <c r="H34" s="423"/>
      <c r="I34" s="424"/>
      <c r="J34" s="425" t="s">
        <v>951</v>
      </c>
      <c r="K34" s="426"/>
      <c r="L34" s="427"/>
    </row>
    <row r="35" spans="2:14" ht="23.25" customHeight="1">
      <c r="B35" s="38">
        <v>26</v>
      </c>
      <c r="C35" s="29"/>
      <c r="D35" s="20" t="s">
        <v>1037</v>
      </c>
      <c r="E35" s="33" t="s">
        <v>950</v>
      </c>
      <c r="F35" s="29" t="s">
        <v>915</v>
      </c>
      <c r="G35" s="340" t="s">
        <v>913</v>
      </c>
      <c r="H35" s="341"/>
      <c r="J35" s="442" t="s">
        <v>1041</v>
      </c>
      <c r="K35" s="448"/>
      <c r="L35" s="449"/>
    </row>
    <row r="36" spans="2:14" ht="23.25" customHeight="1">
      <c r="B36" s="38">
        <v>27</v>
      </c>
      <c r="C36" s="29"/>
      <c r="D36" s="20" t="s">
        <v>1038</v>
      </c>
      <c r="E36" s="33" t="s">
        <v>1005</v>
      </c>
      <c r="F36" s="29" t="s">
        <v>952</v>
      </c>
      <c r="G36" s="345" t="s">
        <v>954</v>
      </c>
      <c r="H36" s="346"/>
      <c r="J36" s="442" t="s">
        <v>1040</v>
      </c>
      <c r="K36" s="413"/>
      <c r="L36" s="414"/>
    </row>
    <row r="37" spans="2:14" ht="23.25" customHeight="1">
      <c r="B37" s="38">
        <v>28</v>
      </c>
      <c r="C37" s="29"/>
      <c r="D37" s="20" t="s">
        <v>1038</v>
      </c>
      <c r="E37" s="33" t="s">
        <v>1034</v>
      </c>
      <c r="F37" s="29" t="s">
        <v>1006</v>
      </c>
      <c r="G37" s="425" t="s">
        <v>1008</v>
      </c>
      <c r="H37" s="450"/>
      <c r="I37" s="450"/>
      <c r="J37" s="442" t="s">
        <v>1040</v>
      </c>
      <c r="K37" s="413"/>
      <c r="L37" s="414"/>
    </row>
    <row r="38" spans="2:14" ht="23.25" customHeight="1">
      <c r="B38" s="38">
        <v>29</v>
      </c>
      <c r="C38" s="29"/>
      <c r="D38" s="20" t="s">
        <v>1038</v>
      </c>
      <c r="E38" s="33" t="s">
        <v>1097</v>
      </c>
      <c r="F38" s="29" t="s">
        <v>1035</v>
      </c>
      <c r="G38" s="353" t="s">
        <v>1042</v>
      </c>
      <c r="H38" s="368"/>
      <c r="I38" s="368"/>
      <c r="J38" s="442" t="s">
        <v>1039</v>
      </c>
      <c r="K38" s="413"/>
      <c r="L38" s="414"/>
    </row>
    <row r="39" spans="2:14" ht="20.25" customHeight="1">
      <c r="B39" s="38">
        <v>30</v>
      </c>
      <c r="C39" s="29"/>
      <c r="D39" s="20" t="s">
        <v>530</v>
      </c>
      <c r="E39" s="33" t="s">
        <v>689</v>
      </c>
      <c r="F39" s="29" t="s">
        <v>664</v>
      </c>
      <c r="G39" s="422" t="s">
        <v>665</v>
      </c>
      <c r="H39" s="423"/>
      <c r="I39" s="424"/>
      <c r="J39" s="425" t="s">
        <v>750</v>
      </c>
      <c r="K39" s="426"/>
      <c r="L39" s="427"/>
    </row>
    <row r="40" spans="2:14" ht="22.5" customHeight="1">
      <c r="B40" s="38">
        <v>31</v>
      </c>
      <c r="C40" s="29"/>
      <c r="D40" s="20" t="s">
        <v>530</v>
      </c>
      <c r="E40" s="33" t="s">
        <v>698</v>
      </c>
      <c r="F40" s="29" t="s">
        <v>690</v>
      </c>
      <c r="G40" s="422" t="s">
        <v>692</v>
      </c>
      <c r="H40" s="423"/>
      <c r="I40" s="424"/>
      <c r="J40" s="425" t="s">
        <v>609</v>
      </c>
      <c r="K40" s="426"/>
      <c r="L40" s="427"/>
      <c r="N40" s="402"/>
    </row>
    <row r="41" spans="2:14" ht="21.75" customHeight="1">
      <c r="B41" s="38">
        <v>32</v>
      </c>
      <c r="C41" s="29"/>
      <c r="D41" s="20" t="s">
        <v>530</v>
      </c>
      <c r="E41" s="33" t="s">
        <v>749</v>
      </c>
      <c r="F41" s="29" t="s">
        <v>700</v>
      </c>
      <c r="G41" s="422" t="s">
        <v>702</v>
      </c>
      <c r="H41" s="423"/>
      <c r="I41" s="424"/>
      <c r="J41" s="425" t="s">
        <v>609</v>
      </c>
      <c r="K41" s="426"/>
      <c r="L41" s="427"/>
    </row>
    <row r="42" spans="2:14" ht="15.75" customHeight="1">
      <c r="B42" s="38">
        <v>33</v>
      </c>
      <c r="C42" s="316" t="s">
        <v>839</v>
      </c>
      <c r="D42" s="317" t="s">
        <v>474</v>
      </c>
      <c r="E42" s="318" t="s">
        <v>823</v>
      </c>
      <c r="F42" s="319" t="s">
        <v>840</v>
      </c>
      <c r="G42" s="447" t="s">
        <v>841</v>
      </c>
      <c r="H42" s="448"/>
      <c r="I42" s="449"/>
      <c r="J42" s="425" t="s">
        <v>911</v>
      </c>
      <c r="K42" s="426"/>
      <c r="L42" s="427"/>
    </row>
    <row r="43" spans="2:14" ht="15" customHeight="1">
      <c r="B43" s="38">
        <v>34</v>
      </c>
      <c r="C43" s="316" t="s">
        <v>824</v>
      </c>
      <c r="D43" s="317" t="s">
        <v>474</v>
      </c>
      <c r="E43" s="320" t="s">
        <v>42</v>
      </c>
      <c r="F43" s="321" t="s">
        <v>825</v>
      </c>
      <c r="G43" s="447" t="s">
        <v>844</v>
      </c>
      <c r="H43" s="448"/>
      <c r="I43" s="449"/>
      <c r="J43" s="425" t="s">
        <v>911</v>
      </c>
      <c r="K43" s="426"/>
      <c r="L43" s="427"/>
      <c r="M43" s="290"/>
    </row>
    <row r="44" spans="2:14" ht="18" customHeight="1">
      <c r="B44" s="38">
        <v>35</v>
      </c>
      <c r="C44" s="316" t="s">
        <v>824</v>
      </c>
      <c r="D44" s="317" t="s">
        <v>474</v>
      </c>
      <c r="E44" s="320" t="s">
        <v>826</v>
      </c>
      <c r="F44" s="321" t="s">
        <v>827</v>
      </c>
      <c r="G44" s="447" t="s">
        <v>842</v>
      </c>
      <c r="H44" s="448"/>
      <c r="I44" s="449"/>
      <c r="J44" s="425" t="s">
        <v>911</v>
      </c>
      <c r="K44" s="426"/>
      <c r="L44" s="427"/>
    </row>
    <row r="45" spans="2:14" ht="20.25" customHeight="1">
      <c r="B45" s="38">
        <v>36</v>
      </c>
      <c r="C45" s="316" t="s">
        <v>824</v>
      </c>
      <c r="D45" s="317" t="s">
        <v>474</v>
      </c>
      <c r="E45" s="30" t="s">
        <v>828</v>
      </c>
      <c r="F45" s="321" t="s">
        <v>843</v>
      </c>
      <c r="G45" s="412" t="s">
        <v>829</v>
      </c>
      <c r="H45" s="442"/>
      <c r="I45" s="443"/>
      <c r="J45" s="425" t="s">
        <v>911</v>
      </c>
      <c r="K45" s="426"/>
      <c r="L45" s="427"/>
    </row>
    <row r="46" spans="2:14" ht="17.25" customHeight="1">
      <c r="B46" s="38">
        <v>37</v>
      </c>
      <c r="C46" s="316" t="s">
        <v>824</v>
      </c>
      <c r="D46" s="317" t="s">
        <v>474</v>
      </c>
      <c r="E46" s="125" t="s">
        <v>830</v>
      </c>
      <c r="F46" s="322" t="s">
        <v>831</v>
      </c>
      <c r="G46" s="447" t="s">
        <v>832</v>
      </c>
      <c r="H46" s="448"/>
      <c r="I46" s="449"/>
      <c r="J46" s="425" t="s">
        <v>911</v>
      </c>
      <c r="K46" s="426"/>
      <c r="L46" s="427"/>
    </row>
    <row r="47" spans="2:14" ht="15" customHeight="1">
      <c r="B47" s="38">
        <v>38</v>
      </c>
      <c r="C47" s="316" t="s">
        <v>824</v>
      </c>
      <c r="D47" s="317" t="s">
        <v>474</v>
      </c>
      <c r="E47" s="33" t="s">
        <v>833</v>
      </c>
      <c r="F47" s="316" t="s">
        <v>834</v>
      </c>
      <c r="G47" s="412" t="s">
        <v>835</v>
      </c>
      <c r="H47" s="442"/>
      <c r="I47" s="443"/>
      <c r="J47" s="444" t="s">
        <v>1184</v>
      </c>
      <c r="K47" s="445"/>
      <c r="L47" s="446"/>
    </row>
    <row r="48" spans="2:14" ht="17.25" customHeight="1" thickBot="1">
      <c r="B48" s="38">
        <v>39</v>
      </c>
      <c r="C48" s="323" t="s">
        <v>824</v>
      </c>
      <c r="D48" s="323" t="s">
        <v>474</v>
      </c>
      <c r="E48" s="32" t="s">
        <v>836</v>
      </c>
      <c r="F48" s="323" t="s">
        <v>837</v>
      </c>
      <c r="G48" s="415" t="s">
        <v>838</v>
      </c>
      <c r="H48" s="416"/>
      <c r="I48" s="417"/>
      <c r="J48" s="425" t="s">
        <v>911</v>
      </c>
      <c r="K48" s="426"/>
      <c r="L48" s="427"/>
    </row>
    <row r="49" spans="2:12" ht="27" customHeight="1">
      <c r="B49" s="38">
        <v>40</v>
      </c>
      <c r="C49" s="322" t="s">
        <v>1185</v>
      </c>
      <c r="D49" s="317" t="s">
        <v>1187</v>
      </c>
      <c r="E49" s="42" t="s">
        <v>1186</v>
      </c>
      <c r="F49" s="322" t="s">
        <v>1190</v>
      </c>
      <c r="G49" s="412" t="s">
        <v>1191</v>
      </c>
      <c r="H49" s="413"/>
      <c r="I49" s="414"/>
      <c r="J49" s="601" t="s">
        <v>1243</v>
      </c>
      <c r="K49" s="601"/>
      <c r="L49" s="601"/>
    </row>
    <row r="50" spans="2:12" ht="22.5" customHeight="1" thickBot="1">
      <c r="B50" s="38">
        <v>41</v>
      </c>
      <c r="C50" s="409" t="s">
        <v>1189</v>
      </c>
      <c r="D50" s="317" t="s">
        <v>1188</v>
      </c>
      <c r="E50" s="410" t="s">
        <v>1189</v>
      </c>
      <c r="F50" s="323" t="s">
        <v>1192</v>
      </c>
      <c r="G50" s="415" t="s">
        <v>1189</v>
      </c>
      <c r="H50" s="416"/>
      <c r="I50" s="417"/>
      <c r="J50" s="601" t="s">
        <v>1243</v>
      </c>
      <c r="K50" s="601"/>
      <c r="L50" s="601"/>
    </row>
  </sheetData>
  <autoFilter ref="B9:L9">
    <filterColumn colId="5" showButton="0"/>
    <filterColumn colId="6" showButton="0"/>
  </autoFilter>
  <mergeCells count="84">
    <mergeCell ref="G45:I45"/>
    <mergeCell ref="J45:L45"/>
    <mergeCell ref="G46:I46"/>
    <mergeCell ref="J46:L46"/>
    <mergeCell ref="J35:L35"/>
    <mergeCell ref="G42:I42"/>
    <mergeCell ref="J42:L42"/>
    <mergeCell ref="G43:I43"/>
    <mergeCell ref="J43:L43"/>
    <mergeCell ref="G40:I40"/>
    <mergeCell ref="J40:L40"/>
    <mergeCell ref="J36:L36"/>
    <mergeCell ref="J37:L37"/>
    <mergeCell ref="G37:I37"/>
    <mergeCell ref="J38:L38"/>
    <mergeCell ref="G41:I41"/>
    <mergeCell ref="J41:L41"/>
    <mergeCell ref="G39:I39"/>
    <mergeCell ref="J39:L39"/>
    <mergeCell ref="G44:I44"/>
    <mergeCell ref="J44:L44"/>
    <mergeCell ref="G32:I32"/>
    <mergeCell ref="J32:L32"/>
    <mergeCell ref="G33:I33"/>
    <mergeCell ref="J33:L33"/>
    <mergeCell ref="G34:I34"/>
    <mergeCell ref="J34:L34"/>
    <mergeCell ref="J26:L26"/>
    <mergeCell ref="G27:I27"/>
    <mergeCell ref="J27:L27"/>
    <mergeCell ref="J14:L14"/>
    <mergeCell ref="G20:I20"/>
    <mergeCell ref="G21:I21"/>
    <mergeCell ref="G25:I25"/>
    <mergeCell ref="J25:L25"/>
    <mergeCell ref="J22:L22"/>
    <mergeCell ref="J16:L16"/>
    <mergeCell ref="J17:L17"/>
    <mergeCell ref="J18:L18"/>
    <mergeCell ref="J19:L19"/>
    <mergeCell ref="G17:I17"/>
    <mergeCell ref="G15:I15"/>
    <mergeCell ref="G26:I26"/>
    <mergeCell ref="G10:I10"/>
    <mergeCell ref="G14:I14"/>
    <mergeCell ref="C5:D5"/>
    <mergeCell ref="C6:D6"/>
    <mergeCell ref="E5:F5"/>
    <mergeCell ref="E6:F6"/>
    <mergeCell ref="G9:I9"/>
    <mergeCell ref="G11:I11"/>
    <mergeCell ref="G13:I13"/>
    <mergeCell ref="J10:L10"/>
    <mergeCell ref="J11:L11"/>
    <mergeCell ref="J23:L23"/>
    <mergeCell ref="G24:I24"/>
    <mergeCell ref="J24:L24"/>
    <mergeCell ref="G12:I12"/>
    <mergeCell ref="J12:L12"/>
    <mergeCell ref="J20:L20"/>
    <mergeCell ref="J21:L21"/>
    <mergeCell ref="J13:L13"/>
    <mergeCell ref="G23:I23"/>
    <mergeCell ref="G16:I16"/>
    <mergeCell ref="G18:I18"/>
    <mergeCell ref="G19:I19"/>
    <mergeCell ref="G22:I22"/>
    <mergeCell ref="J15:L15"/>
    <mergeCell ref="G49:I49"/>
    <mergeCell ref="G50:I50"/>
    <mergeCell ref="J49:L49"/>
    <mergeCell ref="J50:L50"/>
    <mergeCell ref="G28:I28"/>
    <mergeCell ref="J28:L28"/>
    <mergeCell ref="G29:I29"/>
    <mergeCell ref="J29:L29"/>
    <mergeCell ref="G30:I30"/>
    <mergeCell ref="J30:L30"/>
    <mergeCell ref="G47:I47"/>
    <mergeCell ref="J47:L47"/>
    <mergeCell ref="G48:I48"/>
    <mergeCell ref="J48:L48"/>
    <mergeCell ref="G31:I31"/>
    <mergeCell ref="J31:L31"/>
  </mergeCells>
  <phoneticPr fontId="1" type="noConversion"/>
  <hyperlinks>
    <hyperlink ref="E5" r:id="rId1"/>
    <hyperlink ref="E11" location="积分记录!A1" display="用户积分记录"/>
    <hyperlink ref="E13" location="我的推广链接!A1" display="我的推广链接"/>
    <hyperlink ref="E14" location="我的推广收益!A1" display="我的推广收益"/>
    <hyperlink ref="E10" location="消息列表!A1" display="消息中心-消息列表"/>
    <hyperlink ref="E12" location="我的邀请码!A1" display="我的邀请码"/>
    <hyperlink ref="E15" location="实战排行!A1" display="实战排行"/>
    <hyperlink ref="E16" location="交易品种!A1" display="交易品种"/>
    <hyperlink ref="E17" location="城市选择列表!A1" display="城市选择列表"/>
    <hyperlink ref="E18" location="图片上传!A1" display="图片上传"/>
    <hyperlink ref="E19" location="意见反馈!A1" display="意见反馈"/>
    <hyperlink ref="E20" location="富文本!A1" display="富文本"/>
    <hyperlink ref="E21" location="首页轮播图!A1" display="首页轮播图"/>
    <hyperlink ref="E23" location="获取省份!A1" display="获取省份"/>
    <hyperlink ref="E24" location="获取城市!A1" display="获取城市"/>
    <hyperlink ref="E25" location="获取区域!A1" display="获取区域"/>
    <hyperlink ref="E26" location="'我的消息-列表'!A1" display="我的消息-列表"/>
    <hyperlink ref="E27" location="'我的消息-获取未读数量'!A1" display="我的消息-获取未读数量"/>
    <hyperlink ref="E28" location="'我的消息-详细内容'!A1" display="我的消息-详细内容"/>
    <hyperlink ref="E29" location="'排行榜-热门排行'!A1" display="排行榜-热门排行"/>
    <hyperlink ref="E30" location="'排行榜-在线分享排行'!A1" display="排行榜-在线分享排行"/>
    <hyperlink ref="E31" location="获取积分配置!A1" display="获取积分配置"/>
    <hyperlink ref="E32" location="'课程时间表-日期'!A1" display="课程时间表-日期"/>
    <hyperlink ref="E33" location="'课程时间表-数据'!A1" display="课程时间表-数据"/>
    <hyperlink ref="E34" location="课程费用表!A1" display="课程费用表"/>
    <hyperlink ref="E39" location="课程回放列表!A1" display="课程回放列表"/>
    <hyperlink ref="E40" location="课程回放全部列表!A1" display="课程回放全部列表"/>
    <hyperlink ref="E41" location="课程回放详细!A1" display="课程回放详细"/>
    <hyperlink ref="E42" location="'首页-课程时间表'!A1" display="课程时间表"/>
    <hyperlink ref="E43" location="'首页-富文本'!A1" display="富文本"/>
    <hyperlink ref="E44" location="'首页-讲师列表'!A1" display="讲师列表"/>
    <hyperlink ref="E45" location="'首页-学员采访'!A1" display="学员采访"/>
    <hyperlink ref="E46" location="'首页-底部的一些文字描述'!A1" display="底部的一些文字描述"/>
    <hyperlink ref="E47" location="'首页-视频播放区域'!A1" display="视频播放区域"/>
    <hyperlink ref="E48" location="'首页-视频播放详细'!A1" display="视频播放详细"/>
    <hyperlink ref="E35" location="选择要购买的课程!A1" display="选择要购买的课程"/>
    <hyperlink ref="E36" location="确认订单页面!A1" display="确认订单页面"/>
    <hyperlink ref="E37" location="提交订单!A1" display="提交订单"/>
    <hyperlink ref="E38" location="更新订单!A1" display="更新订单"/>
    <hyperlink ref="E49" location="微信支付!A1" display="微信支付"/>
    <hyperlink ref="E50" location="支付宝支付!A1" display="支付宝支付"/>
  </hyperlinks>
  <pageMargins left="0.75" right="0.75" top="1" bottom="1" header="0.5" footer="0.5"/>
  <pageSetup paperSize="9" orientation="portrait" horizontalDpi="200" verticalDpi="200" r:id="rId2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J1" sqref="J1"/>
    </sheetView>
  </sheetViews>
  <sheetFormatPr defaultRowHeight="14.25"/>
  <cols>
    <col min="1" max="1" width="3.625" style="47" customWidth="1"/>
    <col min="2" max="2" width="14.125" style="47" bestFit="1" customWidth="1"/>
    <col min="3" max="3" width="16.125" style="47" bestFit="1" customWidth="1"/>
    <col min="4" max="4" width="14.375" style="47" bestFit="1" customWidth="1"/>
    <col min="5" max="5" width="10.25" style="47" customWidth="1"/>
    <col min="6" max="6" width="5" style="47" bestFit="1" customWidth="1"/>
    <col min="7" max="7" width="20.375" style="47" bestFit="1" customWidth="1"/>
    <col min="8" max="8" width="20.625" style="47" bestFit="1" customWidth="1"/>
    <col min="9" max="16384" width="9" style="47"/>
  </cols>
  <sheetData>
    <row r="1" spans="1:10" ht="12" customHeight="1">
      <c r="A1" s="43" t="s">
        <v>140</v>
      </c>
      <c r="B1" s="44"/>
      <c r="C1" s="44"/>
      <c r="D1" s="43" t="str">
        <f>[1]接口一览!B9</f>
        <v>模块</v>
      </c>
      <c r="E1" s="44"/>
      <c r="F1" s="44"/>
      <c r="G1" s="45" t="s">
        <v>357</v>
      </c>
      <c r="H1" s="46" t="s">
        <v>358</v>
      </c>
      <c r="J1" s="48" t="s">
        <v>143</v>
      </c>
    </row>
    <row r="2" spans="1:10" ht="18" customHeight="1" thickBot="1">
      <c r="A2" s="49" t="str">
        <f>[1]接口一览!A2</f>
        <v>十年金融网</v>
      </c>
      <c r="B2" s="50"/>
      <c r="C2" s="50"/>
      <c r="D2" s="49" t="str">
        <f>[4]接口一览!B19</f>
        <v>其他</v>
      </c>
      <c r="E2" s="50"/>
      <c r="F2" s="50"/>
      <c r="G2" s="51" t="s">
        <v>144</v>
      </c>
      <c r="H2" s="52">
        <v>42381</v>
      </c>
    </row>
    <row r="3" spans="1:10" ht="12" customHeight="1">
      <c r="A3" s="53" t="str">
        <f>[1]接口一览!D9</f>
        <v>接口名称</v>
      </c>
      <c r="B3" s="54"/>
      <c r="C3" s="55" t="str">
        <f>[1]接口一览!E9</f>
        <v>接口Action</v>
      </c>
      <c r="D3" s="56" t="str">
        <f>[1]接口一览!F9</f>
        <v>概述</v>
      </c>
      <c r="E3" s="54"/>
      <c r="F3" s="54"/>
      <c r="G3" s="57" t="s">
        <v>145</v>
      </c>
      <c r="H3" s="58" t="s">
        <v>146</v>
      </c>
    </row>
    <row r="4" spans="1:10" ht="18" customHeight="1" thickBot="1">
      <c r="A4" s="49" t="str">
        <f>[4]接口一览!D19</f>
        <v>我的消息-详细内容</v>
      </c>
      <c r="B4" s="59"/>
      <c r="C4" s="60" t="str">
        <f>[4]接口一览!E19</f>
        <v>space/notice_info</v>
      </c>
      <c r="D4" s="49" t="str">
        <f>[4]接口一览!F19</f>
        <v>我的消息-详细内容</v>
      </c>
      <c r="E4" s="59"/>
      <c r="F4" s="59"/>
      <c r="G4" s="61" t="s">
        <v>199</v>
      </c>
      <c r="H4" s="52">
        <v>42425</v>
      </c>
    </row>
    <row r="5" spans="1:10" ht="15" customHeight="1" thickBot="1">
      <c r="A5" s="62"/>
      <c r="B5" s="62"/>
      <c r="C5" s="62"/>
      <c r="D5" s="62"/>
      <c r="E5" s="62"/>
      <c r="F5" s="62"/>
      <c r="G5" s="62"/>
      <c r="H5" s="62"/>
    </row>
    <row r="6" spans="1:10" ht="13.5" customHeight="1">
      <c r="A6" s="455" t="s">
        <v>391</v>
      </c>
      <c r="B6" s="456"/>
      <c r="C6" s="456"/>
      <c r="D6" s="456"/>
      <c r="E6" s="456"/>
      <c r="F6" s="456"/>
      <c r="G6" s="456"/>
      <c r="H6" s="457"/>
      <c r="I6" s="63"/>
    </row>
    <row r="7" spans="1:10" s="64" customFormat="1" ht="48.75" customHeight="1">
      <c r="A7" s="458" t="s">
        <v>392</v>
      </c>
      <c r="B7" s="459"/>
      <c r="C7" s="460" t="s">
        <v>420</v>
      </c>
      <c r="D7" s="461"/>
      <c r="E7" s="461"/>
      <c r="F7" s="461"/>
      <c r="G7" s="461"/>
      <c r="H7" s="462"/>
    </row>
    <row r="8" spans="1:10" ht="13.5" customHeight="1">
      <c r="A8" s="65" t="s">
        <v>0</v>
      </c>
      <c r="B8" s="66" t="s">
        <v>151</v>
      </c>
      <c r="C8" s="66" t="s">
        <v>152</v>
      </c>
      <c r="D8" s="67" t="s">
        <v>153</v>
      </c>
      <c r="E8" s="67" t="s">
        <v>154</v>
      </c>
      <c r="F8" s="67" t="s">
        <v>61</v>
      </c>
      <c r="G8" s="67" t="s">
        <v>203</v>
      </c>
      <c r="H8" s="68" t="s">
        <v>173</v>
      </c>
      <c r="I8" s="63"/>
    </row>
    <row r="9" spans="1:10" s="4" customFormat="1">
      <c r="A9" s="83">
        <f>ROW()-8</f>
        <v>1</v>
      </c>
      <c r="B9" s="84" t="s">
        <v>164</v>
      </c>
      <c r="C9" s="84" t="s">
        <v>164</v>
      </c>
      <c r="D9" s="85" t="s">
        <v>165</v>
      </c>
      <c r="E9" s="86" t="s">
        <v>154</v>
      </c>
      <c r="F9" s="86"/>
      <c r="G9" s="87"/>
      <c r="H9" s="88"/>
      <c r="I9" s="89"/>
    </row>
    <row r="10" spans="1:10" s="4" customFormat="1">
      <c r="A10" s="127">
        <v>2</v>
      </c>
      <c r="B10" s="127" t="s">
        <v>207</v>
      </c>
      <c r="C10" s="127" t="s">
        <v>394</v>
      </c>
      <c r="D10" s="128" t="s">
        <v>189</v>
      </c>
      <c r="E10" s="86" t="s">
        <v>154</v>
      </c>
      <c r="F10" s="129"/>
      <c r="G10" s="130" t="s">
        <v>395</v>
      </c>
      <c r="H10" s="131"/>
      <c r="I10" s="89"/>
    </row>
    <row r="11" spans="1:10" ht="15" thickBot="1">
      <c r="A11" s="47">
        <v>3</v>
      </c>
      <c r="B11" s="47" t="s">
        <v>188</v>
      </c>
      <c r="C11" s="47" t="s">
        <v>405</v>
      </c>
      <c r="D11" s="47" t="s">
        <v>189</v>
      </c>
      <c r="E11" s="86" t="s">
        <v>154</v>
      </c>
      <c r="G11" s="47">
        <v>1</v>
      </c>
      <c r="H11" s="124"/>
    </row>
    <row r="12" spans="1:10" ht="13.5" customHeight="1">
      <c r="A12" s="455" t="s">
        <v>166</v>
      </c>
      <c r="B12" s="456"/>
      <c r="C12" s="456"/>
      <c r="D12" s="456"/>
      <c r="E12" s="456"/>
      <c r="F12" s="456"/>
      <c r="G12" s="456"/>
      <c r="H12" s="457"/>
      <c r="I12" s="63"/>
    </row>
    <row r="13" spans="1:10" ht="60.75" customHeight="1">
      <c r="A13" s="463" t="s">
        <v>396</v>
      </c>
      <c r="B13" s="464"/>
      <c r="C13" s="465" t="s">
        <v>421</v>
      </c>
      <c r="D13" s="466"/>
      <c r="E13" s="466"/>
      <c r="F13" s="466"/>
      <c r="G13" s="466"/>
      <c r="H13" s="467"/>
      <c r="I13" s="63"/>
    </row>
    <row r="14" spans="1:10" ht="13.5" customHeight="1">
      <c r="A14" s="106" t="s">
        <v>0</v>
      </c>
      <c r="B14" s="107" t="s">
        <v>398</v>
      </c>
      <c r="C14" s="107" t="s">
        <v>169</v>
      </c>
      <c r="D14" s="108" t="s">
        <v>219</v>
      </c>
      <c r="E14" s="82" t="s">
        <v>153</v>
      </c>
      <c r="F14" s="108" t="s">
        <v>61</v>
      </c>
      <c r="G14" s="108" t="s">
        <v>203</v>
      </c>
      <c r="H14" s="109" t="s">
        <v>173</v>
      </c>
      <c r="I14" s="63"/>
    </row>
    <row r="15" spans="1:10" s="70" customFormat="1">
      <c r="A15" s="114">
        <v>1</v>
      </c>
      <c r="B15" s="113" t="s">
        <v>70</v>
      </c>
      <c r="C15" s="115" t="s">
        <v>220</v>
      </c>
      <c r="D15" s="116" t="s">
        <v>72</v>
      </c>
      <c r="E15" s="117" t="s">
        <v>165</v>
      </c>
      <c r="F15" s="118" t="s">
        <v>72</v>
      </c>
      <c r="G15" s="113" t="s">
        <v>176</v>
      </c>
      <c r="H15" s="119" t="s">
        <v>269</v>
      </c>
      <c r="I15" s="69"/>
    </row>
    <row r="16" spans="1:10" s="70" customFormat="1">
      <c r="A16" s="120">
        <f>A15+1</f>
        <v>2</v>
      </c>
      <c r="B16" s="137" t="s">
        <v>75</v>
      </c>
      <c r="C16" s="71" t="s">
        <v>220</v>
      </c>
      <c r="D16" s="72" t="s">
        <v>72</v>
      </c>
      <c r="E16" s="110" t="s">
        <v>165</v>
      </c>
      <c r="F16" s="111" t="s">
        <v>72</v>
      </c>
      <c r="G16" s="137" t="s">
        <v>399</v>
      </c>
      <c r="H16" s="75" t="s">
        <v>179</v>
      </c>
      <c r="I16" s="69"/>
    </row>
    <row r="17" spans="1:9" s="105" customFormat="1">
      <c r="A17" s="99">
        <f t="shared" ref="A17:A18" si="0">A16+1</f>
        <v>3</v>
      </c>
      <c r="B17" s="451" t="s">
        <v>180</v>
      </c>
      <c r="C17" s="180" t="s">
        <v>164</v>
      </c>
      <c r="D17" s="101"/>
      <c r="E17" s="102" t="s">
        <v>165</v>
      </c>
      <c r="F17" s="101"/>
      <c r="G17" s="180"/>
      <c r="H17" s="103"/>
      <c r="I17" s="104"/>
    </row>
    <row r="18" spans="1:9">
      <c r="A18" s="120">
        <f t="shared" si="0"/>
        <v>4</v>
      </c>
      <c r="B18" s="452"/>
      <c r="C18" s="548" t="s">
        <v>270</v>
      </c>
      <c r="D18" s="71" t="s">
        <v>188</v>
      </c>
      <c r="E18" s="102" t="s">
        <v>165</v>
      </c>
      <c r="F18" s="111"/>
      <c r="G18" s="137"/>
      <c r="H18" s="126" t="s">
        <v>188</v>
      </c>
    </row>
    <row r="19" spans="1:9">
      <c r="A19" s="252"/>
      <c r="B19" s="547"/>
      <c r="C19" s="549"/>
      <c r="D19" s="253" t="s">
        <v>270</v>
      </c>
      <c r="E19" s="102" t="s">
        <v>165</v>
      </c>
      <c r="F19" s="254"/>
      <c r="G19" s="255"/>
      <c r="H19" s="256" t="s">
        <v>422</v>
      </c>
    </row>
    <row r="20" spans="1:9">
      <c r="A20" s="252"/>
      <c r="B20" s="547"/>
      <c r="C20" s="549"/>
      <c r="D20" s="253" t="s">
        <v>258</v>
      </c>
      <c r="E20" s="102" t="s">
        <v>165</v>
      </c>
      <c r="F20" s="254"/>
      <c r="G20" s="255"/>
      <c r="H20" s="256" t="s">
        <v>404</v>
      </c>
    </row>
    <row r="21" spans="1:9">
      <c r="A21" s="123">
        <v>8</v>
      </c>
      <c r="B21" s="454"/>
      <c r="C21" s="550"/>
      <c r="D21" s="77" t="s">
        <v>406</v>
      </c>
      <c r="E21" s="102" t="s">
        <v>165</v>
      </c>
      <c r="F21" s="79"/>
      <c r="G21" s="80"/>
      <c r="H21" s="81" t="s">
        <v>407</v>
      </c>
    </row>
  </sheetData>
  <mergeCells count="8">
    <mergeCell ref="B17:B21"/>
    <mergeCell ref="C18:C21"/>
    <mergeCell ref="A6:H6"/>
    <mergeCell ref="A7:B7"/>
    <mergeCell ref="C7:H7"/>
    <mergeCell ref="A12:H12"/>
    <mergeCell ref="A13:B13"/>
    <mergeCell ref="C13:H13"/>
  </mergeCells>
  <phoneticPr fontId="13" type="noConversion"/>
  <hyperlinks>
    <hyperlink ref="J1" location="接口一览!A1" display="返回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J1" sqref="J1"/>
    </sheetView>
  </sheetViews>
  <sheetFormatPr defaultRowHeight="14.25"/>
  <cols>
    <col min="1" max="1" width="3.625" style="47" customWidth="1"/>
    <col min="2" max="2" width="14.125" style="47" bestFit="1" customWidth="1"/>
    <col min="3" max="3" width="16.125" style="47" bestFit="1" customWidth="1"/>
    <col min="4" max="4" width="14.375" style="47" bestFit="1" customWidth="1"/>
    <col min="5" max="5" width="10.25" style="47" customWidth="1"/>
    <col min="6" max="6" width="5" style="47" bestFit="1" customWidth="1"/>
    <col min="7" max="7" width="20.375" style="47" bestFit="1" customWidth="1"/>
    <col min="8" max="8" width="49.625" style="47" customWidth="1"/>
    <col min="9" max="16384" width="9" style="47"/>
  </cols>
  <sheetData>
    <row r="1" spans="1:10" ht="12" customHeight="1">
      <c r="A1" s="43" t="s">
        <v>427</v>
      </c>
      <c r="B1" s="44"/>
      <c r="C1" s="44"/>
      <c r="D1" s="43" t="str">
        <f>[1]接口一览!B9</f>
        <v>模块</v>
      </c>
      <c r="E1" s="44"/>
      <c r="F1" s="44"/>
      <c r="G1" s="45" t="s">
        <v>428</v>
      </c>
      <c r="H1" s="46" t="s">
        <v>429</v>
      </c>
      <c r="J1" s="48" t="s">
        <v>430</v>
      </c>
    </row>
    <row r="2" spans="1:10" ht="18" customHeight="1" thickBot="1">
      <c r="A2" s="49" t="str">
        <f>[1]接口一览!A2</f>
        <v>十年金融网</v>
      </c>
      <c r="B2" s="50"/>
      <c r="C2" s="50"/>
      <c r="D2" s="49" t="str">
        <f>[4]接口一览!B22</f>
        <v>其他</v>
      </c>
      <c r="E2" s="50"/>
      <c r="F2" s="50"/>
      <c r="G2" s="51" t="s">
        <v>144</v>
      </c>
      <c r="H2" s="52">
        <v>42381</v>
      </c>
    </row>
    <row r="3" spans="1:10" ht="12" customHeight="1">
      <c r="A3" s="53" t="str">
        <f>[1]接口一览!D9</f>
        <v>接口名称</v>
      </c>
      <c r="B3" s="54"/>
      <c r="C3" s="55" t="str">
        <f>[1]接口一览!E9</f>
        <v>接口Action</v>
      </c>
      <c r="D3" s="56" t="str">
        <f>[1]接口一览!F9</f>
        <v>概述</v>
      </c>
      <c r="E3" s="54"/>
      <c r="F3" s="54"/>
      <c r="G3" s="57" t="s">
        <v>145</v>
      </c>
      <c r="H3" s="58" t="s">
        <v>146</v>
      </c>
    </row>
    <row r="4" spans="1:10" ht="18" customHeight="1" thickBot="1">
      <c r="A4" s="49" t="s">
        <v>431</v>
      </c>
      <c r="B4" s="59"/>
      <c r="C4" s="60" t="s">
        <v>432</v>
      </c>
      <c r="D4" s="240" t="s">
        <v>431</v>
      </c>
      <c r="E4" s="59"/>
      <c r="F4" s="59"/>
      <c r="G4" s="61" t="s">
        <v>199</v>
      </c>
      <c r="H4" s="52">
        <v>42425</v>
      </c>
    </row>
    <row r="5" spans="1:10" ht="15" customHeight="1" thickBot="1">
      <c r="A5" s="62"/>
      <c r="B5" s="62"/>
      <c r="C5" s="62"/>
      <c r="D5" s="62"/>
      <c r="E5" s="62"/>
      <c r="F5" s="62"/>
      <c r="G5" s="62"/>
      <c r="H5" s="62"/>
    </row>
    <row r="6" spans="1:10" ht="13.5" customHeight="1">
      <c r="A6" s="455" t="s">
        <v>391</v>
      </c>
      <c r="B6" s="456"/>
      <c r="C6" s="456"/>
      <c r="D6" s="456"/>
      <c r="E6" s="456"/>
      <c r="F6" s="456"/>
      <c r="G6" s="456"/>
      <c r="H6" s="457"/>
      <c r="I6" s="63"/>
    </row>
    <row r="7" spans="1:10" s="64" customFormat="1" ht="57.75" customHeight="1">
      <c r="A7" s="458" t="s">
        <v>392</v>
      </c>
      <c r="B7" s="459"/>
      <c r="C7" s="541" t="s">
        <v>433</v>
      </c>
      <c r="D7" s="542"/>
      <c r="E7" s="542"/>
      <c r="F7" s="542"/>
      <c r="G7" s="542"/>
      <c r="H7" s="543"/>
    </row>
    <row r="8" spans="1:10" ht="13.5" customHeight="1">
      <c r="A8" s="65" t="s">
        <v>0</v>
      </c>
      <c r="B8" s="66" t="s">
        <v>151</v>
      </c>
      <c r="C8" s="66" t="s">
        <v>152</v>
      </c>
      <c r="D8" s="67" t="s">
        <v>153</v>
      </c>
      <c r="E8" s="67" t="s">
        <v>154</v>
      </c>
      <c r="F8" s="67" t="s">
        <v>61</v>
      </c>
      <c r="G8" s="67" t="s">
        <v>203</v>
      </c>
      <c r="H8" s="68" t="s">
        <v>173</v>
      </c>
      <c r="I8" s="63"/>
    </row>
    <row r="9" spans="1:10" s="4" customFormat="1">
      <c r="A9" s="83">
        <f>ROW()-8</f>
        <v>1</v>
      </c>
      <c r="B9" s="84" t="s">
        <v>164</v>
      </c>
      <c r="C9" s="84" t="s">
        <v>164</v>
      </c>
      <c r="D9" s="85" t="s">
        <v>165</v>
      </c>
      <c r="E9" s="86" t="s">
        <v>154</v>
      </c>
      <c r="F9" s="86"/>
      <c r="G9" s="87"/>
      <c r="H9" s="88"/>
      <c r="I9" s="89"/>
    </row>
    <row r="10" spans="1:10" s="4" customFormat="1">
      <c r="A10" s="127">
        <v>2</v>
      </c>
      <c r="B10" s="127" t="s">
        <v>207</v>
      </c>
      <c r="C10" s="127" t="s">
        <v>158</v>
      </c>
      <c r="D10" s="128" t="s">
        <v>189</v>
      </c>
      <c r="E10" s="86" t="s">
        <v>434</v>
      </c>
      <c r="F10" s="129"/>
      <c r="G10" s="257" t="s">
        <v>287</v>
      </c>
      <c r="H10" s="131" t="s">
        <v>435</v>
      </c>
      <c r="I10" s="89"/>
    </row>
    <row r="11" spans="1:10" ht="15" thickBot="1">
      <c r="A11" s="47">
        <v>3</v>
      </c>
      <c r="B11" s="258" t="s">
        <v>436</v>
      </c>
      <c r="C11" s="258" t="s">
        <v>437</v>
      </c>
      <c r="D11" s="47" t="s">
        <v>189</v>
      </c>
      <c r="E11" s="86" t="s">
        <v>434</v>
      </c>
      <c r="G11" s="47">
        <v>2</v>
      </c>
      <c r="H11" s="259" t="s">
        <v>438</v>
      </c>
    </row>
    <row r="12" spans="1:10" ht="13.5" customHeight="1">
      <c r="A12" s="455" t="s">
        <v>166</v>
      </c>
      <c r="B12" s="456"/>
      <c r="C12" s="456"/>
      <c r="D12" s="456"/>
      <c r="E12" s="456"/>
      <c r="F12" s="456"/>
      <c r="G12" s="456"/>
      <c r="H12" s="457"/>
      <c r="I12" s="63"/>
    </row>
    <row r="13" spans="1:10" ht="66.75" customHeight="1">
      <c r="A13" s="463" t="s">
        <v>396</v>
      </c>
      <c r="B13" s="464"/>
      <c r="C13" s="465" t="s">
        <v>439</v>
      </c>
      <c r="D13" s="466"/>
      <c r="E13" s="466"/>
      <c r="F13" s="466"/>
      <c r="G13" s="466"/>
      <c r="H13" s="467"/>
      <c r="I13" s="63"/>
    </row>
    <row r="14" spans="1:10" ht="13.5" customHeight="1">
      <c r="A14" s="106" t="s">
        <v>0</v>
      </c>
      <c r="B14" s="107" t="s">
        <v>398</v>
      </c>
      <c r="C14" s="107" t="s">
        <v>169</v>
      </c>
      <c r="D14" s="108" t="s">
        <v>219</v>
      </c>
      <c r="E14" s="82" t="s">
        <v>153</v>
      </c>
      <c r="F14" s="108" t="s">
        <v>61</v>
      </c>
      <c r="G14" s="108" t="s">
        <v>203</v>
      </c>
      <c r="H14" s="109" t="s">
        <v>173</v>
      </c>
      <c r="I14" s="63"/>
    </row>
    <row r="15" spans="1:10" s="70" customFormat="1">
      <c r="A15" s="114">
        <v>1</v>
      </c>
      <c r="B15" s="113" t="s">
        <v>70</v>
      </c>
      <c r="C15" s="115" t="s">
        <v>220</v>
      </c>
      <c r="D15" s="116" t="s">
        <v>72</v>
      </c>
      <c r="E15" s="117" t="s">
        <v>165</v>
      </c>
      <c r="F15" s="118" t="s">
        <v>72</v>
      </c>
      <c r="G15" s="113" t="s">
        <v>176</v>
      </c>
      <c r="H15" s="119" t="s">
        <v>269</v>
      </c>
      <c r="I15" s="69"/>
    </row>
    <row r="16" spans="1:10" s="70" customFormat="1">
      <c r="A16" s="120">
        <f>A15+1</f>
        <v>2</v>
      </c>
      <c r="B16" s="137" t="s">
        <v>75</v>
      </c>
      <c r="C16" s="71" t="s">
        <v>220</v>
      </c>
      <c r="D16" s="72" t="s">
        <v>72</v>
      </c>
      <c r="E16" s="110" t="s">
        <v>165</v>
      </c>
      <c r="F16" s="111" t="s">
        <v>72</v>
      </c>
      <c r="G16" s="137" t="s">
        <v>399</v>
      </c>
      <c r="H16" s="75" t="s">
        <v>179</v>
      </c>
      <c r="I16" s="69"/>
    </row>
    <row r="17" spans="1:9" s="105" customFormat="1">
      <c r="A17" s="99">
        <f t="shared" ref="A17:A21" si="0">A16+1</f>
        <v>3</v>
      </c>
      <c r="B17" s="451" t="s">
        <v>180</v>
      </c>
      <c r="C17" s="180" t="s">
        <v>164</v>
      </c>
      <c r="D17" s="101"/>
      <c r="E17" s="102" t="s">
        <v>165</v>
      </c>
      <c r="F17" s="101"/>
      <c r="G17" s="180"/>
      <c r="H17" s="103"/>
      <c r="I17" s="104"/>
    </row>
    <row r="18" spans="1:9" s="105" customFormat="1">
      <c r="A18" s="99">
        <f t="shared" si="0"/>
        <v>4</v>
      </c>
      <c r="B18" s="451"/>
      <c r="C18" s="536" t="s">
        <v>226</v>
      </c>
      <c r="D18" s="101" t="s">
        <v>188</v>
      </c>
      <c r="E18" s="102" t="s">
        <v>165</v>
      </c>
      <c r="F18" s="101"/>
      <c r="G18" s="180"/>
      <c r="H18" s="134" t="s">
        <v>440</v>
      </c>
      <c r="I18" s="104"/>
    </row>
    <row r="19" spans="1:9" s="105" customFormat="1">
      <c r="A19" s="99">
        <f t="shared" si="0"/>
        <v>5</v>
      </c>
      <c r="B19" s="451"/>
      <c r="C19" s="537"/>
      <c r="D19" s="101" t="s">
        <v>229</v>
      </c>
      <c r="E19" s="102" t="s">
        <v>165</v>
      </c>
      <c r="F19" s="101"/>
      <c r="G19" s="180"/>
      <c r="H19" s="134" t="s">
        <v>441</v>
      </c>
      <c r="I19" s="104"/>
    </row>
    <row r="20" spans="1:9" s="105" customFormat="1">
      <c r="A20" s="99">
        <f t="shared" si="0"/>
        <v>6</v>
      </c>
      <c r="B20" s="451"/>
      <c r="C20" s="537"/>
      <c r="D20" s="101" t="s">
        <v>442</v>
      </c>
      <c r="E20" s="102" t="s">
        <v>165</v>
      </c>
      <c r="F20" s="101"/>
      <c r="G20" s="180"/>
      <c r="H20" s="134" t="s">
        <v>443</v>
      </c>
      <c r="I20" s="104"/>
    </row>
    <row r="21" spans="1:9" s="105" customFormat="1">
      <c r="A21" s="99">
        <f t="shared" si="0"/>
        <v>7</v>
      </c>
      <c r="B21" s="451"/>
      <c r="C21" s="537"/>
      <c r="D21" s="101" t="s">
        <v>444</v>
      </c>
      <c r="E21" s="102" t="s">
        <v>165</v>
      </c>
      <c r="F21" s="101"/>
      <c r="G21" s="180"/>
      <c r="H21" s="134" t="s">
        <v>445</v>
      </c>
      <c r="I21" s="104"/>
    </row>
    <row r="22" spans="1:9">
      <c r="A22" s="123"/>
      <c r="B22" s="454"/>
      <c r="C22" s="550"/>
      <c r="D22" s="77" t="s">
        <v>446</v>
      </c>
      <c r="E22" s="102" t="s">
        <v>165</v>
      </c>
      <c r="F22" s="79"/>
      <c r="G22" s="80"/>
      <c r="H22" s="81" t="s">
        <v>447</v>
      </c>
    </row>
    <row r="23" spans="1:9">
      <c r="H23" s="260" t="s">
        <v>448</v>
      </c>
    </row>
  </sheetData>
  <mergeCells count="8">
    <mergeCell ref="B17:B22"/>
    <mergeCell ref="C18:C22"/>
    <mergeCell ref="A6:H6"/>
    <mergeCell ref="A7:B7"/>
    <mergeCell ref="C7:H7"/>
    <mergeCell ref="A12:H12"/>
    <mergeCell ref="A13:B13"/>
    <mergeCell ref="C13:H13"/>
  </mergeCells>
  <phoneticPr fontId="13" type="noConversion"/>
  <hyperlinks>
    <hyperlink ref="J1" location="接口一览!A1" display="返回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selection activeCell="J1" sqref="J1"/>
    </sheetView>
  </sheetViews>
  <sheetFormatPr defaultRowHeight="14.25"/>
  <cols>
    <col min="1" max="1" width="3.625" style="47" customWidth="1"/>
    <col min="2" max="2" width="17" style="47" customWidth="1"/>
    <col min="3" max="3" width="17.125" style="47" bestFit="1" customWidth="1"/>
    <col min="4" max="4" width="19.5" style="47" bestFit="1" customWidth="1"/>
    <col min="5" max="5" width="6.375" style="47" bestFit="1" customWidth="1"/>
    <col min="6" max="6" width="9" style="47" customWidth="1"/>
    <col min="7" max="7" width="22.75" style="47" bestFit="1" customWidth="1"/>
    <col min="8" max="8" width="33.375" style="47" customWidth="1"/>
    <col min="9" max="16384" width="9" style="47"/>
  </cols>
  <sheetData>
    <row r="1" spans="1:10" ht="12" customHeight="1">
      <c r="A1" s="43" t="s">
        <v>140</v>
      </c>
      <c r="B1" s="44"/>
      <c r="C1" s="44"/>
      <c r="D1" s="43" t="str">
        <f>[1]接口一览!B9</f>
        <v>模块</v>
      </c>
      <c r="E1" s="44"/>
      <c r="F1" s="44"/>
      <c r="G1" s="45" t="s">
        <v>357</v>
      </c>
      <c r="H1" s="46" t="s">
        <v>358</v>
      </c>
      <c r="J1" s="48" t="s">
        <v>143</v>
      </c>
    </row>
    <row r="2" spans="1:10" ht="18" customHeight="1" thickBot="1">
      <c r="A2" s="49" t="str">
        <f>[1]接口一览!A2</f>
        <v>十年金融网</v>
      </c>
      <c r="B2" s="50"/>
      <c r="C2" s="50"/>
      <c r="D2" s="261" t="s">
        <v>452</v>
      </c>
      <c r="E2" s="50"/>
      <c r="F2" s="50"/>
      <c r="G2" s="51" t="s">
        <v>144</v>
      </c>
      <c r="H2" s="52">
        <v>42381</v>
      </c>
    </row>
    <row r="3" spans="1:10" ht="12" customHeight="1">
      <c r="A3" s="53" t="str">
        <f>[1]接口一览!D9</f>
        <v>接口名称</v>
      </c>
      <c r="B3" s="54"/>
      <c r="C3" s="55" t="str">
        <f>[1]接口一览!E9</f>
        <v>接口Action</v>
      </c>
      <c r="D3" s="56" t="str">
        <f>[1]接口一览!F9</f>
        <v>概述</v>
      </c>
      <c r="E3" s="54"/>
      <c r="F3" s="54"/>
      <c r="G3" s="57" t="s">
        <v>319</v>
      </c>
      <c r="H3" s="58" t="s">
        <v>320</v>
      </c>
    </row>
    <row r="4" spans="1:10" ht="18" customHeight="1" thickBot="1">
      <c r="A4" s="262" t="s">
        <v>452</v>
      </c>
      <c r="B4" s="263"/>
      <c r="C4" s="263" t="s">
        <v>450</v>
      </c>
      <c r="D4" s="263" t="s">
        <v>452</v>
      </c>
      <c r="E4" s="59"/>
      <c r="F4" s="59"/>
      <c r="G4" s="61" t="s">
        <v>321</v>
      </c>
      <c r="H4" s="52">
        <v>42425</v>
      </c>
    </row>
    <row r="5" spans="1:10" ht="18" customHeight="1" thickBot="1">
      <c r="A5" s="62"/>
      <c r="B5" s="62"/>
      <c r="C5" s="62"/>
      <c r="D5" s="62"/>
      <c r="E5" s="62"/>
      <c r="F5" s="62"/>
      <c r="G5" s="62"/>
      <c r="H5" s="62"/>
    </row>
    <row r="6" spans="1:10" ht="13.5" customHeight="1">
      <c r="A6" s="455" t="s">
        <v>322</v>
      </c>
      <c r="B6" s="456"/>
      <c r="C6" s="456"/>
      <c r="D6" s="456"/>
      <c r="E6" s="456"/>
      <c r="F6" s="456"/>
      <c r="G6" s="456"/>
      <c r="H6" s="457"/>
      <c r="I6" s="63"/>
    </row>
    <row r="7" spans="1:10" s="64" customFormat="1" ht="78" customHeight="1">
      <c r="A7" s="458" t="s">
        <v>323</v>
      </c>
      <c r="B7" s="459"/>
      <c r="C7" s="556" t="s">
        <v>454</v>
      </c>
      <c r="D7" s="557"/>
      <c r="E7" s="557"/>
      <c r="F7" s="557"/>
      <c r="G7" s="557"/>
      <c r="H7" s="558"/>
    </row>
    <row r="8" spans="1:10" ht="13.5" customHeight="1">
      <c r="A8" s="65" t="s">
        <v>0</v>
      </c>
      <c r="B8" s="66" t="s">
        <v>325</v>
      </c>
      <c r="C8" s="66" t="s">
        <v>326</v>
      </c>
      <c r="D8" s="67" t="s">
        <v>327</v>
      </c>
      <c r="E8" s="67" t="s">
        <v>328</v>
      </c>
      <c r="F8" s="67" t="s">
        <v>61</v>
      </c>
      <c r="G8" s="67" t="s">
        <v>329</v>
      </c>
      <c r="H8" s="68" t="s">
        <v>330</v>
      </c>
      <c r="I8" s="63"/>
    </row>
    <row r="9" spans="1:10" s="4" customFormat="1">
      <c r="A9" s="83">
        <f>ROW()-8</f>
        <v>1</v>
      </c>
      <c r="B9" s="84" t="s">
        <v>331</v>
      </c>
      <c r="C9" s="84" t="s">
        <v>331</v>
      </c>
      <c r="D9" s="85" t="s">
        <v>332</v>
      </c>
      <c r="E9" s="86" t="s">
        <v>328</v>
      </c>
      <c r="F9" s="86"/>
      <c r="G9" s="87"/>
      <c r="H9" s="88"/>
      <c r="I9" s="89"/>
    </row>
    <row r="10" spans="1:10" ht="13.5" customHeight="1" thickBot="1">
      <c r="A10" s="264"/>
      <c r="B10" s="265"/>
      <c r="C10" s="265"/>
      <c r="D10" s="266"/>
      <c r="E10" s="267"/>
      <c r="F10" s="267"/>
      <c r="G10" s="268"/>
      <c r="H10" s="269"/>
    </row>
    <row r="11" spans="1:10" ht="13.5" customHeight="1">
      <c r="A11" s="559" t="s">
        <v>333</v>
      </c>
      <c r="B11" s="560"/>
      <c r="C11" s="560"/>
      <c r="D11" s="560"/>
      <c r="E11" s="560"/>
      <c r="F11" s="560"/>
      <c r="G11" s="560"/>
      <c r="H11" s="561"/>
      <c r="I11" s="63"/>
    </row>
    <row r="12" spans="1:10" ht="122.25" customHeight="1">
      <c r="A12" s="463" t="s">
        <v>334</v>
      </c>
      <c r="B12" s="464"/>
      <c r="C12" s="465" t="s">
        <v>455</v>
      </c>
      <c r="D12" s="466"/>
      <c r="E12" s="466"/>
      <c r="F12" s="466"/>
      <c r="G12" s="466"/>
      <c r="H12" s="467"/>
      <c r="I12" s="63"/>
    </row>
    <row r="13" spans="1:10" ht="13.5" customHeight="1">
      <c r="A13" s="106" t="s">
        <v>0</v>
      </c>
      <c r="B13" s="107" t="s">
        <v>365</v>
      </c>
      <c r="C13" s="107" t="s">
        <v>366</v>
      </c>
      <c r="D13" s="108" t="s">
        <v>367</v>
      </c>
      <c r="E13" s="82" t="s">
        <v>327</v>
      </c>
      <c r="F13" s="108" t="s">
        <v>61</v>
      </c>
      <c r="G13" s="108" t="s">
        <v>329</v>
      </c>
      <c r="H13" s="109" t="s">
        <v>330</v>
      </c>
      <c r="I13" s="63"/>
    </row>
    <row r="14" spans="1:10" s="70" customFormat="1" ht="42" customHeight="1">
      <c r="A14" s="114">
        <v>1</v>
      </c>
      <c r="B14" s="113" t="s">
        <v>70</v>
      </c>
      <c r="C14" s="115" t="s">
        <v>368</v>
      </c>
      <c r="D14" s="116" t="s">
        <v>72</v>
      </c>
      <c r="E14" s="117" t="s">
        <v>332</v>
      </c>
      <c r="F14" s="118" t="s">
        <v>72</v>
      </c>
      <c r="G14" s="113" t="s">
        <v>369</v>
      </c>
      <c r="H14" s="119" t="s">
        <v>456</v>
      </c>
      <c r="I14" s="69"/>
    </row>
    <row r="15" spans="1:10" s="70" customFormat="1">
      <c r="A15" s="120">
        <f>A14+1</f>
        <v>2</v>
      </c>
      <c r="B15" s="137" t="s">
        <v>75</v>
      </c>
      <c r="C15" s="71" t="s">
        <v>368</v>
      </c>
      <c r="D15" s="72" t="s">
        <v>72</v>
      </c>
      <c r="E15" s="110" t="s">
        <v>332</v>
      </c>
      <c r="F15" s="111" t="s">
        <v>72</v>
      </c>
      <c r="G15" s="137" t="s">
        <v>371</v>
      </c>
      <c r="H15" s="75" t="s">
        <v>372</v>
      </c>
      <c r="I15" s="69"/>
    </row>
    <row r="16" spans="1:10" s="105" customFormat="1">
      <c r="A16" s="120">
        <f t="shared" ref="A16:A19" si="0">A15+1</f>
        <v>3</v>
      </c>
      <c r="B16" s="451" t="s">
        <v>373</v>
      </c>
      <c r="C16" s="180" t="s">
        <v>331</v>
      </c>
      <c r="D16" s="101"/>
      <c r="E16" s="102" t="s">
        <v>332</v>
      </c>
      <c r="F16" s="101"/>
      <c r="G16" s="180"/>
      <c r="H16" s="103"/>
      <c r="I16" s="104"/>
    </row>
    <row r="17" spans="1:11" s="105" customFormat="1">
      <c r="A17" s="120">
        <f t="shared" si="0"/>
        <v>4</v>
      </c>
      <c r="B17" s="451"/>
      <c r="C17" s="536" t="s">
        <v>457</v>
      </c>
      <c r="D17" s="101" t="s">
        <v>458</v>
      </c>
      <c r="E17" s="110" t="s">
        <v>332</v>
      </c>
      <c r="F17" s="101"/>
      <c r="G17" s="180" t="s">
        <v>459</v>
      </c>
      <c r="H17" s="103">
        <v>2</v>
      </c>
      <c r="I17" s="104"/>
    </row>
    <row r="18" spans="1:11" s="70" customFormat="1">
      <c r="A18" s="120">
        <f t="shared" si="0"/>
        <v>5</v>
      </c>
      <c r="B18" s="451"/>
      <c r="C18" s="552"/>
      <c r="D18" s="71" t="s">
        <v>460</v>
      </c>
      <c r="E18" s="110" t="s">
        <v>332</v>
      </c>
      <c r="F18" s="111"/>
      <c r="G18" s="137" t="s">
        <v>461</v>
      </c>
      <c r="H18" s="75" t="s">
        <v>462</v>
      </c>
      <c r="I18" s="69"/>
    </row>
    <row r="19" spans="1:11">
      <c r="A19" s="120">
        <f t="shared" si="0"/>
        <v>6</v>
      </c>
      <c r="B19" s="452"/>
      <c r="C19" s="552"/>
      <c r="D19" s="71" t="s">
        <v>463</v>
      </c>
      <c r="E19" s="110" t="s">
        <v>332</v>
      </c>
      <c r="F19" s="111" t="s">
        <v>72</v>
      </c>
      <c r="G19" s="270" t="s">
        <v>464</v>
      </c>
      <c r="H19" s="75">
        <v>69</v>
      </c>
    </row>
    <row r="20" spans="1:11">
      <c r="A20" s="120"/>
      <c r="B20" s="547"/>
      <c r="C20" s="552"/>
      <c r="D20" s="253" t="s">
        <v>465</v>
      </c>
      <c r="E20" s="110" t="s">
        <v>332</v>
      </c>
      <c r="F20" s="254"/>
      <c r="G20" s="271" t="s">
        <v>466</v>
      </c>
      <c r="H20" s="272"/>
    </row>
    <row r="21" spans="1:11" ht="48.75" thickBot="1">
      <c r="A21" s="120">
        <f>A19+1</f>
        <v>7</v>
      </c>
      <c r="B21" s="551"/>
      <c r="C21" s="553"/>
      <c r="D21" s="244" t="s">
        <v>467</v>
      </c>
      <c r="E21" s="273" t="s">
        <v>332</v>
      </c>
      <c r="F21" s="274"/>
      <c r="G21" s="243" t="s">
        <v>468</v>
      </c>
      <c r="H21" s="275" t="s">
        <v>469</v>
      </c>
      <c r="I21" s="554" t="s">
        <v>470</v>
      </c>
      <c r="J21" s="555"/>
      <c r="K21" s="555"/>
    </row>
    <row r="22" spans="1:11">
      <c r="A22" s="276"/>
      <c r="B22" s="277"/>
      <c r="C22" s="278"/>
      <c r="D22" s="279"/>
      <c r="E22" s="280"/>
      <c r="F22" s="279"/>
      <c r="G22" s="276"/>
      <c r="H22" s="281"/>
    </row>
    <row r="23" spans="1:11">
      <c r="H23" s="260" t="s">
        <v>471</v>
      </c>
    </row>
  </sheetData>
  <mergeCells count="9">
    <mergeCell ref="B16:B21"/>
    <mergeCell ref="C17:C21"/>
    <mergeCell ref="I21:K21"/>
    <mergeCell ref="A6:H6"/>
    <mergeCell ref="A7:B7"/>
    <mergeCell ref="C7:H7"/>
    <mergeCell ref="A11:H11"/>
    <mergeCell ref="A12:B12"/>
    <mergeCell ref="C12:H12"/>
  </mergeCells>
  <phoneticPr fontId="13" type="noConversion"/>
  <hyperlinks>
    <hyperlink ref="J1" location="接口一览!A1" display="返回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19"/>
  <sheetViews>
    <sheetView workbookViewId="0">
      <selection activeCell="J1" sqref="J1"/>
    </sheetView>
  </sheetViews>
  <sheetFormatPr defaultRowHeight="14.25"/>
  <cols>
    <col min="1" max="1" width="3.625" style="47" customWidth="1"/>
    <col min="2" max="2" width="14.125" style="47" bestFit="1" customWidth="1"/>
    <col min="3" max="3" width="23.125" style="47" customWidth="1"/>
    <col min="4" max="4" width="14.375" style="47" bestFit="1" customWidth="1"/>
    <col min="5" max="5" width="10.25" style="47" customWidth="1"/>
    <col min="6" max="6" width="5" style="47" bestFit="1" customWidth="1"/>
    <col min="7" max="7" width="20.375" style="47" bestFit="1" customWidth="1"/>
    <col min="8" max="8" width="35.125" style="47" customWidth="1"/>
    <col min="9" max="16384" width="9" style="47"/>
  </cols>
  <sheetData>
    <row r="1" spans="1:10" ht="12" customHeight="1">
      <c r="A1" s="43" t="s">
        <v>484</v>
      </c>
      <c r="B1" s="44"/>
      <c r="C1" s="44"/>
      <c r="D1" s="43" t="str">
        <f>[1]接口一览!B9</f>
        <v>模块</v>
      </c>
      <c r="E1" s="44"/>
      <c r="F1" s="44"/>
      <c r="G1" s="45" t="s">
        <v>485</v>
      </c>
      <c r="H1" s="46" t="s">
        <v>486</v>
      </c>
      <c r="J1" s="48" t="s">
        <v>487</v>
      </c>
    </row>
    <row r="2" spans="1:10" ht="18" customHeight="1" thickBot="1">
      <c r="A2" s="49" t="str">
        <f>[1]接口一览!A2</f>
        <v>十年金融网</v>
      </c>
      <c r="B2" s="50"/>
      <c r="C2" s="50"/>
      <c r="D2" s="49" t="str">
        <f>[5]接口一览!B19</f>
        <v>其他</v>
      </c>
      <c r="E2" s="50"/>
      <c r="F2" s="50"/>
      <c r="G2" s="51" t="s">
        <v>488</v>
      </c>
      <c r="H2" s="52">
        <v>42381</v>
      </c>
    </row>
    <row r="3" spans="1:10" ht="12" customHeight="1">
      <c r="A3" s="53" t="str">
        <f>[1]接口一览!D9</f>
        <v>接口名称</v>
      </c>
      <c r="B3" s="54"/>
      <c r="C3" s="55" t="str">
        <f>[1]接口一览!E9</f>
        <v>接口Action</v>
      </c>
      <c r="D3" s="56" t="str">
        <f>[1]接口一览!F9</f>
        <v>概述</v>
      </c>
      <c r="E3" s="54"/>
      <c r="F3" s="54"/>
      <c r="G3" s="57" t="s">
        <v>489</v>
      </c>
      <c r="H3" s="58" t="s">
        <v>490</v>
      </c>
    </row>
    <row r="4" spans="1:10" ht="18" customHeight="1" thickBot="1">
      <c r="A4" s="49" t="s">
        <v>481</v>
      </c>
      <c r="B4" s="59"/>
      <c r="C4" s="60" t="s">
        <v>491</v>
      </c>
      <c r="D4" s="49" t="s">
        <v>481</v>
      </c>
      <c r="E4" s="59"/>
      <c r="F4" s="59"/>
      <c r="G4" s="61" t="s">
        <v>492</v>
      </c>
      <c r="H4" s="52">
        <v>42425</v>
      </c>
    </row>
    <row r="5" spans="1:10" ht="15" customHeight="1" thickBot="1">
      <c r="A5" s="62"/>
      <c r="B5" s="62"/>
      <c r="C5" s="62"/>
      <c r="D5" s="62"/>
      <c r="E5" s="62"/>
      <c r="F5" s="62"/>
      <c r="G5" s="62"/>
      <c r="H5" s="62"/>
    </row>
    <row r="6" spans="1:10" ht="13.5" customHeight="1">
      <c r="A6" s="455" t="s">
        <v>493</v>
      </c>
      <c r="B6" s="456"/>
      <c r="C6" s="456"/>
      <c r="D6" s="456"/>
      <c r="E6" s="456"/>
      <c r="F6" s="456"/>
      <c r="G6" s="456"/>
      <c r="H6" s="457"/>
      <c r="I6" s="63"/>
    </row>
    <row r="7" spans="1:10" s="64" customFormat="1" ht="26.25" customHeight="1">
      <c r="A7" s="458" t="s">
        <v>494</v>
      </c>
      <c r="B7" s="459"/>
      <c r="C7" s="505" t="s">
        <v>495</v>
      </c>
      <c r="D7" s="539"/>
      <c r="E7" s="539"/>
      <c r="F7" s="539"/>
      <c r="G7" s="539"/>
      <c r="H7" s="540"/>
    </row>
    <row r="8" spans="1:10" ht="13.5" customHeight="1">
      <c r="A8" s="65" t="s">
        <v>0</v>
      </c>
      <c r="B8" s="66" t="s">
        <v>496</v>
      </c>
      <c r="C8" s="66" t="s">
        <v>497</v>
      </c>
      <c r="D8" s="67" t="s">
        <v>498</v>
      </c>
      <c r="E8" s="67" t="s">
        <v>499</v>
      </c>
      <c r="F8" s="67" t="s">
        <v>61</v>
      </c>
      <c r="G8" s="67" t="s">
        <v>500</v>
      </c>
      <c r="H8" s="68" t="s">
        <v>501</v>
      </c>
      <c r="I8" s="63"/>
    </row>
    <row r="9" spans="1:10" s="4" customFormat="1" ht="15" thickBot="1">
      <c r="A9" s="83">
        <f>ROW()-8</f>
        <v>1</v>
      </c>
      <c r="B9" s="84" t="s">
        <v>502</v>
      </c>
      <c r="C9" s="84" t="s">
        <v>502</v>
      </c>
      <c r="D9" s="85" t="s">
        <v>503</v>
      </c>
      <c r="E9" s="86" t="s">
        <v>499</v>
      </c>
      <c r="F9" s="86"/>
      <c r="G9" s="87"/>
      <c r="H9" s="88"/>
      <c r="I9" s="89"/>
    </row>
    <row r="10" spans="1:10" ht="13.5" customHeight="1">
      <c r="A10" s="455" t="s">
        <v>504</v>
      </c>
      <c r="B10" s="456"/>
      <c r="C10" s="456"/>
      <c r="D10" s="456"/>
      <c r="E10" s="456"/>
      <c r="F10" s="456"/>
      <c r="G10" s="456"/>
      <c r="H10" s="457"/>
      <c r="I10" s="63"/>
    </row>
    <row r="11" spans="1:10" ht="60.75" customHeight="1">
      <c r="A11" s="463" t="s">
        <v>505</v>
      </c>
      <c r="B11" s="464"/>
      <c r="C11" s="465" t="s">
        <v>506</v>
      </c>
      <c r="D11" s="466"/>
      <c r="E11" s="466"/>
      <c r="F11" s="466"/>
      <c r="G11" s="466"/>
      <c r="H11" s="467"/>
      <c r="I11" s="63"/>
    </row>
    <row r="12" spans="1:10" ht="13.5" customHeight="1">
      <c r="A12" s="106" t="s">
        <v>0</v>
      </c>
      <c r="B12" s="107" t="s">
        <v>507</v>
      </c>
      <c r="C12" s="107" t="s">
        <v>508</v>
      </c>
      <c r="D12" s="108" t="s">
        <v>509</v>
      </c>
      <c r="E12" s="82" t="s">
        <v>498</v>
      </c>
      <c r="F12" s="108" t="s">
        <v>61</v>
      </c>
      <c r="G12" s="108" t="s">
        <v>500</v>
      </c>
      <c r="H12" s="109" t="s">
        <v>501</v>
      </c>
      <c r="I12" s="63"/>
    </row>
    <row r="13" spans="1:10" s="70" customFormat="1">
      <c r="A13" s="114">
        <v>1</v>
      </c>
      <c r="B13" s="113" t="s">
        <v>70</v>
      </c>
      <c r="C13" s="115" t="s">
        <v>510</v>
      </c>
      <c r="D13" s="116" t="s">
        <v>72</v>
      </c>
      <c r="E13" s="117" t="s">
        <v>503</v>
      </c>
      <c r="F13" s="118" t="s">
        <v>72</v>
      </c>
      <c r="G13" s="113" t="s">
        <v>511</v>
      </c>
      <c r="H13" s="119" t="s">
        <v>512</v>
      </c>
      <c r="I13" s="69"/>
    </row>
    <row r="14" spans="1:10" s="70" customFormat="1">
      <c r="A14" s="120">
        <f>A13+1</f>
        <v>2</v>
      </c>
      <c r="B14" s="282" t="s">
        <v>75</v>
      </c>
      <c r="C14" s="71" t="s">
        <v>510</v>
      </c>
      <c r="D14" s="72" t="s">
        <v>72</v>
      </c>
      <c r="E14" s="110" t="s">
        <v>503</v>
      </c>
      <c r="F14" s="111" t="s">
        <v>72</v>
      </c>
      <c r="G14" s="282" t="s">
        <v>513</v>
      </c>
      <c r="H14" s="75" t="s">
        <v>514</v>
      </c>
      <c r="I14" s="69"/>
    </row>
    <row r="15" spans="1:10" s="105" customFormat="1">
      <c r="A15" s="99">
        <f t="shared" ref="A15:A16" si="0">A14+1</f>
        <v>3</v>
      </c>
      <c r="B15" s="451" t="s">
        <v>515</v>
      </c>
      <c r="C15" s="283" t="s">
        <v>502</v>
      </c>
      <c r="D15" s="101"/>
      <c r="E15" s="102" t="s">
        <v>503</v>
      </c>
      <c r="F15" s="101"/>
      <c r="G15" s="283"/>
      <c r="H15" s="103"/>
      <c r="I15" s="104"/>
    </row>
    <row r="16" spans="1:10">
      <c r="A16" s="120">
        <f t="shared" si="0"/>
        <v>4</v>
      </c>
      <c r="B16" s="452"/>
      <c r="C16" s="548" t="s">
        <v>516</v>
      </c>
      <c r="D16" s="71" t="s">
        <v>517</v>
      </c>
      <c r="E16" s="102" t="s">
        <v>518</v>
      </c>
      <c r="F16" s="111"/>
      <c r="G16" s="282" t="s">
        <v>519</v>
      </c>
      <c r="H16" s="126" t="s">
        <v>520</v>
      </c>
    </row>
    <row r="17" spans="1:13">
      <c r="A17" s="252"/>
      <c r="B17" s="547"/>
      <c r="C17" s="549"/>
      <c r="D17" s="253" t="s">
        <v>521</v>
      </c>
      <c r="E17" s="102" t="s">
        <v>518</v>
      </c>
      <c r="F17" s="254"/>
      <c r="G17" s="284" t="s">
        <v>522</v>
      </c>
      <c r="H17" s="126" t="s">
        <v>520</v>
      </c>
      <c r="J17" s="562" t="s">
        <v>523</v>
      </c>
      <c r="K17" s="563"/>
      <c r="L17" s="563"/>
      <c r="M17" s="563"/>
    </row>
    <row r="18" spans="1:13">
      <c r="A18" s="252"/>
      <c r="B18" s="547"/>
      <c r="C18" s="549"/>
      <c r="D18" s="253" t="s">
        <v>524</v>
      </c>
      <c r="E18" s="102" t="s">
        <v>518</v>
      </c>
      <c r="F18" s="254"/>
      <c r="G18" s="284" t="s">
        <v>525</v>
      </c>
      <c r="H18" s="126" t="s">
        <v>520</v>
      </c>
      <c r="J18" s="563"/>
      <c r="K18" s="563"/>
      <c r="L18" s="563"/>
      <c r="M18" s="563"/>
    </row>
    <row r="19" spans="1:13">
      <c r="A19" s="123">
        <v>8</v>
      </c>
      <c r="B19" s="454"/>
      <c r="C19" s="550"/>
      <c r="D19" s="77" t="s">
        <v>526</v>
      </c>
      <c r="E19" s="102" t="s">
        <v>518</v>
      </c>
      <c r="F19" s="79"/>
      <c r="G19" s="80" t="s">
        <v>527</v>
      </c>
      <c r="H19" s="126" t="s">
        <v>520</v>
      </c>
      <c r="J19" s="563"/>
      <c r="K19" s="563"/>
      <c r="L19" s="563"/>
      <c r="M19" s="563"/>
    </row>
  </sheetData>
  <mergeCells count="9">
    <mergeCell ref="B15:B19"/>
    <mergeCell ref="C16:C19"/>
    <mergeCell ref="J17:M19"/>
    <mergeCell ref="A6:H6"/>
    <mergeCell ref="A7:B7"/>
    <mergeCell ref="C7:H7"/>
    <mergeCell ref="A10:H10"/>
    <mergeCell ref="A11:B11"/>
    <mergeCell ref="C11:H11"/>
  </mergeCells>
  <phoneticPr fontId="13" type="noConversion"/>
  <hyperlinks>
    <hyperlink ref="J1" location="接口一览!A1" display="返回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28"/>
  <sheetViews>
    <sheetView workbookViewId="0">
      <selection activeCell="J1" sqref="J1"/>
    </sheetView>
  </sheetViews>
  <sheetFormatPr defaultRowHeight="14.25"/>
  <cols>
    <col min="1" max="1" width="3.625" style="47" customWidth="1"/>
    <col min="2" max="2" width="14.125" style="47" bestFit="1" customWidth="1"/>
    <col min="3" max="3" width="24.625" style="47" customWidth="1"/>
    <col min="4" max="4" width="14.375" style="47" bestFit="1" customWidth="1"/>
    <col min="5" max="5" width="10.25" style="47" customWidth="1"/>
    <col min="6" max="6" width="5" style="47" bestFit="1" customWidth="1"/>
    <col min="7" max="7" width="20.375" style="47" bestFit="1" customWidth="1"/>
    <col min="8" max="8" width="49.625" style="47" customWidth="1"/>
    <col min="9" max="16384" width="9" style="47"/>
  </cols>
  <sheetData>
    <row r="1" spans="1:10" ht="12" customHeight="1">
      <c r="A1" s="43" t="s">
        <v>532</v>
      </c>
      <c r="B1" s="44"/>
      <c r="C1" s="44"/>
      <c r="D1" s="43" t="str">
        <f>[1]接口一览!B9</f>
        <v>模块</v>
      </c>
      <c r="E1" s="44"/>
      <c r="F1" s="44"/>
      <c r="G1" s="45" t="s">
        <v>533</v>
      </c>
      <c r="H1" s="46" t="s">
        <v>534</v>
      </c>
      <c r="J1" s="48" t="s">
        <v>535</v>
      </c>
    </row>
    <row r="2" spans="1:10" ht="18" customHeight="1" thickBot="1">
      <c r="A2" s="49" t="str">
        <f>[1]接口一览!A2</f>
        <v>十年金融网</v>
      </c>
      <c r="B2" s="50"/>
      <c r="C2" s="50"/>
      <c r="D2" s="49" t="s">
        <v>536</v>
      </c>
      <c r="E2" s="50"/>
      <c r="F2" s="50"/>
      <c r="G2" s="51" t="s">
        <v>537</v>
      </c>
      <c r="H2" s="52">
        <v>42381</v>
      </c>
    </row>
    <row r="3" spans="1:10" ht="12" customHeight="1">
      <c r="A3" s="53" t="str">
        <f>[1]接口一览!D9</f>
        <v>接口名称</v>
      </c>
      <c r="B3" s="54"/>
      <c r="C3" s="55" t="str">
        <f>[1]接口一览!E9</f>
        <v>接口Action</v>
      </c>
      <c r="D3" s="56" t="str">
        <f>[1]接口一览!F9</f>
        <v>概述</v>
      </c>
      <c r="E3" s="54"/>
      <c r="F3" s="54"/>
      <c r="G3" s="57" t="s">
        <v>538</v>
      </c>
      <c r="H3" s="58" t="s">
        <v>539</v>
      </c>
    </row>
    <row r="4" spans="1:10" ht="18" customHeight="1" thickBot="1">
      <c r="A4" s="49" t="s">
        <v>531</v>
      </c>
      <c r="B4" s="59"/>
      <c r="C4" s="60" t="s">
        <v>540</v>
      </c>
      <c r="D4" s="240" t="s">
        <v>531</v>
      </c>
      <c r="E4" s="59"/>
      <c r="F4" s="59"/>
      <c r="G4" s="61" t="s">
        <v>541</v>
      </c>
      <c r="H4" s="52">
        <v>42425</v>
      </c>
    </row>
    <row r="5" spans="1:10" ht="15" customHeight="1" thickBot="1">
      <c r="A5" s="62"/>
      <c r="B5" s="62"/>
      <c r="C5" s="62"/>
      <c r="D5" s="62"/>
      <c r="E5" s="62"/>
      <c r="F5" s="62"/>
      <c r="G5" s="62"/>
      <c r="H5" s="62"/>
    </row>
    <row r="6" spans="1:10" ht="13.5" customHeight="1">
      <c r="A6" s="455" t="s">
        <v>542</v>
      </c>
      <c r="B6" s="456"/>
      <c r="C6" s="456"/>
      <c r="D6" s="456"/>
      <c r="E6" s="456"/>
      <c r="F6" s="456"/>
      <c r="G6" s="456"/>
      <c r="H6" s="457"/>
      <c r="I6" s="63"/>
    </row>
    <row r="7" spans="1:10" s="64" customFormat="1" ht="57.75" customHeight="1">
      <c r="A7" s="458" t="s">
        <v>543</v>
      </c>
      <c r="B7" s="459"/>
      <c r="C7" s="541" t="s">
        <v>544</v>
      </c>
      <c r="D7" s="542"/>
      <c r="E7" s="542"/>
      <c r="F7" s="542"/>
      <c r="G7" s="542"/>
      <c r="H7" s="543"/>
    </row>
    <row r="8" spans="1:10" ht="13.5" customHeight="1">
      <c r="A8" s="65" t="s">
        <v>0</v>
      </c>
      <c r="B8" s="66" t="s">
        <v>545</v>
      </c>
      <c r="C8" s="66" t="s">
        <v>546</v>
      </c>
      <c r="D8" s="67" t="s">
        <v>547</v>
      </c>
      <c r="E8" s="67" t="s">
        <v>548</v>
      </c>
      <c r="F8" s="67" t="s">
        <v>61</v>
      </c>
      <c r="G8" s="67" t="s">
        <v>549</v>
      </c>
      <c r="H8" s="68" t="s">
        <v>550</v>
      </c>
      <c r="I8" s="63"/>
    </row>
    <row r="9" spans="1:10" s="4" customFormat="1">
      <c r="A9" s="83">
        <f>ROW()-8</f>
        <v>1</v>
      </c>
      <c r="B9" s="84" t="s">
        <v>551</v>
      </c>
      <c r="C9" s="84" t="s">
        <v>551</v>
      </c>
      <c r="D9" s="85" t="s">
        <v>552</v>
      </c>
      <c r="E9" s="86" t="s">
        <v>548</v>
      </c>
      <c r="F9" s="86"/>
      <c r="G9" s="87"/>
      <c r="H9" s="88"/>
      <c r="I9" s="89"/>
    </row>
    <row r="10" spans="1:10" s="4" customFormat="1">
      <c r="A10" s="127"/>
      <c r="B10" s="127"/>
      <c r="C10" s="127"/>
      <c r="D10" s="128"/>
      <c r="E10" s="86"/>
      <c r="F10" s="129"/>
      <c r="G10" s="257"/>
      <c r="H10" s="131"/>
      <c r="I10" s="89"/>
    </row>
    <row r="11" spans="1:10" ht="15" thickBot="1">
      <c r="B11" s="258"/>
      <c r="C11" s="258"/>
      <c r="E11" s="86"/>
      <c r="H11" s="259"/>
    </row>
    <row r="12" spans="1:10" ht="13.5" customHeight="1">
      <c r="A12" s="455" t="s">
        <v>553</v>
      </c>
      <c r="B12" s="456"/>
      <c r="C12" s="456"/>
      <c r="D12" s="456"/>
      <c r="E12" s="456"/>
      <c r="F12" s="456"/>
      <c r="G12" s="456"/>
      <c r="H12" s="457"/>
      <c r="I12" s="63"/>
    </row>
    <row r="13" spans="1:10" ht="66.75" customHeight="1">
      <c r="A13" s="463" t="s">
        <v>554</v>
      </c>
      <c r="B13" s="464"/>
      <c r="C13" s="465" t="s">
        <v>555</v>
      </c>
      <c r="D13" s="466"/>
      <c r="E13" s="466"/>
      <c r="F13" s="466"/>
      <c r="G13" s="466"/>
      <c r="H13" s="467"/>
      <c r="I13" s="63"/>
    </row>
    <row r="14" spans="1:10" ht="13.5" customHeight="1">
      <c r="A14" s="106" t="s">
        <v>0</v>
      </c>
      <c r="B14" s="107" t="s">
        <v>556</v>
      </c>
      <c r="C14" s="107" t="s">
        <v>557</v>
      </c>
      <c r="D14" s="108" t="s">
        <v>558</v>
      </c>
      <c r="E14" s="82" t="s">
        <v>547</v>
      </c>
      <c r="F14" s="108" t="s">
        <v>61</v>
      </c>
      <c r="G14" s="108" t="s">
        <v>549</v>
      </c>
      <c r="H14" s="109" t="s">
        <v>550</v>
      </c>
      <c r="I14" s="63"/>
    </row>
    <row r="15" spans="1:10" s="70" customFormat="1">
      <c r="A15" s="114">
        <v>1</v>
      </c>
      <c r="B15" s="113" t="s">
        <v>70</v>
      </c>
      <c r="C15" s="115" t="s">
        <v>559</v>
      </c>
      <c r="D15" s="116" t="s">
        <v>72</v>
      </c>
      <c r="E15" s="117" t="s">
        <v>552</v>
      </c>
      <c r="F15" s="118" t="s">
        <v>72</v>
      </c>
      <c r="G15" s="113" t="s">
        <v>560</v>
      </c>
      <c r="H15" s="119" t="s">
        <v>561</v>
      </c>
      <c r="I15" s="69"/>
    </row>
    <row r="16" spans="1:10" s="70" customFormat="1">
      <c r="A16" s="120">
        <f>A15+1</f>
        <v>2</v>
      </c>
      <c r="B16" s="285" t="s">
        <v>75</v>
      </c>
      <c r="C16" s="71" t="s">
        <v>559</v>
      </c>
      <c r="D16" s="72" t="s">
        <v>72</v>
      </c>
      <c r="E16" s="110" t="s">
        <v>552</v>
      </c>
      <c r="F16" s="111" t="s">
        <v>72</v>
      </c>
      <c r="G16" s="285" t="s">
        <v>562</v>
      </c>
      <c r="H16" s="75" t="s">
        <v>563</v>
      </c>
      <c r="I16" s="69"/>
    </row>
    <row r="17" spans="1:9" s="105" customFormat="1">
      <c r="A17" s="99">
        <f t="shared" ref="A17:A20" si="0">A16+1</f>
        <v>3</v>
      </c>
      <c r="B17" s="451" t="s">
        <v>564</v>
      </c>
      <c r="C17" s="286" t="s">
        <v>551</v>
      </c>
      <c r="D17" s="101"/>
      <c r="E17" s="102" t="s">
        <v>552</v>
      </c>
      <c r="F17" s="101"/>
      <c r="G17" s="286"/>
      <c r="H17" s="103"/>
      <c r="I17" s="104"/>
    </row>
    <row r="18" spans="1:9" s="105" customFormat="1">
      <c r="A18" s="99">
        <f t="shared" si="0"/>
        <v>4</v>
      </c>
      <c r="B18" s="451"/>
      <c r="C18" s="536" t="s">
        <v>565</v>
      </c>
      <c r="D18" s="101" t="s">
        <v>566</v>
      </c>
      <c r="E18" s="102" t="s">
        <v>567</v>
      </c>
      <c r="F18" s="101"/>
      <c r="G18" s="286"/>
      <c r="H18" s="134" t="s">
        <v>568</v>
      </c>
      <c r="I18" s="104"/>
    </row>
    <row r="19" spans="1:9" s="105" customFormat="1">
      <c r="A19" s="99">
        <f t="shared" si="0"/>
        <v>5</v>
      </c>
      <c r="B19" s="451"/>
      <c r="C19" s="537"/>
      <c r="D19" s="101" t="s">
        <v>570</v>
      </c>
      <c r="E19" s="102" t="s">
        <v>567</v>
      </c>
      <c r="F19" s="101"/>
      <c r="G19" s="286"/>
      <c r="H19" s="134" t="s">
        <v>572</v>
      </c>
      <c r="I19" s="104"/>
    </row>
    <row r="20" spans="1:9" s="105" customFormat="1">
      <c r="A20" s="99">
        <f t="shared" si="0"/>
        <v>6</v>
      </c>
      <c r="B20" s="451"/>
      <c r="C20" s="537"/>
      <c r="D20" s="101" t="s">
        <v>574</v>
      </c>
      <c r="E20" s="102" t="s">
        <v>567</v>
      </c>
      <c r="F20" s="101"/>
      <c r="G20" s="286"/>
      <c r="H20" s="134" t="s">
        <v>575</v>
      </c>
      <c r="I20" s="104"/>
    </row>
    <row r="21" spans="1:9" s="105" customFormat="1" ht="24">
      <c r="A21" s="99"/>
      <c r="B21" s="451"/>
      <c r="C21" s="537"/>
      <c r="D21" s="101" t="s">
        <v>576</v>
      </c>
      <c r="E21" s="102" t="s">
        <v>567</v>
      </c>
      <c r="F21" s="101"/>
      <c r="G21" s="286"/>
      <c r="H21" s="134" t="s">
        <v>578</v>
      </c>
      <c r="I21" s="104"/>
    </row>
    <row r="22" spans="1:9" s="105" customFormat="1">
      <c r="A22" s="99"/>
      <c r="B22" s="451"/>
      <c r="C22" s="537"/>
      <c r="D22" s="101" t="s">
        <v>579</v>
      </c>
      <c r="E22" s="102" t="s">
        <v>567</v>
      </c>
      <c r="F22" s="101"/>
      <c r="G22" s="286"/>
      <c r="H22" s="134" t="s">
        <v>580</v>
      </c>
      <c r="I22" s="104"/>
    </row>
    <row r="23" spans="1:9" s="105" customFormat="1">
      <c r="A23" s="99"/>
      <c r="B23" s="451"/>
      <c r="C23" s="537"/>
      <c r="D23" s="101" t="s">
        <v>582</v>
      </c>
      <c r="E23" s="102" t="s">
        <v>567</v>
      </c>
      <c r="F23" s="101"/>
      <c r="G23" s="286"/>
      <c r="H23" s="134" t="s">
        <v>583</v>
      </c>
      <c r="I23" s="104"/>
    </row>
    <row r="24" spans="1:9" s="105" customFormat="1">
      <c r="A24" s="99">
        <f>A20+1</f>
        <v>7</v>
      </c>
      <c r="B24" s="451"/>
      <c r="C24" s="537"/>
      <c r="D24" s="101" t="s">
        <v>584</v>
      </c>
      <c r="E24" s="102" t="s">
        <v>567</v>
      </c>
      <c r="F24" s="101"/>
      <c r="G24" s="286"/>
      <c r="H24" s="134" t="s">
        <v>586</v>
      </c>
      <c r="I24" s="104"/>
    </row>
    <row r="25" spans="1:9">
      <c r="A25" s="123"/>
      <c r="B25" s="454"/>
      <c r="C25" s="550"/>
      <c r="D25" s="77" t="s">
        <v>587</v>
      </c>
      <c r="E25" s="102" t="s">
        <v>567</v>
      </c>
      <c r="F25" s="79"/>
      <c r="G25" s="80"/>
      <c r="H25" s="81" t="s">
        <v>588</v>
      </c>
    </row>
    <row r="26" spans="1:9">
      <c r="H26" s="260"/>
    </row>
    <row r="28" spans="1:9">
      <c r="H28" s="47" t="s">
        <v>589</v>
      </c>
    </row>
  </sheetData>
  <mergeCells count="8">
    <mergeCell ref="B17:B25"/>
    <mergeCell ref="C18:C25"/>
    <mergeCell ref="A6:H6"/>
    <mergeCell ref="A7:B7"/>
    <mergeCell ref="C7:H7"/>
    <mergeCell ref="A12:H12"/>
    <mergeCell ref="A13:B13"/>
    <mergeCell ref="C13:H13"/>
  </mergeCells>
  <phoneticPr fontId="13" type="noConversion"/>
  <hyperlinks>
    <hyperlink ref="J1" location="接口一览!A1" display="返回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J1" sqref="J1"/>
    </sheetView>
  </sheetViews>
  <sheetFormatPr defaultRowHeight="14.25"/>
  <cols>
    <col min="1" max="1" width="3.625" style="47" customWidth="1"/>
    <col min="2" max="2" width="14.125" style="47" bestFit="1" customWidth="1"/>
    <col min="3" max="3" width="24.625" style="47" customWidth="1"/>
    <col min="4" max="4" width="14.375" style="47" bestFit="1" customWidth="1"/>
    <col min="5" max="5" width="10.25" style="47" customWidth="1"/>
    <col min="6" max="6" width="5" style="47" bestFit="1" customWidth="1"/>
    <col min="7" max="7" width="20.375" style="47" bestFit="1" customWidth="1"/>
    <col min="8" max="8" width="49.625" style="47" customWidth="1"/>
    <col min="9" max="16384" width="9" style="47"/>
  </cols>
  <sheetData>
    <row r="1" spans="1:10" ht="12" customHeight="1">
      <c r="A1" s="43" t="s">
        <v>1</v>
      </c>
      <c r="B1" s="44"/>
      <c r="C1" s="44"/>
      <c r="D1" s="43" t="str">
        <f>[1]接口一览!B9</f>
        <v>模块</v>
      </c>
      <c r="E1" s="44"/>
      <c r="F1" s="44"/>
      <c r="G1" s="45" t="s">
        <v>51</v>
      </c>
      <c r="H1" s="46" t="s">
        <v>52</v>
      </c>
      <c r="J1" s="48" t="s">
        <v>53</v>
      </c>
    </row>
    <row r="2" spans="1:10" ht="18" customHeight="1" thickBot="1">
      <c r="A2" s="49" t="str">
        <f>[1]接口一览!A2</f>
        <v>十年金融网</v>
      </c>
      <c r="B2" s="50"/>
      <c r="C2" s="50"/>
      <c r="D2" s="49" t="s">
        <v>591</v>
      </c>
      <c r="E2" s="50"/>
      <c r="F2" s="50"/>
      <c r="G2" s="51" t="s">
        <v>318</v>
      </c>
      <c r="H2" s="52">
        <v>42381</v>
      </c>
    </row>
    <row r="3" spans="1:10" ht="12" customHeight="1">
      <c r="A3" s="53" t="str">
        <f>[1]接口一览!D9</f>
        <v>接口名称</v>
      </c>
      <c r="B3" s="54"/>
      <c r="C3" s="55" t="str">
        <f>[1]接口一览!E9</f>
        <v>接口Action</v>
      </c>
      <c r="D3" s="56" t="str">
        <f>[1]接口一览!F9</f>
        <v>概述</v>
      </c>
      <c r="E3" s="54"/>
      <c r="F3" s="54"/>
      <c r="G3" s="57" t="s">
        <v>538</v>
      </c>
      <c r="H3" s="58" t="s">
        <v>539</v>
      </c>
    </row>
    <row r="4" spans="1:10" ht="18" customHeight="1" thickBot="1">
      <c r="A4" s="49" t="s">
        <v>590</v>
      </c>
      <c r="B4" s="59"/>
      <c r="C4" s="60" t="s">
        <v>592</v>
      </c>
      <c r="D4" s="240" t="s">
        <v>590</v>
      </c>
      <c r="E4" s="59"/>
      <c r="F4" s="59"/>
      <c r="G4" s="61" t="s">
        <v>541</v>
      </c>
      <c r="H4" s="52">
        <v>42425</v>
      </c>
    </row>
    <row r="5" spans="1:10" ht="15" customHeight="1" thickBot="1">
      <c r="A5" s="62"/>
      <c r="B5" s="62"/>
      <c r="C5" s="62"/>
      <c r="D5" s="62"/>
      <c r="E5" s="62"/>
      <c r="F5" s="62"/>
      <c r="G5" s="62"/>
      <c r="H5" s="62"/>
    </row>
    <row r="6" spans="1:10" ht="13.5" customHeight="1">
      <c r="A6" s="455" t="s">
        <v>542</v>
      </c>
      <c r="B6" s="456"/>
      <c r="C6" s="456"/>
      <c r="D6" s="456"/>
      <c r="E6" s="456"/>
      <c r="F6" s="456"/>
      <c r="G6" s="456"/>
      <c r="H6" s="457"/>
      <c r="I6" s="63"/>
    </row>
    <row r="7" spans="1:10" s="64" customFormat="1" ht="57.75" customHeight="1">
      <c r="A7" s="458" t="s">
        <v>543</v>
      </c>
      <c r="B7" s="459"/>
      <c r="C7" s="541" t="s">
        <v>544</v>
      </c>
      <c r="D7" s="542"/>
      <c r="E7" s="542"/>
      <c r="F7" s="542"/>
      <c r="G7" s="542"/>
      <c r="H7" s="543"/>
    </row>
    <row r="8" spans="1:10" ht="13.5" customHeight="1">
      <c r="A8" s="65" t="s">
        <v>0</v>
      </c>
      <c r="B8" s="66" t="s">
        <v>545</v>
      </c>
      <c r="C8" s="66" t="s">
        <v>546</v>
      </c>
      <c r="D8" s="67" t="s">
        <v>547</v>
      </c>
      <c r="E8" s="67" t="s">
        <v>548</v>
      </c>
      <c r="F8" s="67" t="s">
        <v>61</v>
      </c>
      <c r="G8" s="67" t="s">
        <v>549</v>
      </c>
      <c r="H8" s="68" t="s">
        <v>550</v>
      </c>
      <c r="I8" s="63"/>
    </row>
    <row r="9" spans="1:10" s="4" customFormat="1">
      <c r="A9" s="83">
        <f>ROW()-8</f>
        <v>1</v>
      </c>
      <c r="B9" s="84" t="s">
        <v>551</v>
      </c>
      <c r="C9" s="84" t="s">
        <v>551</v>
      </c>
      <c r="D9" s="85" t="s">
        <v>552</v>
      </c>
      <c r="E9" s="86" t="s">
        <v>548</v>
      </c>
      <c r="F9" s="86"/>
      <c r="G9" s="87"/>
      <c r="H9" s="88"/>
      <c r="I9" s="89"/>
    </row>
    <row r="10" spans="1:10" s="4" customFormat="1">
      <c r="A10" s="127"/>
      <c r="B10" s="127"/>
      <c r="C10" s="127"/>
      <c r="D10" s="128"/>
      <c r="E10" s="86"/>
      <c r="F10" s="129"/>
      <c r="G10" s="257"/>
      <c r="H10" s="131"/>
      <c r="I10" s="89"/>
    </row>
    <row r="11" spans="1:10" ht="15" thickBot="1">
      <c r="B11" s="258"/>
      <c r="C11" s="258"/>
      <c r="E11" s="86"/>
      <c r="H11" s="259"/>
    </row>
    <row r="12" spans="1:10" ht="13.5" customHeight="1">
      <c r="A12" s="455" t="s">
        <v>553</v>
      </c>
      <c r="B12" s="456"/>
      <c r="C12" s="456"/>
      <c r="D12" s="456"/>
      <c r="E12" s="456"/>
      <c r="F12" s="456"/>
      <c r="G12" s="456"/>
      <c r="H12" s="457"/>
      <c r="I12" s="63"/>
    </row>
    <row r="13" spans="1:10" ht="66.75" customHeight="1">
      <c r="A13" s="463" t="s">
        <v>554</v>
      </c>
      <c r="B13" s="464"/>
      <c r="C13" s="465" t="s">
        <v>593</v>
      </c>
      <c r="D13" s="466"/>
      <c r="E13" s="466"/>
      <c r="F13" s="466"/>
      <c r="G13" s="466"/>
      <c r="H13" s="467"/>
      <c r="I13" s="63"/>
    </row>
    <row r="14" spans="1:10" ht="13.5" customHeight="1">
      <c r="A14" s="106" t="s">
        <v>0</v>
      </c>
      <c r="B14" s="107" t="s">
        <v>556</v>
      </c>
      <c r="C14" s="107" t="s">
        <v>557</v>
      </c>
      <c r="D14" s="108" t="s">
        <v>558</v>
      </c>
      <c r="E14" s="82" t="s">
        <v>547</v>
      </c>
      <c r="F14" s="108" t="s">
        <v>61</v>
      </c>
      <c r="G14" s="108" t="s">
        <v>549</v>
      </c>
      <c r="H14" s="109" t="s">
        <v>550</v>
      </c>
      <c r="I14" s="63"/>
    </row>
    <row r="15" spans="1:10" s="70" customFormat="1">
      <c r="A15" s="114">
        <v>1</v>
      </c>
      <c r="B15" s="113" t="s">
        <v>70</v>
      </c>
      <c r="C15" s="115" t="s">
        <v>559</v>
      </c>
      <c r="D15" s="116" t="s">
        <v>72</v>
      </c>
      <c r="E15" s="117" t="s">
        <v>552</v>
      </c>
      <c r="F15" s="118" t="s">
        <v>72</v>
      </c>
      <c r="G15" s="113" t="s">
        <v>560</v>
      </c>
      <c r="H15" s="119" t="s">
        <v>561</v>
      </c>
      <c r="I15" s="69"/>
    </row>
    <row r="16" spans="1:10" s="70" customFormat="1">
      <c r="A16" s="120">
        <f>A15+1</f>
        <v>2</v>
      </c>
      <c r="B16" s="285" t="s">
        <v>75</v>
      </c>
      <c r="C16" s="71" t="s">
        <v>559</v>
      </c>
      <c r="D16" s="72" t="s">
        <v>72</v>
      </c>
      <c r="E16" s="110" t="s">
        <v>552</v>
      </c>
      <c r="F16" s="111" t="s">
        <v>72</v>
      </c>
      <c r="G16" s="285" t="s">
        <v>562</v>
      </c>
      <c r="H16" s="75" t="s">
        <v>563</v>
      </c>
      <c r="I16" s="69"/>
    </row>
    <row r="17" spans="1:9" s="105" customFormat="1">
      <c r="A17" s="99">
        <f t="shared" ref="A17:A20" si="0">A16+1</f>
        <v>3</v>
      </c>
      <c r="B17" s="451" t="s">
        <v>564</v>
      </c>
      <c r="C17" s="286" t="s">
        <v>551</v>
      </c>
      <c r="D17" s="101"/>
      <c r="E17" s="102" t="s">
        <v>552</v>
      </c>
      <c r="F17" s="101"/>
      <c r="G17" s="286"/>
      <c r="H17" s="103"/>
      <c r="I17" s="104"/>
    </row>
    <row r="18" spans="1:9" s="105" customFormat="1">
      <c r="A18" s="99">
        <f t="shared" si="0"/>
        <v>4</v>
      </c>
      <c r="B18" s="451"/>
      <c r="C18" s="536" t="s">
        <v>565</v>
      </c>
      <c r="D18" s="101" t="s">
        <v>594</v>
      </c>
      <c r="E18" s="102" t="s">
        <v>76</v>
      </c>
      <c r="F18" s="101"/>
      <c r="G18" s="286"/>
      <c r="H18" s="134" t="s">
        <v>466</v>
      </c>
      <c r="I18" s="104"/>
    </row>
    <row r="19" spans="1:9" s="105" customFormat="1">
      <c r="A19" s="99">
        <f t="shared" si="0"/>
        <v>5</v>
      </c>
      <c r="B19" s="451"/>
      <c r="C19" s="537"/>
      <c r="D19" s="101" t="s">
        <v>569</v>
      </c>
      <c r="E19" s="102" t="s">
        <v>76</v>
      </c>
      <c r="F19" s="101"/>
      <c r="G19" s="286"/>
      <c r="H19" s="134" t="s">
        <v>571</v>
      </c>
      <c r="I19" s="104"/>
    </row>
    <row r="20" spans="1:9" s="105" customFormat="1">
      <c r="A20" s="99">
        <f t="shared" si="0"/>
        <v>6</v>
      </c>
      <c r="B20" s="451"/>
      <c r="C20" s="537"/>
      <c r="D20" s="101" t="s">
        <v>595</v>
      </c>
      <c r="E20" s="102" t="s">
        <v>76</v>
      </c>
      <c r="F20" s="101"/>
      <c r="G20" s="286"/>
      <c r="H20" s="134" t="s">
        <v>596</v>
      </c>
      <c r="I20" s="104"/>
    </row>
    <row r="21" spans="1:9" s="105" customFormat="1">
      <c r="A21" s="99"/>
      <c r="B21" s="451"/>
      <c r="C21" s="537"/>
      <c r="D21" s="101" t="s">
        <v>573</v>
      </c>
      <c r="E21" s="102" t="s">
        <v>76</v>
      </c>
      <c r="F21" s="101"/>
      <c r="G21" s="286"/>
      <c r="H21" s="134" t="s">
        <v>597</v>
      </c>
      <c r="I21" s="104"/>
    </row>
    <row r="22" spans="1:9" s="105" customFormat="1">
      <c r="A22" s="99"/>
      <c r="B22" s="451"/>
      <c r="C22" s="537"/>
      <c r="D22" s="101" t="s">
        <v>581</v>
      </c>
      <c r="E22" s="102" t="s">
        <v>76</v>
      </c>
      <c r="F22" s="101"/>
      <c r="G22" s="286"/>
      <c r="H22" s="134" t="s">
        <v>598</v>
      </c>
      <c r="I22" s="104"/>
    </row>
    <row r="23" spans="1:9" s="105" customFormat="1">
      <c r="A23" s="99"/>
      <c r="B23" s="451"/>
      <c r="C23" s="537"/>
      <c r="D23" s="101" t="s">
        <v>599</v>
      </c>
      <c r="E23" s="102" t="s">
        <v>76</v>
      </c>
      <c r="F23" s="101"/>
      <c r="G23" s="286"/>
      <c r="H23" s="134" t="s">
        <v>600</v>
      </c>
      <c r="I23" s="104"/>
    </row>
    <row r="24" spans="1:9" s="105" customFormat="1">
      <c r="A24" s="99"/>
      <c r="B24" s="451"/>
      <c r="C24" s="537"/>
      <c r="D24" s="101" t="s">
        <v>235</v>
      </c>
      <c r="E24" s="102" t="s">
        <v>76</v>
      </c>
      <c r="F24" s="101"/>
      <c r="G24" s="286"/>
      <c r="H24" s="134" t="s">
        <v>585</v>
      </c>
      <c r="I24" s="104"/>
    </row>
    <row r="25" spans="1:9" s="105" customFormat="1" ht="24">
      <c r="A25" s="99">
        <f>A20+1</f>
        <v>7</v>
      </c>
      <c r="B25" s="451"/>
      <c r="C25" s="537"/>
      <c r="D25" s="101" t="s">
        <v>601</v>
      </c>
      <c r="E25" s="102" t="s">
        <v>76</v>
      </c>
      <c r="F25" s="101"/>
      <c r="G25" s="286"/>
      <c r="H25" s="134" t="s">
        <v>577</v>
      </c>
      <c r="I25" s="104"/>
    </row>
    <row r="26" spans="1:9">
      <c r="A26" s="123"/>
      <c r="B26" s="454"/>
      <c r="C26" s="550"/>
      <c r="D26" s="77" t="s">
        <v>602</v>
      </c>
      <c r="E26" s="102" t="s">
        <v>76</v>
      </c>
      <c r="F26" s="79"/>
      <c r="G26" s="80"/>
      <c r="H26" s="81" t="s">
        <v>603</v>
      </c>
    </row>
    <row r="27" spans="1:9">
      <c r="H27" s="260"/>
    </row>
    <row r="29" spans="1:9">
      <c r="H29" s="564" t="s">
        <v>604</v>
      </c>
      <c r="I29" s="565"/>
    </row>
    <row r="30" spans="1:9">
      <c r="H30" s="565"/>
      <c r="I30" s="565"/>
    </row>
    <row r="31" spans="1:9">
      <c r="H31" s="565"/>
      <c r="I31" s="565"/>
    </row>
    <row r="32" spans="1:9">
      <c r="H32" s="565"/>
      <c r="I32" s="565"/>
    </row>
    <row r="33" spans="8:9">
      <c r="H33" s="565"/>
      <c r="I33" s="565"/>
    </row>
    <row r="34" spans="8:9">
      <c r="H34" s="565"/>
      <c r="I34" s="565"/>
    </row>
    <row r="35" spans="8:9">
      <c r="H35" s="565"/>
      <c r="I35" s="565"/>
    </row>
  </sheetData>
  <mergeCells count="9">
    <mergeCell ref="B17:B26"/>
    <mergeCell ref="C18:C26"/>
    <mergeCell ref="H29:I35"/>
    <mergeCell ref="A6:H6"/>
    <mergeCell ref="A7:B7"/>
    <mergeCell ref="C7:H7"/>
    <mergeCell ref="A12:H12"/>
    <mergeCell ref="A13:B13"/>
    <mergeCell ref="C13:H13"/>
  </mergeCells>
  <phoneticPr fontId="13" type="noConversion"/>
  <hyperlinks>
    <hyperlink ref="J1" location="接口一览!A1" display="返回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J1" sqref="J1"/>
    </sheetView>
  </sheetViews>
  <sheetFormatPr defaultRowHeight="14.25"/>
  <cols>
    <col min="1" max="1" width="3.625" style="47" customWidth="1"/>
    <col min="2" max="2" width="14.125" style="47" bestFit="1" customWidth="1"/>
    <col min="3" max="3" width="24.625" style="47" customWidth="1"/>
    <col min="4" max="4" width="14.375" style="47" bestFit="1" customWidth="1"/>
    <col min="5" max="5" width="10.25" style="47" customWidth="1"/>
    <col min="6" max="6" width="5" style="47" bestFit="1" customWidth="1"/>
    <col min="7" max="7" width="20.375" style="47" bestFit="1" customWidth="1"/>
    <col min="8" max="8" width="49.625" style="47" customWidth="1"/>
    <col min="9" max="16384" width="9" style="47"/>
  </cols>
  <sheetData>
    <row r="1" spans="1:10" ht="12" customHeight="1">
      <c r="A1" s="43" t="s">
        <v>610</v>
      </c>
      <c r="B1" s="44"/>
      <c r="C1" s="44"/>
      <c r="D1" s="43" t="str">
        <f>[1]接口一览!B9</f>
        <v>模块</v>
      </c>
      <c r="E1" s="44"/>
      <c r="F1" s="44"/>
      <c r="G1" s="45" t="s">
        <v>611</v>
      </c>
      <c r="H1" s="46" t="s">
        <v>612</v>
      </c>
      <c r="J1" s="48" t="s">
        <v>613</v>
      </c>
    </row>
    <row r="2" spans="1:10" ht="18" customHeight="1" thickBot="1">
      <c r="A2" s="49" t="str">
        <f>[1]接口一览!A2</f>
        <v>十年金融网</v>
      </c>
      <c r="B2" s="50"/>
      <c r="C2" s="50"/>
      <c r="D2" s="49" t="s">
        <v>614</v>
      </c>
      <c r="E2" s="50"/>
      <c r="F2" s="50"/>
      <c r="G2" s="51" t="s">
        <v>615</v>
      </c>
      <c r="H2" s="52">
        <v>42381</v>
      </c>
    </row>
    <row r="3" spans="1:10" ht="12" customHeight="1">
      <c r="A3" s="53" t="str">
        <f>[1]接口一览!D9</f>
        <v>接口名称</v>
      </c>
      <c r="B3" s="54"/>
      <c r="C3" s="55" t="str">
        <f>[1]接口一览!E9</f>
        <v>接口Action</v>
      </c>
      <c r="D3" s="56" t="str">
        <f>[1]接口一览!F9</f>
        <v>概述</v>
      </c>
      <c r="E3" s="54"/>
      <c r="F3" s="54"/>
      <c r="G3" s="57" t="s">
        <v>616</v>
      </c>
      <c r="H3" s="58" t="s">
        <v>617</v>
      </c>
    </row>
    <row r="4" spans="1:10" ht="18" customHeight="1" thickBot="1">
      <c r="A4" s="49" t="s">
        <v>608</v>
      </c>
      <c r="B4" s="59"/>
      <c r="C4" s="60" t="s">
        <v>606</v>
      </c>
      <c r="D4" s="240" t="s">
        <v>608</v>
      </c>
      <c r="E4" s="59"/>
      <c r="F4" s="59"/>
      <c r="G4" s="61" t="s">
        <v>618</v>
      </c>
      <c r="H4" s="52">
        <v>42425</v>
      </c>
    </row>
    <row r="5" spans="1:10" ht="15" customHeight="1" thickBot="1">
      <c r="A5" s="62"/>
      <c r="B5" s="62"/>
      <c r="C5" s="62"/>
      <c r="D5" s="62"/>
      <c r="E5" s="62"/>
      <c r="F5" s="62"/>
      <c r="G5" s="62"/>
      <c r="H5" s="62"/>
    </row>
    <row r="6" spans="1:10" ht="13.5" customHeight="1">
      <c r="A6" s="455" t="s">
        <v>619</v>
      </c>
      <c r="B6" s="456"/>
      <c r="C6" s="456"/>
      <c r="D6" s="456"/>
      <c r="E6" s="456"/>
      <c r="F6" s="456"/>
      <c r="G6" s="456"/>
      <c r="H6" s="457"/>
      <c r="I6" s="63"/>
    </row>
    <row r="7" spans="1:10" s="64" customFormat="1" ht="57.75" customHeight="1">
      <c r="A7" s="458" t="s">
        <v>620</v>
      </c>
      <c r="B7" s="459"/>
      <c r="C7" s="541" t="s">
        <v>621</v>
      </c>
      <c r="D7" s="542"/>
      <c r="E7" s="542"/>
      <c r="F7" s="542"/>
      <c r="G7" s="542"/>
      <c r="H7" s="543"/>
    </row>
    <row r="8" spans="1:10" ht="13.5" customHeight="1">
      <c r="A8" s="65" t="s">
        <v>0</v>
      </c>
      <c r="B8" s="66" t="s">
        <v>622</v>
      </c>
      <c r="C8" s="66" t="s">
        <v>623</v>
      </c>
      <c r="D8" s="67" t="s">
        <v>624</v>
      </c>
      <c r="E8" s="67" t="s">
        <v>625</v>
      </c>
      <c r="F8" s="67" t="s">
        <v>61</v>
      </c>
      <c r="G8" s="67" t="s">
        <v>626</v>
      </c>
      <c r="H8" s="68" t="s">
        <v>627</v>
      </c>
      <c r="I8" s="63"/>
    </row>
    <row r="9" spans="1:10" s="4" customFormat="1">
      <c r="A9" s="83">
        <f>ROW()-8</f>
        <v>1</v>
      </c>
      <c r="B9" s="84" t="s">
        <v>628</v>
      </c>
      <c r="C9" s="84" t="s">
        <v>628</v>
      </c>
      <c r="D9" s="85" t="s">
        <v>629</v>
      </c>
      <c r="E9" s="86" t="s">
        <v>625</v>
      </c>
      <c r="F9" s="86"/>
      <c r="G9" s="87"/>
      <c r="H9" s="88"/>
      <c r="I9" s="89"/>
    </row>
    <row r="10" spans="1:10" s="4" customFormat="1">
      <c r="A10" s="127"/>
      <c r="B10" s="127"/>
      <c r="C10" s="127"/>
      <c r="D10" s="128"/>
      <c r="E10" s="86"/>
      <c r="F10" s="129"/>
      <c r="G10" s="257"/>
      <c r="H10" s="131"/>
      <c r="I10" s="89"/>
    </row>
    <row r="11" spans="1:10" ht="15" thickBot="1">
      <c r="B11" s="258"/>
      <c r="C11" s="258"/>
      <c r="E11" s="86"/>
      <c r="H11" s="259"/>
    </row>
    <row r="12" spans="1:10" ht="13.5" customHeight="1">
      <c r="A12" s="455" t="s">
        <v>630</v>
      </c>
      <c r="B12" s="456"/>
      <c r="C12" s="456"/>
      <c r="D12" s="456"/>
      <c r="E12" s="456"/>
      <c r="F12" s="456"/>
      <c r="G12" s="456"/>
      <c r="H12" s="457"/>
      <c r="I12" s="63"/>
    </row>
    <row r="13" spans="1:10" ht="66.75" customHeight="1">
      <c r="A13" s="463" t="s">
        <v>631</v>
      </c>
      <c r="B13" s="464"/>
      <c r="C13" s="465" t="s">
        <v>632</v>
      </c>
      <c r="D13" s="466"/>
      <c r="E13" s="466"/>
      <c r="F13" s="466"/>
      <c r="G13" s="466"/>
      <c r="H13" s="467"/>
      <c r="I13" s="63"/>
    </row>
    <row r="14" spans="1:10" ht="13.5" customHeight="1">
      <c r="A14" s="106" t="s">
        <v>0</v>
      </c>
      <c r="B14" s="107" t="s">
        <v>633</v>
      </c>
      <c r="C14" s="107" t="s">
        <v>634</v>
      </c>
      <c r="D14" s="108" t="s">
        <v>635</v>
      </c>
      <c r="E14" s="82" t="s">
        <v>624</v>
      </c>
      <c r="F14" s="108" t="s">
        <v>61</v>
      </c>
      <c r="G14" s="108" t="s">
        <v>626</v>
      </c>
      <c r="H14" s="109" t="s">
        <v>627</v>
      </c>
      <c r="I14" s="63"/>
    </row>
    <row r="15" spans="1:10" s="70" customFormat="1">
      <c r="A15" s="114">
        <v>1</v>
      </c>
      <c r="B15" s="113" t="s">
        <v>70</v>
      </c>
      <c r="C15" s="115" t="s">
        <v>636</v>
      </c>
      <c r="D15" s="116" t="s">
        <v>72</v>
      </c>
      <c r="E15" s="117" t="s">
        <v>629</v>
      </c>
      <c r="F15" s="118" t="s">
        <v>72</v>
      </c>
      <c r="G15" s="113" t="s">
        <v>637</v>
      </c>
      <c r="H15" s="119" t="s">
        <v>638</v>
      </c>
      <c r="I15" s="69"/>
    </row>
    <row r="16" spans="1:10" s="70" customFormat="1">
      <c r="A16" s="120">
        <f>A15+1</f>
        <v>2</v>
      </c>
      <c r="B16" s="287" t="s">
        <v>75</v>
      </c>
      <c r="C16" s="71" t="s">
        <v>636</v>
      </c>
      <c r="D16" s="72" t="s">
        <v>72</v>
      </c>
      <c r="E16" s="110" t="s">
        <v>629</v>
      </c>
      <c r="F16" s="111" t="s">
        <v>72</v>
      </c>
      <c r="G16" s="287" t="s">
        <v>639</v>
      </c>
      <c r="H16" s="75" t="s">
        <v>640</v>
      </c>
      <c r="I16" s="69"/>
    </row>
    <row r="17" spans="1:9" s="105" customFormat="1">
      <c r="A17" s="99">
        <f t="shared" ref="A17:A20" si="0">A16+1</f>
        <v>3</v>
      </c>
      <c r="B17" s="451" t="s">
        <v>641</v>
      </c>
      <c r="C17" s="289" t="s">
        <v>628</v>
      </c>
      <c r="D17" s="101"/>
      <c r="E17" s="102" t="s">
        <v>629</v>
      </c>
      <c r="F17" s="101"/>
      <c r="G17" s="289"/>
      <c r="H17" s="103"/>
      <c r="I17" s="104"/>
    </row>
    <row r="18" spans="1:9" s="105" customFormat="1">
      <c r="A18" s="99">
        <f t="shared" si="0"/>
        <v>4</v>
      </c>
      <c r="B18" s="451"/>
      <c r="C18" s="536" t="s">
        <v>642</v>
      </c>
      <c r="D18" s="101" t="s">
        <v>643</v>
      </c>
      <c r="E18" s="102" t="s">
        <v>629</v>
      </c>
      <c r="F18" s="101"/>
      <c r="G18" s="289">
        <v>1462118400</v>
      </c>
      <c r="H18" s="291" t="s">
        <v>644</v>
      </c>
      <c r="I18" s="104"/>
    </row>
    <row r="19" spans="1:9" s="105" customFormat="1">
      <c r="A19" s="99">
        <f t="shared" si="0"/>
        <v>5</v>
      </c>
      <c r="B19" s="451"/>
      <c r="C19" s="537"/>
      <c r="D19" s="101" t="s">
        <v>645</v>
      </c>
      <c r="E19" s="102" t="s">
        <v>629</v>
      </c>
      <c r="F19" s="101"/>
      <c r="G19" s="289" t="s">
        <v>646</v>
      </c>
      <c r="H19" s="291" t="s">
        <v>647</v>
      </c>
      <c r="I19" s="104"/>
    </row>
    <row r="20" spans="1:9" s="105" customFormat="1">
      <c r="A20" s="99">
        <f t="shared" si="0"/>
        <v>6</v>
      </c>
      <c r="B20" s="451"/>
      <c r="C20" s="537"/>
      <c r="D20" s="101" t="s">
        <v>648</v>
      </c>
      <c r="E20" s="102" t="s">
        <v>629</v>
      </c>
      <c r="F20" s="101"/>
      <c r="G20" s="292">
        <v>42492</v>
      </c>
      <c r="H20" s="291" t="s">
        <v>647</v>
      </c>
      <c r="I20" s="104"/>
    </row>
    <row r="21" spans="1:9">
      <c r="H21" s="260"/>
    </row>
  </sheetData>
  <mergeCells count="8">
    <mergeCell ref="B17:B20"/>
    <mergeCell ref="C18:C20"/>
    <mergeCell ref="A6:H6"/>
    <mergeCell ref="A7:B7"/>
    <mergeCell ref="C7:H7"/>
    <mergeCell ref="A12:H12"/>
    <mergeCell ref="A13:B13"/>
    <mergeCell ref="C13:H13"/>
  </mergeCells>
  <phoneticPr fontId="13" type="noConversion"/>
  <hyperlinks>
    <hyperlink ref="J1" location="接口一览!A1" display="返回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28"/>
  <sheetViews>
    <sheetView workbookViewId="0">
      <selection activeCell="J1" sqref="J1"/>
    </sheetView>
  </sheetViews>
  <sheetFormatPr defaultRowHeight="14.25"/>
  <cols>
    <col min="1" max="1" width="3.625" style="47" customWidth="1"/>
    <col min="2" max="2" width="14.125" style="47" bestFit="1" customWidth="1"/>
    <col min="3" max="3" width="24.625" style="47" customWidth="1"/>
    <col min="4" max="4" width="14.375" style="47" bestFit="1" customWidth="1"/>
    <col min="5" max="5" width="10.25" style="47" customWidth="1"/>
    <col min="6" max="6" width="5" style="47" bestFit="1" customWidth="1"/>
    <col min="7" max="7" width="20.375" style="47" bestFit="1" customWidth="1"/>
    <col min="8" max="8" width="49.625" style="47" customWidth="1"/>
    <col min="9" max="16384" width="9" style="47"/>
  </cols>
  <sheetData>
    <row r="1" spans="1:10" ht="12" customHeight="1">
      <c r="A1" s="43" t="s">
        <v>751</v>
      </c>
      <c r="B1" s="44"/>
      <c r="C1" s="44"/>
      <c r="D1" s="43" t="str">
        <f>[1]接口一览!B9</f>
        <v>模块</v>
      </c>
      <c r="E1" s="44"/>
      <c r="F1" s="44"/>
      <c r="G1" s="45" t="s">
        <v>752</v>
      </c>
      <c r="H1" s="46" t="s">
        <v>753</v>
      </c>
      <c r="J1" s="48" t="s">
        <v>754</v>
      </c>
    </row>
    <row r="2" spans="1:10" ht="18" customHeight="1" thickBot="1">
      <c r="A2" s="49" t="str">
        <f>[1]接口一览!A2</f>
        <v>十年金融网</v>
      </c>
      <c r="B2" s="50"/>
      <c r="C2" s="50"/>
      <c r="D2" s="49" t="s">
        <v>755</v>
      </c>
      <c r="E2" s="50"/>
      <c r="F2" s="50"/>
      <c r="G2" s="51" t="s">
        <v>756</v>
      </c>
      <c r="H2" s="52">
        <v>42381</v>
      </c>
    </row>
    <row r="3" spans="1:10" ht="12" customHeight="1">
      <c r="A3" s="53" t="str">
        <f>[1]接口一览!D9</f>
        <v>接口名称</v>
      </c>
      <c r="B3" s="54"/>
      <c r="C3" s="55" t="str">
        <f>[1]接口一览!E9</f>
        <v>接口Action</v>
      </c>
      <c r="D3" s="56" t="str">
        <f>[1]接口一览!F9</f>
        <v>概述</v>
      </c>
      <c r="E3" s="54"/>
      <c r="F3" s="54"/>
      <c r="G3" s="57" t="s">
        <v>757</v>
      </c>
      <c r="H3" s="58" t="s">
        <v>758</v>
      </c>
    </row>
    <row r="4" spans="1:10" ht="18" customHeight="1" thickBot="1">
      <c r="A4" s="49" t="s">
        <v>651</v>
      </c>
      <c r="B4" s="59"/>
      <c r="C4" s="21" t="s">
        <v>799</v>
      </c>
      <c r="D4" s="240" t="s">
        <v>651</v>
      </c>
      <c r="E4" s="59"/>
      <c r="F4" s="59"/>
      <c r="G4" s="61" t="s">
        <v>760</v>
      </c>
      <c r="H4" s="52">
        <v>42425</v>
      </c>
    </row>
    <row r="5" spans="1:10" ht="15" customHeight="1" thickBot="1">
      <c r="A5" s="62"/>
      <c r="B5" s="62"/>
      <c r="C5" s="62"/>
      <c r="D5" s="62"/>
      <c r="E5" s="62"/>
      <c r="F5" s="62"/>
      <c r="G5" s="62"/>
      <c r="H5" s="62"/>
    </row>
    <row r="6" spans="1:10" ht="13.5" customHeight="1">
      <c r="A6" s="455" t="s">
        <v>761</v>
      </c>
      <c r="B6" s="456"/>
      <c r="C6" s="456"/>
      <c r="D6" s="456"/>
      <c r="E6" s="456"/>
      <c r="F6" s="456"/>
      <c r="G6" s="456"/>
      <c r="H6" s="457"/>
      <c r="I6" s="63"/>
    </row>
    <row r="7" spans="1:10" s="64" customFormat="1" ht="57.75" customHeight="1">
      <c r="A7" s="458" t="s">
        <v>762</v>
      </c>
      <c r="B7" s="459"/>
      <c r="C7" s="541" t="s">
        <v>800</v>
      </c>
      <c r="D7" s="542"/>
      <c r="E7" s="542"/>
      <c r="F7" s="542"/>
      <c r="G7" s="542"/>
      <c r="H7" s="543"/>
      <c r="J7" s="64" t="s">
        <v>801</v>
      </c>
    </row>
    <row r="8" spans="1:10" ht="13.5" customHeight="1">
      <c r="A8" s="65" t="s">
        <v>0</v>
      </c>
      <c r="B8" s="66" t="s">
        <v>764</v>
      </c>
      <c r="C8" s="66" t="s">
        <v>765</v>
      </c>
      <c r="D8" s="67" t="s">
        <v>766</v>
      </c>
      <c r="E8" s="67" t="s">
        <v>767</v>
      </c>
      <c r="F8" s="67" t="s">
        <v>61</v>
      </c>
      <c r="G8" s="67" t="s">
        <v>768</v>
      </c>
      <c r="H8" s="68" t="s">
        <v>769</v>
      </c>
      <c r="I8" s="63"/>
    </row>
    <row r="9" spans="1:10" s="4" customFormat="1">
      <c r="A9" s="83">
        <f>ROW()-8</f>
        <v>1</v>
      </c>
      <c r="B9" s="84" t="s">
        <v>770</v>
      </c>
      <c r="C9" s="84" t="s">
        <v>770</v>
      </c>
      <c r="D9" s="85" t="s">
        <v>771</v>
      </c>
      <c r="E9" s="86" t="s">
        <v>767</v>
      </c>
      <c r="F9" s="86"/>
      <c r="G9" s="87"/>
      <c r="H9" s="88"/>
      <c r="I9" s="89"/>
    </row>
    <row r="10" spans="1:10" s="4" customFormat="1">
      <c r="A10" s="127">
        <v>2</v>
      </c>
      <c r="B10" s="127" t="s">
        <v>802</v>
      </c>
      <c r="C10" s="127" t="s">
        <v>803</v>
      </c>
      <c r="D10" s="128" t="s">
        <v>804</v>
      </c>
      <c r="E10" s="86" t="s">
        <v>767</v>
      </c>
      <c r="F10" s="129"/>
      <c r="G10" s="257" t="s">
        <v>805</v>
      </c>
      <c r="H10" s="131"/>
      <c r="I10" s="89"/>
    </row>
    <row r="11" spans="1:10" ht="15" thickBot="1">
      <c r="B11" s="258"/>
      <c r="C11" s="258"/>
      <c r="E11" s="86"/>
      <c r="H11" s="259"/>
    </row>
    <row r="12" spans="1:10" ht="13.5" customHeight="1">
      <c r="A12" s="455" t="s">
        <v>772</v>
      </c>
      <c r="B12" s="456"/>
      <c r="C12" s="456"/>
      <c r="D12" s="456"/>
      <c r="E12" s="456"/>
      <c r="F12" s="456"/>
      <c r="G12" s="456"/>
      <c r="H12" s="457"/>
      <c r="I12" s="63"/>
    </row>
    <row r="13" spans="1:10" ht="163.5" customHeight="1">
      <c r="A13" s="463" t="s">
        <v>773</v>
      </c>
      <c r="B13" s="464"/>
      <c r="C13" s="465" t="s">
        <v>806</v>
      </c>
      <c r="D13" s="466"/>
      <c r="E13" s="466"/>
      <c r="F13" s="466"/>
      <c r="G13" s="466"/>
      <c r="H13" s="467"/>
      <c r="I13" s="63"/>
    </row>
    <row r="14" spans="1:10" ht="13.5" customHeight="1">
      <c r="A14" s="106" t="s">
        <v>0</v>
      </c>
      <c r="B14" s="107" t="s">
        <v>775</v>
      </c>
      <c r="C14" s="107" t="s">
        <v>776</v>
      </c>
      <c r="D14" s="108" t="s">
        <v>777</v>
      </c>
      <c r="E14" s="82" t="s">
        <v>766</v>
      </c>
      <c r="F14" s="108" t="s">
        <v>61</v>
      </c>
      <c r="G14" s="108" t="s">
        <v>768</v>
      </c>
      <c r="H14" s="109" t="s">
        <v>769</v>
      </c>
      <c r="I14" s="63"/>
    </row>
    <row r="15" spans="1:10" s="70" customFormat="1">
      <c r="A15" s="114">
        <v>1</v>
      </c>
      <c r="B15" s="113" t="s">
        <v>70</v>
      </c>
      <c r="C15" s="115" t="s">
        <v>778</v>
      </c>
      <c r="D15" s="116" t="s">
        <v>72</v>
      </c>
      <c r="E15" s="117" t="s">
        <v>771</v>
      </c>
      <c r="F15" s="118" t="s">
        <v>72</v>
      </c>
      <c r="G15" s="113" t="s">
        <v>779</v>
      </c>
      <c r="H15" s="119" t="s">
        <v>780</v>
      </c>
      <c r="I15" s="69"/>
    </row>
    <row r="16" spans="1:10" s="70" customFormat="1">
      <c r="A16" s="120">
        <f>A15+1</f>
        <v>2</v>
      </c>
      <c r="B16" s="311" t="s">
        <v>75</v>
      </c>
      <c r="C16" s="71" t="s">
        <v>778</v>
      </c>
      <c r="D16" s="72" t="s">
        <v>72</v>
      </c>
      <c r="E16" s="110" t="s">
        <v>771</v>
      </c>
      <c r="F16" s="111" t="s">
        <v>72</v>
      </c>
      <c r="G16" s="311" t="s">
        <v>781</v>
      </c>
      <c r="H16" s="75" t="s">
        <v>782</v>
      </c>
      <c r="I16" s="69"/>
    </row>
    <row r="17" spans="1:13" s="105" customFormat="1">
      <c r="A17" s="99">
        <f t="shared" ref="A17:A20" si="0">A16+1</f>
        <v>3</v>
      </c>
      <c r="B17" s="451" t="s">
        <v>783</v>
      </c>
      <c r="C17" s="312" t="s">
        <v>770</v>
      </c>
      <c r="D17" s="101"/>
      <c r="E17" s="102" t="s">
        <v>771</v>
      </c>
      <c r="F17" s="101"/>
      <c r="G17" s="312"/>
      <c r="H17" s="103"/>
      <c r="I17" s="104"/>
    </row>
    <row r="18" spans="1:13" s="105" customFormat="1">
      <c r="A18" s="99">
        <f t="shared" si="0"/>
        <v>4</v>
      </c>
      <c r="B18" s="451"/>
      <c r="C18" s="536" t="s">
        <v>784</v>
      </c>
      <c r="D18" s="101" t="s">
        <v>785</v>
      </c>
      <c r="E18" s="102" t="s">
        <v>771</v>
      </c>
      <c r="F18" s="101"/>
      <c r="G18" s="312"/>
      <c r="H18" s="134" t="s">
        <v>786</v>
      </c>
      <c r="I18" s="104"/>
    </row>
    <row r="19" spans="1:13" s="105" customFormat="1">
      <c r="A19" s="99">
        <f t="shared" si="0"/>
        <v>5</v>
      </c>
      <c r="B19" s="451"/>
      <c r="C19" s="537"/>
      <c r="D19" s="101" t="s">
        <v>807</v>
      </c>
      <c r="E19" s="102" t="s">
        <v>771</v>
      </c>
      <c r="F19" s="101"/>
      <c r="G19" s="312"/>
      <c r="H19" s="134" t="s">
        <v>788</v>
      </c>
      <c r="I19" s="104"/>
    </row>
    <row r="20" spans="1:13" s="105" customFormat="1">
      <c r="A20" s="99">
        <f t="shared" si="0"/>
        <v>6</v>
      </c>
      <c r="B20" s="451"/>
      <c r="C20" s="537"/>
      <c r="D20" s="101" t="s">
        <v>787</v>
      </c>
      <c r="E20" s="102" t="s">
        <v>771</v>
      </c>
      <c r="F20" s="101"/>
      <c r="G20" s="312"/>
      <c r="H20" s="134" t="s">
        <v>808</v>
      </c>
      <c r="I20" s="104"/>
    </row>
    <row r="21" spans="1:13" s="105" customFormat="1" ht="36">
      <c r="A21" s="99"/>
      <c r="B21" s="451"/>
      <c r="C21" s="537"/>
      <c r="D21" s="101" t="s">
        <v>809</v>
      </c>
      <c r="E21" s="102" t="s">
        <v>771</v>
      </c>
      <c r="F21" s="101"/>
      <c r="G21" s="312"/>
      <c r="H21" s="134" t="s">
        <v>810</v>
      </c>
      <c r="I21" s="104"/>
      <c r="J21" s="566" t="s">
        <v>811</v>
      </c>
      <c r="K21" s="567"/>
      <c r="L21" s="567"/>
      <c r="M21" s="567"/>
    </row>
    <row r="22" spans="1:13" s="105" customFormat="1">
      <c r="A22" s="99"/>
      <c r="B22" s="451"/>
      <c r="C22" s="537"/>
      <c r="D22" s="101" t="s">
        <v>812</v>
      </c>
      <c r="E22" s="102" t="s">
        <v>771</v>
      </c>
      <c r="F22" s="101"/>
      <c r="G22" s="312"/>
      <c r="H22" s="134" t="s">
        <v>813</v>
      </c>
      <c r="I22" s="104"/>
      <c r="J22" s="565"/>
      <c r="K22" s="565"/>
      <c r="L22" s="565"/>
      <c r="M22" s="565"/>
    </row>
    <row r="23" spans="1:13" s="105" customFormat="1">
      <c r="A23" s="99"/>
      <c r="B23" s="451"/>
      <c r="C23" s="537"/>
      <c r="D23" s="101" t="s">
        <v>814</v>
      </c>
      <c r="E23" s="102" t="s">
        <v>771</v>
      </c>
      <c r="F23" s="101"/>
      <c r="G23" s="312"/>
      <c r="H23" s="134" t="s">
        <v>815</v>
      </c>
      <c r="I23" s="104"/>
      <c r="J23" s="565"/>
      <c r="K23" s="565"/>
      <c r="L23" s="565"/>
      <c r="M23" s="565"/>
    </row>
    <row r="24" spans="1:13" s="105" customFormat="1">
      <c r="A24" s="99">
        <f>A20+1</f>
        <v>7</v>
      </c>
      <c r="B24" s="451"/>
      <c r="C24" s="537"/>
      <c r="D24" s="101" t="s">
        <v>816</v>
      </c>
      <c r="E24" s="102" t="s">
        <v>771</v>
      </c>
      <c r="F24" s="101"/>
      <c r="G24" s="312"/>
      <c r="H24" s="134" t="s">
        <v>817</v>
      </c>
      <c r="I24" s="104"/>
      <c r="J24" s="565"/>
      <c r="K24" s="565"/>
      <c r="L24" s="565"/>
      <c r="M24" s="565"/>
    </row>
    <row r="25" spans="1:13">
      <c r="A25" s="123"/>
      <c r="B25" s="454"/>
      <c r="C25" s="550"/>
      <c r="D25" s="77" t="s">
        <v>818</v>
      </c>
      <c r="E25" s="102" t="s">
        <v>771</v>
      </c>
      <c r="F25" s="79"/>
      <c r="G25" s="80"/>
      <c r="H25" s="81" t="s">
        <v>819</v>
      </c>
      <c r="J25" s="565"/>
      <c r="K25" s="565"/>
      <c r="L25" s="565"/>
      <c r="M25" s="565"/>
    </row>
    <row r="26" spans="1:13">
      <c r="H26" s="260"/>
    </row>
    <row r="28" spans="1:13">
      <c r="D28" s="47" t="s">
        <v>820</v>
      </c>
      <c r="H28" s="47" t="s">
        <v>821</v>
      </c>
    </row>
  </sheetData>
  <mergeCells count="9">
    <mergeCell ref="J21:M25"/>
    <mergeCell ref="B17:B25"/>
    <mergeCell ref="C18:C25"/>
    <mergeCell ref="A6:H6"/>
    <mergeCell ref="A7:B7"/>
    <mergeCell ref="C7:H7"/>
    <mergeCell ref="A12:H12"/>
    <mergeCell ref="A13:B13"/>
    <mergeCell ref="C13:H13"/>
  </mergeCells>
  <phoneticPr fontId="13" type="noConversion"/>
  <hyperlinks>
    <hyperlink ref="J1" location="接口一览!A1" display="返回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J1" sqref="J1"/>
    </sheetView>
  </sheetViews>
  <sheetFormatPr defaultRowHeight="14.25"/>
  <cols>
    <col min="1" max="1" width="3.625" style="47" customWidth="1"/>
    <col min="2" max="2" width="14.125" style="47" bestFit="1" customWidth="1"/>
    <col min="3" max="3" width="24.625" style="47" customWidth="1"/>
    <col min="4" max="4" width="14.375" style="47" bestFit="1" customWidth="1"/>
    <col min="5" max="5" width="10.25" style="47" customWidth="1"/>
    <col min="6" max="6" width="5" style="47" bestFit="1" customWidth="1"/>
    <col min="7" max="7" width="20.375" style="47" bestFit="1" customWidth="1"/>
    <col min="8" max="8" width="49.625" style="47" customWidth="1"/>
    <col min="9" max="16384" width="9" style="47"/>
  </cols>
  <sheetData>
    <row r="1" spans="1:10" ht="12" customHeight="1">
      <c r="A1" s="43" t="s">
        <v>751</v>
      </c>
      <c r="B1" s="44"/>
      <c r="C1" s="44"/>
      <c r="D1" s="43" t="str">
        <f>[1]接口一览!B9</f>
        <v>模块</v>
      </c>
      <c r="E1" s="44"/>
      <c r="F1" s="44"/>
      <c r="G1" s="45" t="s">
        <v>752</v>
      </c>
      <c r="H1" s="46" t="s">
        <v>753</v>
      </c>
      <c r="J1" s="48" t="s">
        <v>754</v>
      </c>
    </row>
    <row r="2" spans="1:10" ht="18" customHeight="1" thickBot="1">
      <c r="A2" s="49" t="str">
        <f>[1]接口一览!A2</f>
        <v>十年金融网</v>
      </c>
      <c r="B2" s="50"/>
      <c r="C2" s="50"/>
      <c r="D2" s="49" t="s">
        <v>755</v>
      </c>
      <c r="E2" s="50"/>
      <c r="F2" s="50"/>
      <c r="G2" s="51" t="s">
        <v>756</v>
      </c>
      <c r="H2" s="52">
        <v>42381</v>
      </c>
    </row>
    <row r="3" spans="1:10" ht="12" customHeight="1">
      <c r="A3" s="53" t="str">
        <f>[1]接口一览!D9</f>
        <v>接口名称</v>
      </c>
      <c r="B3" s="54"/>
      <c r="C3" s="55" t="str">
        <f>[1]接口一览!E9</f>
        <v>接口Action</v>
      </c>
      <c r="D3" s="56" t="str">
        <f>[1]接口一览!F9</f>
        <v>概述</v>
      </c>
      <c r="E3" s="54"/>
      <c r="F3" s="54"/>
      <c r="G3" s="57" t="s">
        <v>757</v>
      </c>
      <c r="H3" s="58" t="s">
        <v>758</v>
      </c>
    </row>
    <row r="4" spans="1:10" ht="18" customHeight="1" thickBot="1">
      <c r="A4" s="49" t="s">
        <v>661</v>
      </c>
      <c r="B4" s="59"/>
      <c r="C4" s="21" t="s">
        <v>759</v>
      </c>
      <c r="D4" s="240" t="s">
        <v>661</v>
      </c>
      <c r="E4" s="59"/>
      <c r="F4" s="59"/>
      <c r="G4" s="61" t="s">
        <v>760</v>
      </c>
      <c r="H4" s="52">
        <v>42425</v>
      </c>
    </row>
    <row r="5" spans="1:10" ht="15" customHeight="1" thickBot="1">
      <c r="A5" s="62"/>
      <c r="B5" s="62"/>
      <c r="C5" s="62"/>
      <c r="D5" s="62"/>
      <c r="E5" s="62"/>
      <c r="F5" s="62"/>
      <c r="G5" s="62"/>
      <c r="H5" s="62"/>
    </row>
    <row r="6" spans="1:10" ht="13.5" customHeight="1">
      <c r="A6" s="455" t="s">
        <v>761</v>
      </c>
      <c r="B6" s="456"/>
      <c r="C6" s="456"/>
      <c r="D6" s="456"/>
      <c r="E6" s="456"/>
      <c r="F6" s="456"/>
      <c r="G6" s="456"/>
      <c r="H6" s="457"/>
      <c r="I6" s="63"/>
    </row>
    <row r="7" spans="1:10" s="64" customFormat="1" ht="57.75" customHeight="1">
      <c r="A7" s="458" t="s">
        <v>762</v>
      </c>
      <c r="B7" s="459"/>
      <c r="C7" s="541" t="s">
        <v>763</v>
      </c>
      <c r="D7" s="542"/>
      <c r="E7" s="542"/>
      <c r="F7" s="542"/>
      <c r="G7" s="542"/>
      <c r="H7" s="543"/>
    </row>
    <row r="8" spans="1:10" ht="13.5" customHeight="1">
      <c r="A8" s="65" t="s">
        <v>0</v>
      </c>
      <c r="B8" s="66" t="s">
        <v>764</v>
      </c>
      <c r="C8" s="66" t="s">
        <v>765</v>
      </c>
      <c r="D8" s="67" t="s">
        <v>766</v>
      </c>
      <c r="E8" s="67" t="s">
        <v>767</v>
      </c>
      <c r="F8" s="67" t="s">
        <v>61</v>
      </c>
      <c r="G8" s="67" t="s">
        <v>768</v>
      </c>
      <c r="H8" s="68" t="s">
        <v>769</v>
      </c>
      <c r="I8" s="63"/>
    </row>
    <row r="9" spans="1:10" s="4" customFormat="1">
      <c r="A9" s="83">
        <f>ROW()-8</f>
        <v>1</v>
      </c>
      <c r="B9" s="84" t="s">
        <v>770</v>
      </c>
      <c r="C9" s="84" t="s">
        <v>770</v>
      </c>
      <c r="D9" s="85" t="s">
        <v>771</v>
      </c>
      <c r="E9" s="86" t="s">
        <v>767</v>
      </c>
      <c r="F9" s="86"/>
      <c r="G9" s="87"/>
      <c r="H9" s="88"/>
      <c r="I9" s="89"/>
    </row>
    <row r="10" spans="1:10" ht="15" thickBot="1">
      <c r="B10" s="258"/>
      <c r="C10" s="258"/>
      <c r="E10" s="86"/>
      <c r="H10" s="259"/>
    </row>
    <row r="11" spans="1:10" ht="13.5" customHeight="1">
      <c r="A11" s="455" t="s">
        <v>772</v>
      </c>
      <c r="B11" s="456"/>
      <c r="C11" s="456"/>
      <c r="D11" s="456"/>
      <c r="E11" s="456"/>
      <c r="F11" s="456"/>
      <c r="G11" s="456"/>
      <c r="H11" s="457"/>
      <c r="I11" s="63"/>
    </row>
    <row r="12" spans="1:10" ht="117" customHeight="1">
      <c r="A12" s="463" t="s">
        <v>773</v>
      </c>
      <c r="B12" s="464"/>
      <c r="C12" s="465" t="s">
        <v>774</v>
      </c>
      <c r="D12" s="466"/>
      <c r="E12" s="466"/>
      <c r="F12" s="466"/>
      <c r="G12" s="466"/>
      <c r="H12" s="467"/>
      <c r="I12" s="63"/>
    </row>
    <row r="13" spans="1:10" ht="13.5" customHeight="1">
      <c r="A13" s="106" t="s">
        <v>0</v>
      </c>
      <c r="B13" s="107" t="s">
        <v>775</v>
      </c>
      <c r="C13" s="107" t="s">
        <v>776</v>
      </c>
      <c r="D13" s="108" t="s">
        <v>777</v>
      </c>
      <c r="E13" s="82" t="s">
        <v>766</v>
      </c>
      <c r="F13" s="108" t="s">
        <v>61</v>
      </c>
      <c r="G13" s="108" t="s">
        <v>768</v>
      </c>
      <c r="H13" s="109" t="s">
        <v>769</v>
      </c>
      <c r="I13" s="63"/>
    </row>
    <row r="14" spans="1:10" s="70" customFormat="1">
      <c r="A14" s="114">
        <v>1</v>
      </c>
      <c r="B14" s="113" t="s">
        <v>70</v>
      </c>
      <c r="C14" s="115" t="s">
        <v>778</v>
      </c>
      <c r="D14" s="116" t="s">
        <v>72</v>
      </c>
      <c r="E14" s="117" t="s">
        <v>771</v>
      </c>
      <c r="F14" s="118" t="s">
        <v>72</v>
      </c>
      <c r="G14" s="113" t="s">
        <v>779</v>
      </c>
      <c r="H14" s="119" t="s">
        <v>780</v>
      </c>
      <c r="I14" s="69"/>
    </row>
    <row r="15" spans="1:10" s="70" customFormat="1">
      <c r="A15" s="120">
        <f>A14+1</f>
        <v>2</v>
      </c>
      <c r="B15" s="311" t="s">
        <v>75</v>
      </c>
      <c r="C15" s="71" t="s">
        <v>778</v>
      </c>
      <c r="D15" s="72" t="s">
        <v>72</v>
      </c>
      <c r="E15" s="110" t="s">
        <v>771</v>
      </c>
      <c r="F15" s="111" t="s">
        <v>72</v>
      </c>
      <c r="G15" s="311" t="s">
        <v>781</v>
      </c>
      <c r="H15" s="75" t="s">
        <v>782</v>
      </c>
      <c r="I15" s="69"/>
    </row>
    <row r="16" spans="1:10" s="105" customFormat="1">
      <c r="A16" s="99">
        <f t="shared" ref="A16:A19" si="0">A15+1</f>
        <v>3</v>
      </c>
      <c r="B16" s="451" t="s">
        <v>783</v>
      </c>
      <c r="C16" s="312" t="s">
        <v>770</v>
      </c>
      <c r="D16" s="101"/>
      <c r="E16" s="102" t="s">
        <v>771</v>
      </c>
      <c r="F16" s="101"/>
      <c r="G16" s="312"/>
      <c r="H16" s="103"/>
      <c r="I16" s="104"/>
    </row>
    <row r="17" spans="1:9" s="105" customFormat="1">
      <c r="A17" s="99">
        <f t="shared" si="0"/>
        <v>4</v>
      </c>
      <c r="B17" s="451"/>
      <c r="C17" s="536" t="s">
        <v>784</v>
      </c>
      <c r="D17" s="101" t="s">
        <v>785</v>
      </c>
      <c r="E17" s="102" t="s">
        <v>771</v>
      </c>
      <c r="F17" s="101"/>
      <c r="G17" s="312"/>
      <c r="H17" s="134" t="s">
        <v>786</v>
      </c>
      <c r="I17" s="104"/>
    </row>
    <row r="18" spans="1:9" s="105" customFormat="1">
      <c r="A18" s="99">
        <f t="shared" si="0"/>
        <v>5</v>
      </c>
      <c r="B18" s="451"/>
      <c r="C18" s="537"/>
      <c r="D18" s="101" t="s">
        <v>787</v>
      </c>
      <c r="E18" s="102" t="s">
        <v>771</v>
      </c>
      <c r="F18" s="101"/>
      <c r="G18" s="312"/>
      <c r="H18" s="134" t="s">
        <v>788</v>
      </c>
      <c r="I18" s="104"/>
    </row>
    <row r="19" spans="1:9" s="105" customFormat="1">
      <c r="A19" s="99">
        <f t="shared" si="0"/>
        <v>6</v>
      </c>
      <c r="B19" s="451"/>
      <c r="C19" s="537"/>
      <c r="D19" s="101" t="s">
        <v>789</v>
      </c>
      <c r="E19" s="102" t="s">
        <v>771</v>
      </c>
      <c r="F19" s="101"/>
      <c r="G19" s="312"/>
      <c r="H19" s="134" t="s">
        <v>790</v>
      </c>
      <c r="I19" s="104"/>
    </row>
    <row r="20" spans="1:9" s="105" customFormat="1">
      <c r="A20" s="99"/>
      <c r="B20" s="451"/>
      <c r="C20" s="537"/>
      <c r="D20" s="101" t="s">
        <v>791</v>
      </c>
      <c r="E20" s="102" t="s">
        <v>771</v>
      </c>
      <c r="F20" s="101"/>
      <c r="G20" s="312"/>
      <c r="H20" s="134" t="s">
        <v>792</v>
      </c>
      <c r="I20" s="104"/>
    </row>
    <row r="21" spans="1:9" s="105" customFormat="1">
      <c r="A21" s="99"/>
      <c r="B21" s="451"/>
      <c r="C21" s="537"/>
      <c r="D21" s="101" t="s">
        <v>793</v>
      </c>
      <c r="E21" s="102" t="s">
        <v>771</v>
      </c>
      <c r="F21" s="101"/>
      <c r="G21" s="312"/>
      <c r="H21" s="134" t="s">
        <v>794</v>
      </c>
      <c r="I21" s="104"/>
    </row>
    <row r="22" spans="1:9" s="105" customFormat="1">
      <c r="A22" s="99"/>
      <c r="B22" s="451"/>
      <c r="C22" s="537"/>
      <c r="D22" s="101" t="s">
        <v>795</v>
      </c>
      <c r="E22" s="102" t="s">
        <v>771</v>
      </c>
      <c r="F22" s="101"/>
      <c r="G22" s="312"/>
      <c r="H22" s="134" t="s">
        <v>796</v>
      </c>
      <c r="I22" s="104"/>
    </row>
    <row r="23" spans="1:9">
      <c r="A23" s="123"/>
      <c r="B23" s="454"/>
      <c r="C23" s="550"/>
      <c r="D23" s="77" t="s">
        <v>797</v>
      </c>
      <c r="E23" s="102" t="s">
        <v>771</v>
      </c>
      <c r="F23" s="79"/>
      <c r="G23" s="80"/>
      <c r="H23" s="81" t="s">
        <v>798</v>
      </c>
    </row>
    <row r="24" spans="1:9">
      <c r="H24" s="260"/>
    </row>
  </sheetData>
  <mergeCells count="8">
    <mergeCell ref="B16:B23"/>
    <mergeCell ref="C17:C23"/>
    <mergeCell ref="A6:H6"/>
    <mergeCell ref="A7:B7"/>
    <mergeCell ref="C7:H7"/>
    <mergeCell ref="A11:H11"/>
    <mergeCell ref="A12:B12"/>
    <mergeCell ref="C12:H12"/>
  </mergeCells>
  <phoneticPr fontId="13" type="noConversion"/>
  <hyperlinks>
    <hyperlink ref="J1" location="接口一览!A1" display="返回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36"/>
  <sheetViews>
    <sheetView workbookViewId="0">
      <selection activeCell="J1" sqref="J1"/>
    </sheetView>
  </sheetViews>
  <sheetFormatPr defaultRowHeight="14.25"/>
  <cols>
    <col min="1" max="1" width="3.625" style="47" customWidth="1"/>
    <col min="2" max="2" width="14.125" style="47" bestFit="1" customWidth="1"/>
    <col min="3" max="3" width="24.625" style="47" customWidth="1"/>
    <col min="4" max="4" width="14.375" style="47" bestFit="1" customWidth="1"/>
    <col min="5" max="5" width="10.25" style="47" customWidth="1"/>
    <col min="6" max="6" width="5" style="47" bestFit="1" customWidth="1"/>
    <col min="7" max="7" width="20.375" style="47" bestFit="1" customWidth="1"/>
    <col min="8" max="8" width="49.625" style="47" customWidth="1"/>
    <col min="9" max="16384" width="9" style="47"/>
  </cols>
  <sheetData>
    <row r="1" spans="1:10" ht="12" customHeight="1">
      <c r="A1" s="43" t="s">
        <v>1</v>
      </c>
      <c r="B1" s="44"/>
      <c r="C1" s="44"/>
      <c r="D1" s="43" t="str">
        <f>[1]接口一览!B9</f>
        <v>模块</v>
      </c>
      <c r="E1" s="44"/>
      <c r="F1" s="44"/>
      <c r="G1" s="45" t="s">
        <v>51</v>
      </c>
      <c r="H1" s="46" t="s">
        <v>142</v>
      </c>
      <c r="J1" s="48" t="s">
        <v>53</v>
      </c>
    </row>
    <row r="2" spans="1:10" ht="18" customHeight="1" thickBot="1">
      <c r="A2" s="49" t="str">
        <f>[1]接口一览!A2</f>
        <v>十年金融网</v>
      </c>
      <c r="B2" s="50"/>
      <c r="C2" s="50"/>
      <c r="D2" s="49" t="s">
        <v>591</v>
      </c>
      <c r="E2" s="50"/>
      <c r="F2" s="50"/>
      <c r="G2" s="51" t="s">
        <v>144</v>
      </c>
      <c r="H2" s="52">
        <v>42381</v>
      </c>
    </row>
    <row r="3" spans="1:10" ht="12" customHeight="1">
      <c r="A3" s="53" t="str">
        <f>[1]接口一览!D9</f>
        <v>接口名称</v>
      </c>
      <c r="B3" s="54"/>
      <c r="C3" s="55" t="str">
        <f>[1]接口一览!E9</f>
        <v>接口Action</v>
      </c>
      <c r="D3" s="56" t="str">
        <f>[1]接口一览!F9</f>
        <v>概述</v>
      </c>
      <c r="E3" s="54"/>
      <c r="F3" s="54"/>
      <c r="G3" s="57" t="s">
        <v>616</v>
      </c>
      <c r="H3" s="58" t="s">
        <v>617</v>
      </c>
    </row>
    <row r="4" spans="1:10" ht="18" customHeight="1" thickBot="1">
      <c r="A4" s="49" t="s">
        <v>590</v>
      </c>
      <c r="B4" s="59"/>
      <c r="C4" s="60" t="s">
        <v>666</v>
      </c>
      <c r="D4" s="240" t="s">
        <v>590</v>
      </c>
      <c r="E4" s="59"/>
      <c r="F4" s="59"/>
      <c r="G4" s="61" t="s">
        <v>618</v>
      </c>
      <c r="H4" s="52">
        <v>42425</v>
      </c>
    </row>
    <row r="5" spans="1:10" ht="15" customHeight="1" thickBot="1">
      <c r="A5" s="62"/>
      <c r="B5" s="62"/>
      <c r="C5" s="62"/>
      <c r="D5" s="62"/>
      <c r="E5" s="62"/>
      <c r="F5" s="62"/>
      <c r="G5" s="62"/>
      <c r="H5" s="62"/>
    </row>
    <row r="6" spans="1:10" ht="13.5" customHeight="1">
      <c r="A6" s="455" t="s">
        <v>619</v>
      </c>
      <c r="B6" s="456"/>
      <c r="C6" s="456"/>
      <c r="D6" s="456"/>
      <c r="E6" s="456"/>
      <c r="F6" s="456"/>
      <c r="G6" s="456"/>
      <c r="H6" s="457"/>
      <c r="I6" s="63"/>
    </row>
    <row r="7" spans="1:10" s="64" customFormat="1" ht="57.75" customHeight="1">
      <c r="A7" s="458" t="s">
        <v>620</v>
      </c>
      <c r="B7" s="459"/>
      <c r="C7" s="541" t="s">
        <v>667</v>
      </c>
      <c r="D7" s="542"/>
      <c r="E7" s="542"/>
      <c r="F7" s="542"/>
      <c r="G7" s="542"/>
      <c r="H7" s="543"/>
    </row>
    <row r="8" spans="1:10" ht="13.5" customHeight="1">
      <c r="A8" s="65" t="s">
        <v>0</v>
      </c>
      <c r="B8" s="66" t="s">
        <v>622</v>
      </c>
      <c r="C8" s="66" t="s">
        <v>623</v>
      </c>
      <c r="D8" s="67" t="s">
        <v>624</v>
      </c>
      <c r="E8" s="67" t="s">
        <v>625</v>
      </c>
      <c r="F8" s="67" t="s">
        <v>61</v>
      </c>
      <c r="G8" s="67" t="s">
        <v>626</v>
      </c>
      <c r="H8" s="68" t="s">
        <v>627</v>
      </c>
      <c r="I8" s="63"/>
    </row>
    <row r="9" spans="1:10" s="4" customFormat="1">
      <c r="A9" s="83">
        <f>ROW()-8</f>
        <v>1</v>
      </c>
      <c r="B9" s="84" t="s">
        <v>628</v>
      </c>
      <c r="C9" s="84" t="s">
        <v>628</v>
      </c>
      <c r="D9" s="85" t="s">
        <v>629</v>
      </c>
      <c r="E9" s="86" t="s">
        <v>625</v>
      </c>
      <c r="F9" s="86"/>
      <c r="G9" s="87"/>
      <c r="H9" s="88"/>
      <c r="I9" s="89"/>
    </row>
    <row r="10" spans="1:10" s="4" customFormat="1">
      <c r="A10" s="127"/>
      <c r="B10" s="127"/>
      <c r="C10" s="127"/>
      <c r="D10" s="128"/>
      <c r="E10" s="86"/>
      <c r="F10" s="129"/>
      <c r="G10" s="257"/>
      <c r="H10" s="131"/>
      <c r="I10" s="89"/>
    </row>
    <row r="11" spans="1:10" ht="15" thickBot="1">
      <c r="B11" s="258"/>
      <c r="C11" s="258"/>
      <c r="E11" s="86"/>
      <c r="H11" s="259"/>
    </row>
    <row r="12" spans="1:10" ht="13.5" customHeight="1">
      <c r="A12" s="455" t="s">
        <v>630</v>
      </c>
      <c r="B12" s="456"/>
      <c r="C12" s="456"/>
      <c r="D12" s="456"/>
      <c r="E12" s="456"/>
      <c r="F12" s="456"/>
      <c r="G12" s="456"/>
      <c r="H12" s="457"/>
      <c r="I12" s="63"/>
    </row>
    <row r="13" spans="1:10" ht="66.75" customHeight="1">
      <c r="A13" s="463" t="s">
        <v>631</v>
      </c>
      <c r="B13" s="464"/>
      <c r="C13" s="465" t="s">
        <v>668</v>
      </c>
      <c r="D13" s="466"/>
      <c r="E13" s="466"/>
      <c r="F13" s="466"/>
      <c r="G13" s="466"/>
      <c r="H13" s="467"/>
      <c r="I13" s="63"/>
    </row>
    <row r="14" spans="1:10" ht="13.5" customHeight="1">
      <c r="A14" s="106" t="s">
        <v>0</v>
      </c>
      <c r="B14" s="107" t="s">
        <v>633</v>
      </c>
      <c r="C14" s="107" t="s">
        <v>634</v>
      </c>
      <c r="D14" s="108" t="s">
        <v>635</v>
      </c>
      <c r="E14" s="82" t="s">
        <v>624</v>
      </c>
      <c r="F14" s="108" t="s">
        <v>61</v>
      </c>
      <c r="G14" s="108" t="s">
        <v>626</v>
      </c>
      <c r="H14" s="109" t="s">
        <v>627</v>
      </c>
      <c r="I14" s="63"/>
    </row>
    <row r="15" spans="1:10" s="70" customFormat="1">
      <c r="A15" s="114">
        <v>1</v>
      </c>
      <c r="B15" s="113" t="s">
        <v>70</v>
      </c>
      <c r="C15" s="115" t="s">
        <v>636</v>
      </c>
      <c r="D15" s="116" t="s">
        <v>72</v>
      </c>
      <c r="E15" s="117" t="s">
        <v>629</v>
      </c>
      <c r="F15" s="118" t="s">
        <v>72</v>
      </c>
      <c r="G15" s="113" t="s">
        <v>637</v>
      </c>
      <c r="H15" s="119" t="s">
        <v>638</v>
      </c>
      <c r="I15" s="69"/>
    </row>
    <row r="16" spans="1:10" s="70" customFormat="1">
      <c r="A16" s="120">
        <f>A15+1</f>
        <v>2</v>
      </c>
      <c r="B16" s="287" t="s">
        <v>75</v>
      </c>
      <c r="C16" s="71" t="s">
        <v>636</v>
      </c>
      <c r="D16" s="72" t="s">
        <v>72</v>
      </c>
      <c r="E16" s="110" t="s">
        <v>629</v>
      </c>
      <c r="F16" s="111" t="s">
        <v>72</v>
      </c>
      <c r="G16" s="287" t="s">
        <v>639</v>
      </c>
      <c r="H16" s="75" t="s">
        <v>640</v>
      </c>
      <c r="I16" s="69"/>
    </row>
    <row r="17" spans="1:9" s="105" customFormat="1">
      <c r="A17" s="99">
        <f t="shared" ref="A17:A20" si="0">A16+1</f>
        <v>3</v>
      </c>
      <c r="B17" s="451" t="s">
        <v>641</v>
      </c>
      <c r="C17" s="289" t="s">
        <v>628</v>
      </c>
      <c r="D17" s="101"/>
      <c r="E17" s="102" t="s">
        <v>629</v>
      </c>
      <c r="F17" s="101"/>
      <c r="G17" s="289"/>
      <c r="H17" s="103"/>
      <c r="I17" s="104"/>
    </row>
    <row r="18" spans="1:9" s="105" customFormat="1">
      <c r="A18" s="99">
        <f t="shared" si="0"/>
        <v>4</v>
      </c>
      <c r="B18" s="451"/>
      <c r="C18" s="536" t="s">
        <v>642</v>
      </c>
      <c r="D18" s="101" t="s">
        <v>669</v>
      </c>
      <c r="E18" s="102" t="s">
        <v>629</v>
      </c>
      <c r="F18" s="101"/>
      <c r="G18" s="289"/>
      <c r="H18" s="134" t="s">
        <v>655</v>
      </c>
      <c r="I18" s="104"/>
    </row>
    <row r="19" spans="1:9" s="105" customFormat="1">
      <c r="A19" s="99">
        <f t="shared" si="0"/>
        <v>5</v>
      </c>
      <c r="B19" s="451"/>
      <c r="C19" s="537"/>
      <c r="D19" s="101" t="s">
        <v>656</v>
      </c>
      <c r="E19" s="102" t="s">
        <v>629</v>
      </c>
      <c r="F19" s="101"/>
      <c r="G19" s="289"/>
      <c r="H19" s="134" t="s">
        <v>657</v>
      </c>
      <c r="I19" s="104"/>
    </row>
    <row r="20" spans="1:9" s="105" customFormat="1">
      <c r="A20" s="99">
        <f t="shared" si="0"/>
        <v>6</v>
      </c>
      <c r="B20" s="451"/>
      <c r="C20" s="537"/>
      <c r="D20" s="101" t="s">
        <v>670</v>
      </c>
      <c r="E20" s="102" t="s">
        <v>629</v>
      </c>
      <c r="F20" s="101"/>
      <c r="G20" s="289"/>
      <c r="H20" s="134" t="s">
        <v>671</v>
      </c>
      <c r="I20" s="104"/>
    </row>
    <row r="21" spans="1:9" s="105" customFormat="1">
      <c r="A21" s="99"/>
      <c r="B21" s="451"/>
      <c r="C21" s="537"/>
      <c r="D21" s="101" t="s">
        <v>672</v>
      </c>
      <c r="E21" s="102" t="s">
        <v>629</v>
      </c>
      <c r="F21" s="101"/>
      <c r="G21" s="289"/>
      <c r="H21" s="134" t="s">
        <v>673</v>
      </c>
      <c r="I21" s="104"/>
    </row>
    <row r="22" spans="1:9" s="105" customFormat="1">
      <c r="A22" s="99"/>
      <c r="B22" s="451"/>
      <c r="C22" s="537"/>
      <c r="D22" s="101" t="s">
        <v>674</v>
      </c>
      <c r="E22" s="102" t="s">
        <v>629</v>
      </c>
      <c r="F22" s="101"/>
      <c r="G22" s="289"/>
      <c r="H22" s="134" t="s">
        <v>675</v>
      </c>
      <c r="I22" s="104"/>
    </row>
    <row r="23" spans="1:9" s="105" customFormat="1">
      <c r="A23" s="99"/>
      <c r="B23" s="451"/>
      <c r="C23" s="537"/>
      <c r="D23" s="101" t="s">
        <v>676</v>
      </c>
      <c r="E23" s="102" t="s">
        <v>629</v>
      </c>
      <c r="F23" s="101"/>
      <c r="G23" s="289"/>
      <c r="H23" s="134" t="s">
        <v>677</v>
      </c>
      <c r="I23" s="104"/>
    </row>
    <row r="24" spans="1:9" s="105" customFormat="1">
      <c r="A24" s="99"/>
      <c r="B24" s="451"/>
      <c r="C24" s="537"/>
      <c r="D24" s="101" t="s">
        <v>678</v>
      </c>
      <c r="E24" s="102" t="s">
        <v>629</v>
      </c>
      <c r="F24" s="101"/>
      <c r="G24" s="289"/>
      <c r="H24" s="134" t="s">
        <v>679</v>
      </c>
      <c r="I24" s="104"/>
    </row>
    <row r="25" spans="1:9" s="105" customFormat="1">
      <c r="A25" s="99"/>
      <c r="B25" s="451"/>
      <c r="C25" s="537"/>
      <c r="D25" s="101" t="s">
        <v>680</v>
      </c>
      <c r="E25" s="102"/>
      <c r="F25" s="101"/>
      <c r="G25" s="289"/>
      <c r="H25" s="134" t="s">
        <v>681</v>
      </c>
      <c r="I25" s="104"/>
    </row>
    <row r="26" spans="1:9" s="105" customFormat="1" ht="36">
      <c r="A26" s="99">
        <f>A20+1</f>
        <v>7</v>
      </c>
      <c r="B26" s="451"/>
      <c r="C26" s="537"/>
      <c r="D26" s="101" t="s">
        <v>682</v>
      </c>
      <c r="E26" s="102" t="s">
        <v>629</v>
      </c>
      <c r="F26" s="101"/>
      <c r="G26" s="289"/>
      <c r="H26" s="134" t="s">
        <v>684</v>
      </c>
      <c r="I26" s="104"/>
    </row>
    <row r="27" spans="1:9">
      <c r="A27" s="123"/>
      <c r="B27" s="454"/>
      <c r="C27" s="550"/>
      <c r="D27" s="77" t="s">
        <v>685</v>
      </c>
      <c r="E27" s="102" t="s">
        <v>629</v>
      </c>
      <c r="F27" s="79"/>
      <c r="G27" s="80"/>
      <c r="H27" s="81" t="s">
        <v>687</v>
      </c>
    </row>
    <row r="28" spans="1:9">
      <c r="H28" s="260"/>
    </row>
    <row r="30" spans="1:9">
      <c r="H30" s="564" t="s">
        <v>688</v>
      </c>
      <c r="I30" s="565"/>
    </row>
    <row r="31" spans="1:9">
      <c r="H31" s="565"/>
      <c r="I31" s="565"/>
    </row>
    <row r="32" spans="1:9">
      <c r="H32" s="565"/>
      <c r="I32" s="565"/>
    </row>
    <row r="33" spans="8:9">
      <c r="H33" s="565"/>
      <c r="I33" s="565"/>
    </row>
    <row r="34" spans="8:9">
      <c r="H34" s="565"/>
      <c r="I34" s="565"/>
    </row>
    <row r="35" spans="8:9">
      <c r="H35" s="565"/>
      <c r="I35" s="565"/>
    </row>
    <row r="36" spans="8:9">
      <c r="H36" s="565"/>
      <c r="I36" s="565"/>
    </row>
  </sheetData>
  <mergeCells count="9">
    <mergeCell ref="B17:B27"/>
    <mergeCell ref="C18:C27"/>
    <mergeCell ref="H30:I36"/>
    <mergeCell ref="A6:H6"/>
    <mergeCell ref="A7:B7"/>
    <mergeCell ref="C7:H7"/>
    <mergeCell ref="A12:H12"/>
    <mergeCell ref="A13:B13"/>
    <mergeCell ref="C13:H13"/>
  </mergeCells>
  <phoneticPr fontId="13" type="noConversion"/>
  <hyperlinks>
    <hyperlink ref="J1" location="接口一览!A1" display="返回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/>
  </sheetViews>
  <sheetFormatPr defaultRowHeight="14.25"/>
  <cols>
    <col min="1" max="1" width="3.625" style="47" customWidth="1"/>
    <col min="2" max="2" width="14.125" style="47" bestFit="1" customWidth="1"/>
    <col min="3" max="3" width="16.125" style="47" bestFit="1" customWidth="1"/>
    <col min="4" max="4" width="14.375" style="47" bestFit="1" customWidth="1"/>
    <col min="5" max="5" width="10.25" style="47" customWidth="1"/>
    <col min="6" max="6" width="5" style="47" bestFit="1" customWidth="1"/>
    <col min="7" max="7" width="20.375" style="47" bestFit="1" customWidth="1"/>
    <col min="8" max="8" width="26" style="47" bestFit="1" customWidth="1"/>
    <col min="9" max="16384" width="9" style="47"/>
  </cols>
  <sheetData>
    <row r="1" spans="1:10" ht="12" customHeight="1">
      <c r="A1" s="43" t="s">
        <v>1</v>
      </c>
      <c r="B1" s="44"/>
      <c r="C1" s="44"/>
      <c r="D1" s="43" t="str">
        <f>[1]接口一览!B9</f>
        <v>模块</v>
      </c>
      <c r="E1" s="44"/>
      <c r="F1" s="44"/>
      <c r="G1" s="45" t="s">
        <v>51</v>
      </c>
      <c r="H1" s="46" t="s">
        <v>52</v>
      </c>
      <c r="J1" s="48" t="s">
        <v>53</v>
      </c>
    </row>
    <row r="2" spans="1:10" ht="18" customHeight="1" thickBot="1">
      <c r="A2" s="49" t="str">
        <f>[1]接口一览!A2</f>
        <v>十年金融网</v>
      </c>
      <c r="B2" s="50"/>
      <c r="C2" s="50"/>
      <c r="D2" s="49" t="str">
        <f>接口一览!C10</f>
        <v>其他</v>
      </c>
      <c r="E2" s="50"/>
      <c r="F2" s="50"/>
      <c r="G2" s="51" t="s">
        <v>54</v>
      </c>
      <c r="H2" s="52">
        <v>42381</v>
      </c>
    </row>
    <row r="3" spans="1:10" ht="12" customHeight="1">
      <c r="A3" s="53" t="str">
        <f>[1]接口一览!D9</f>
        <v>接口名称</v>
      </c>
      <c r="B3" s="54"/>
      <c r="C3" s="55" t="str">
        <f>[1]接口一览!E9</f>
        <v>接口Action</v>
      </c>
      <c r="D3" s="56" t="str">
        <f>[1]接口一览!F9</f>
        <v>概述</v>
      </c>
      <c r="E3" s="54"/>
      <c r="F3" s="54"/>
      <c r="G3" s="57" t="s">
        <v>2</v>
      </c>
      <c r="H3" s="58" t="s">
        <v>4</v>
      </c>
    </row>
    <row r="4" spans="1:10" ht="18" customHeight="1" thickBot="1">
      <c r="A4" s="49" t="str">
        <f>接口一览!E10</f>
        <v>消息中心-消息列表</v>
      </c>
      <c r="B4" s="59"/>
      <c r="C4" s="60" t="str">
        <f>接口一览!F10</f>
        <v>XXX1</v>
      </c>
      <c r="D4" s="49" t="str">
        <f>接口一览!G10</f>
        <v>消息中心-消息列表</v>
      </c>
      <c r="E4" s="59"/>
      <c r="F4" s="59"/>
      <c r="G4" s="61" t="s">
        <v>81</v>
      </c>
      <c r="H4" s="52">
        <v>42425</v>
      </c>
    </row>
    <row r="5" spans="1:10" ht="15" customHeight="1" thickBot="1">
      <c r="A5" s="62"/>
      <c r="B5" s="62"/>
      <c r="C5" s="62"/>
      <c r="D5" s="62"/>
      <c r="E5" s="62"/>
      <c r="F5" s="62"/>
      <c r="G5" s="62"/>
      <c r="H5" s="62"/>
    </row>
    <row r="6" spans="1:10" ht="13.5" customHeight="1">
      <c r="A6" s="455" t="s">
        <v>55</v>
      </c>
      <c r="B6" s="456"/>
      <c r="C6" s="456"/>
      <c r="D6" s="456"/>
      <c r="E6" s="456"/>
      <c r="F6" s="456"/>
      <c r="G6" s="456"/>
      <c r="H6" s="457"/>
      <c r="I6" s="63"/>
    </row>
    <row r="7" spans="1:10" s="64" customFormat="1">
      <c r="A7" s="458" t="s">
        <v>56</v>
      </c>
      <c r="B7" s="459"/>
      <c r="C7" s="460"/>
      <c r="D7" s="461"/>
      <c r="E7" s="461"/>
      <c r="F7" s="461"/>
      <c r="G7" s="461"/>
      <c r="H7" s="462"/>
    </row>
    <row r="8" spans="1:10" ht="13.5" customHeight="1">
      <c r="A8" s="65" t="s">
        <v>0</v>
      </c>
      <c r="B8" s="66" t="s">
        <v>57</v>
      </c>
      <c r="C8" s="66" t="s">
        <v>58</v>
      </c>
      <c r="D8" s="67" t="s">
        <v>59</v>
      </c>
      <c r="E8" s="67" t="s">
        <v>60</v>
      </c>
      <c r="F8" s="67" t="s">
        <v>61</v>
      </c>
      <c r="G8" s="67" t="s">
        <v>62</v>
      </c>
      <c r="H8" s="68" t="s">
        <v>63</v>
      </c>
      <c r="I8" s="63"/>
    </row>
    <row r="9" spans="1:10" s="4" customFormat="1">
      <c r="A9" s="83">
        <f>ROW()-8</f>
        <v>1</v>
      </c>
      <c r="B9" s="84" t="s">
        <v>82</v>
      </c>
      <c r="C9" s="84" t="s">
        <v>83</v>
      </c>
      <c r="D9" s="85" t="s">
        <v>84</v>
      </c>
      <c r="E9" s="86" t="s">
        <v>85</v>
      </c>
      <c r="F9" s="86"/>
      <c r="G9" s="87"/>
      <c r="H9" s="88"/>
      <c r="I9" s="89"/>
    </row>
    <row r="10" spans="1:10" s="4" customFormat="1">
      <c r="A10" s="90">
        <v>2</v>
      </c>
      <c r="B10" s="91" t="s">
        <v>86</v>
      </c>
      <c r="C10" s="91" t="s">
        <v>87</v>
      </c>
      <c r="D10" s="92" t="s">
        <v>88</v>
      </c>
      <c r="E10" s="93" t="s">
        <v>89</v>
      </c>
      <c r="F10" s="93"/>
      <c r="G10" s="94"/>
      <c r="H10" s="95"/>
      <c r="I10" s="96"/>
    </row>
    <row r="11" spans="1:10" s="4" customFormat="1">
      <c r="A11" s="90">
        <v>3</v>
      </c>
      <c r="B11" s="91" t="s">
        <v>91</v>
      </c>
      <c r="C11" s="91" t="s">
        <v>92</v>
      </c>
      <c r="D11" s="92" t="s">
        <v>93</v>
      </c>
      <c r="E11" s="93" t="s">
        <v>94</v>
      </c>
      <c r="F11" s="93"/>
      <c r="G11" s="97"/>
      <c r="H11" s="95" t="s">
        <v>95</v>
      </c>
      <c r="I11" s="98"/>
    </row>
    <row r="12" spans="1:10" s="4" customFormat="1">
      <c r="A12" s="90">
        <v>4</v>
      </c>
      <c r="B12" s="91" t="s">
        <v>96</v>
      </c>
      <c r="C12" s="91" t="s">
        <v>97</v>
      </c>
      <c r="D12" s="92" t="s">
        <v>88</v>
      </c>
      <c r="E12" s="93" t="s">
        <v>98</v>
      </c>
      <c r="F12" s="93"/>
      <c r="G12" s="97"/>
      <c r="H12" s="95" t="s">
        <v>106</v>
      </c>
      <c r="I12" s="98"/>
    </row>
    <row r="13" spans="1:10" ht="15" thickBot="1">
      <c r="H13" s="124"/>
    </row>
    <row r="14" spans="1:10" ht="13.5" customHeight="1">
      <c r="A14" s="455" t="s">
        <v>65</v>
      </c>
      <c r="B14" s="456"/>
      <c r="C14" s="456"/>
      <c r="D14" s="456"/>
      <c r="E14" s="456"/>
      <c r="F14" s="456"/>
      <c r="G14" s="456"/>
      <c r="H14" s="457"/>
      <c r="I14" s="63"/>
    </row>
    <row r="15" spans="1:10" ht="13.5" customHeight="1">
      <c r="A15" s="463" t="s">
        <v>66</v>
      </c>
      <c r="B15" s="464"/>
      <c r="C15" s="465"/>
      <c r="D15" s="466"/>
      <c r="E15" s="466"/>
      <c r="F15" s="466"/>
      <c r="G15" s="466"/>
      <c r="H15" s="467"/>
      <c r="I15" s="63"/>
    </row>
    <row r="16" spans="1:10" ht="13.5" customHeight="1">
      <c r="A16" s="106" t="s">
        <v>0</v>
      </c>
      <c r="B16" s="107" t="s">
        <v>67</v>
      </c>
      <c r="C16" s="107" t="s">
        <v>68</v>
      </c>
      <c r="D16" s="108" t="s">
        <v>69</v>
      </c>
      <c r="E16" s="82" t="s">
        <v>59</v>
      </c>
      <c r="F16" s="108" t="s">
        <v>61</v>
      </c>
      <c r="G16" s="108" t="s">
        <v>62</v>
      </c>
      <c r="H16" s="109" t="s">
        <v>63</v>
      </c>
      <c r="I16" s="63"/>
    </row>
    <row r="17" spans="1:9" s="70" customFormat="1">
      <c r="A17" s="114">
        <v>1</v>
      </c>
      <c r="B17" s="113" t="s">
        <v>70</v>
      </c>
      <c r="C17" s="115" t="s">
        <v>71</v>
      </c>
      <c r="D17" s="116" t="s">
        <v>72</v>
      </c>
      <c r="E17" s="117" t="s">
        <v>73</v>
      </c>
      <c r="F17" s="118" t="s">
        <v>72</v>
      </c>
      <c r="G17" s="113" t="s">
        <v>74</v>
      </c>
      <c r="H17" s="119" t="s">
        <v>101</v>
      </c>
      <c r="I17" s="69"/>
    </row>
    <row r="18" spans="1:9" s="70" customFormat="1">
      <c r="A18" s="120">
        <f>A17+1</f>
        <v>2</v>
      </c>
      <c r="B18" s="74" t="s">
        <v>75</v>
      </c>
      <c r="C18" s="71" t="s">
        <v>71</v>
      </c>
      <c r="D18" s="72" t="s">
        <v>72</v>
      </c>
      <c r="E18" s="110" t="s">
        <v>76</v>
      </c>
      <c r="F18" s="111" t="s">
        <v>72</v>
      </c>
      <c r="G18" s="74" t="s">
        <v>77</v>
      </c>
      <c r="H18" s="75" t="s">
        <v>78</v>
      </c>
      <c r="I18" s="69"/>
    </row>
    <row r="19" spans="1:9" s="105" customFormat="1">
      <c r="A19" s="99">
        <f t="shared" ref="A19:A23" si="0">A18+1</f>
        <v>3</v>
      </c>
      <c r="B19" s="451" t="s">
        <v>80</v>
      </c>
      <c r="C19" s="100" t="s">
        <v>99</v>
      </c>
      <c r="D19" s="101"/>
      <c r="E19" s="102" t="s">
        <v>100</v>
      </c>
      <c r="F19" s="101"/>
      <c r="G19" s="100"/>
      <c r="H19" s="103"/>
      <c r="I19" s="104"/>
    </row>
    <row r="20" spans="1:9">
      <c r="A20" s="120">
        <f t="shared" si="0"/>
        <v>4</v>
      </c>
      <c r="B20" s="452"/>
      <c r="C20" s="451" t="s">
        <v>105</v>
      </c>
      <c r="D20" s="71" t="s">
        <v>109</v>
      </c>
      <c r="E20" s="110" t="s">
        <v>76</v>
      </c>
      <c r="F20" s="111" t="s">
        <v>72</v>
      </c>
      <c r="G20" s="74"/>
      <c r="H20" s="121" t="s">
        <v>102</v>
      </c>
    </row>
    <row r="21" spans="1:9">
      <c r="A21" s="120">
        <f>A20+1</f>
        <v>5</v>
      </c>
      <c r="B21" s="453"/>
      <c r="C21" s="451"/>
      <c r="D21" s="71" t="s">
        <v>46</v>
      </c>
      <c r="E21" s="73" t="s">
        <v>73</v>
      </c>
      <c r="F21" s="72"/>
      <c r="G21" s="74"/>
      <c r="H21" s="122" t="s">
        <v>103</v>
      </c>
    </row>
    <row r="22" spans="1:9">
      <c r="A22" s="120">
        <f t="shared" si="0"/>
        <v>6</v>
      </c>
      <c r="B22" s="453"/>
      <c r="C22" s="451"/>
      <c r="D22" s="71" t="s">
        <v>111</v>
      </c>
      <c r="E22" s="73" t="s">
        <v>79</v>
      </c>
      <c r="F22" s="72"/>
      <c r="G22" s="74"/>
      <c r="H22" s="122" t="s">
        <v>112</v>
      </c>
    </row>
    <row r="23" spans="1:9">
      <c r="A23" s="120">
        <f t="shared" si="0"/>
        <v>7</v>
      </c>
      <c r="B23" s="453"/>
      <c r="C23" s="451"/>
      <c r="D23" s="71" t="s">
        <v>47</v>
      </c>
      <c r="E23" s="73" t="s">
        <v>64</v>
      </c>
      <c r="F23" s="72"/>
      <c r="G23" s="74"/>
      <c r="H23" s="122" t="s">
        <v>104</v>
      </c>
    </row>
    <row r="24" spans="1:9">
      <c r="A24" s="123">
        <v>8</v>
      </c>
      <c r="B24" s="454"/>
      <c r="C24" s="76"/>
      <c r="D24" s="77"/>
      <c r="E24" s="78"/>
      <c r="F24" s="79"/>
      <c r="G24" s="80"/>
      <c r="H24" s="81"/>
    </row>
  </sheetData>
  <mergeCells count="8">
    <mergeCell ref="B19:B24"/>
    <mergeCell ref="C20:C23"/>
    <mergeCell ref="A6:H6"/>
    <mergeCell ref="A7:B7"/>
    <mergeCell ref="C7:H7"/>
    <mergeCell ref="A14:H14"/>
    <mergeCell ref="A15:B15"/>
    <mergeCell ref="C15:H15"/>
  </mergeCells>
  <phoneticPr fontId="1" type="noConversion"/>
  <hyperlinks>
    <hyperlink ref="J1" location="接口一览!A1" display="返回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M27"/>
  <sheetViews>
    <sheetView workbookViewId="0">
      <selection activeCell="J1" sqref="J1"/>
    </sheetView>
  </sheetViews>
  <sheetFormatPr defaultRowHeight="14.25"/>
  <cols>
    <col min="1" max="1" width="3.625" style="47" customWidth="1"/>
    <col min="2" max="2" width="14.125" style="47" bestFit="1" customWidth="1"/>
    <col min="3" max="3" width="24.625" style="47" customWidth="1"/>
    <col min="4" max="4" width="14.375" style="47" bestFit="1" customWidth="1"/>
    <col min="5" max="5" width="10.25" style="47" customWidth="1"/>
    <col min="6" max="6" width="5" style="47" bestFit="1" customWidth="1"/>
    <col min="7" max="7" width="20.375" style="47" bestFit="1" customWidth="1"/>
    <col min="8" max="8" width="49.625" style="47" customWidth="1"/>
    <col min="9" max="16384" width="9" style="47"/>
  </cols>
  <sheetData>
    <row r="1" spans="1:13" ht="12" customHeight="1">
      <c r="A1" s="43" t="s">
        <v>1</v>
      </c>
      <c r="B1" s="44"/>
      <c r="C1" s="44"/>
      <c r="D1" s="43" t="str">
        <f>[1]接口一览!B9</f>
        <v>模块</v>
      </c>
      <c r="E1" s="44"/>
      <c r="F1" s="44"/>
      <c r="G1" s="45" t="s">
        <v>51</v>
      </c>
      <c r="H1" s="46" t="s">
        <v>142</v>
      </c>
      <c r="J1" s="48" t="s">
        <v>53</v>
      </c>
    </row>
    <row r="2" spans="1:13" ht="18" customHeight="1" thickBot="1">
      <c r="A2" s="49" t="str">
        <f>[1]接口一览!A2</f>
        <v>十年金融网</v>
      </c>
      <c r="B2" s="50"/>
      <c r="C2" s="50"/>
      <c r="D2" s="49" t="s">
        <v>591</v>
      </c>
      <c r="E2" s="50"/>
      <c r="F2" s="50"/>
      <c r="G2" s="51" t="s">
        <v>144</v>
      </c>
      <c r="H2" s="52">
        <v>42381</v>
      </c>
    </row>
    <row r="3" spans="1:13" ht="12" customHeight="1">
      <c r="A3" s="53" t="str">
        <f>[1]接口一览!D9</f>
        <v>接口名称</v>
      </c>
      <c r="B3" s="54"/>
      <c r="C3" s="55" t="str">
        <f>[1]接口一览!E9</f>
        <v>接口Action</v>
      </c>
      <c r="D3" s="56" t="str">
        <f>[1]接口一览!F9</f>
        <v>概述</v>
      </c>
      <c r="E3" s="54"/>
      <c r="F3" s="54"/>
      <c r="G3" s="57" t="s">
        <v>145</v>
      </c>
      <c r="H3" s="58" t="s">
        <v>4</v>
      </c>
    </row>
    <row r="4" spans="1:13" ht="18" customHeight="1" thickBot="1">
      <c r="A4" s="240" t="s">
        <v>691</v>
      </c>
      <c r="B4" s="59"/>
      <c r="C4" s="22" t="s">
        <v>693</v>
      </c>
      <c r="D4" s="240" t="s">
        <v>691</v>
      </c>
      <c r="E4" s="59"/>
      <c r="F4" s="59"/>
      <c r="G4" s="61" t="s">
        <v>30</v>
      </c>
      <c r="H4" s="52">
        <v>42425</v>
      </c>
    </row>
    <row r="5" spans="1:13" ht="15" customHeight="1" thickBot="1">
      <c r="A5" s="62"/>
      <c r="B5" s="62"/>
      <c r="C5" s="62"/>
      <c r="D5" s="62"/>
      <c r="E5" s="62"/>
      <c r="F5" s="62"/>
      <c r="G5" s="62"/>
      <c r="H5" s="62"/>
    </row>
    <row r="6" spans="1:13" ht="13.5" customHeight="1">
      <c r="A6" s="455" t="s">
        <v>55</v>
      </c>
      <c r="B6" s="456"/>
      <c r="C6" s="456"/>
      <c r="D6" s="456"/>
      <c r="E6" s="456"/>
      <c r="F6" s="456"/>
      <c r="G6" s="456"/>
      <c r="H6" s="457"/>
      <c r="I6" s="63"/>
    </row>
    <row r="7" spans="1:13" s="64" customFormat="1" ht="57.75" customHeight="1">
      <c r="A7" s="458" t="s">
        <v>149</v>
      </c>
      <c r="B7" s="459"/>
      <c r="C7" s="541" t="s">
        <v>694</v>
      </c>
      <c r="D7" s="542"/>
      <c r="E7" s="542"/>
      <c r="F7" s="542"/>
      <c r="G7" s="542"/>
      <c r="H7" s="543"/>
    </row>
    <row r="8" spans="1:13" ht="13.5" customHeight="1">
      <c r="A8" s="65" t="s">
        <v>0</v>
      </c>
      <c r="B8" s="66" t="s">
        <v>151</v>
      </c>
      <c r="C8" s="66" t="s">
        <v>152</v>
      </c>
      <c r="D8" s="67" t="s">
        <v>153</v>
      </c>
      <c r="E8" s="67" t="s">
        <v>154</v>
      </c>
      <c r="F8" s="67" t="s">
        <v>61</v>
      </c>
      <c r="G8" s="67" t="s">
        <v>155</v>
      </c>
      <c r="H8" s="68" t="s">
        <v>156</v>
      </c>
      <c r="I8" s="63"/>
    </row>
    <row r="9" spans="1:13" s="4" customFormat="1">
      <c r="A9" s="83">
        <f>ROW()-8</f>
        <v>1</v>
      </c>
      <c r="B9" s="84" t="s">
        <v>164</v>
      </c>
      <c r="C9" s="84" t="s">
        <v>164</v>
      </c>
      <c r="D9" s="85" t="s">
        <v>76</v>
      </c>
      <c r="E9" s="86" t="s">
        <v>154</v>
      </c>
      <c r="F9" s="86"/>
      <c r="G9" s="87"/>
      <c r="H9" s="88"/>
      <c r="I9" s="89"/>
      <c r="J9" s="568" t="s">
        <v>695</v>
      </c>
      <c r="K9" s="569"/>
      <c r="L9" s="569"/>
      <c r="M9" s="569"/>
    </row>
    <row r="10" spans="1:13" s="4" customFormat="1">
      <c r="A10" s="127">
        <v>2</v>
      </c>
      <c r="B10" s="127" t="s">
        <v>582</v>
      </c>
      <c r="C10" s="127"/>
      <c r="D10" s="128" t="s">
        <v>79</v>
      </c>
      <c r="E10" s="86" t="s">
        <v>154</v>
      </c>
      <c r="F10" s="129"/>
      <c r="G10" s="257" t="s">
        <v>287</v>
      </c>
      <c r="H10" s="131"/>
      <c r="I10" s="89"/>
      <c r="J10" s="569"/>
      <c r="K10" s="569"/>
      <c r="L10" s="569"/>
      <c r="M10" s="569"/>
    </row>
    <row r="11" spans="1:13" ht="15" thickBot="1">
      <c r="A11" s="47">
        <v>3</v>
      </c>
      <c r="B11" s="258" t="s">
        <v>436</v>
      </c>
      <c r="C11" s="258"/>
      <c r="D11" s="47" t="s">
        <v>79</v>
      </c>
      <c r="E11" s="86" t="s">
        <v>154</v>
      </c>
      <c r="G11" s="47">
        <v>2</v>
      </c>
      <c r="H11" s="259"/>
      <c r="J11" s="569"/>
      <c r="K11" s="569"/>
      <c r="L11" s="569"/>
      <c r="M11" s="569"/>
    </row>
    <row r="12" spans="1:13" ht="13.5" customHeight="1">
      <c r="A12" s="455" t="s">
        <v>166</v>
      </c>
      <c r="B12" s="456"/>
      <c r="C12" s="456"/>
      <c r="D12" s="456"/>
      <c r="E12" s="456"/>
      <c r="F12" s="456"/>
      <c r="G12" s="456"/>
      <c r="H12" s="457"/>
      <c r="I12" s="63"/>
      <c r="J12" s="569"/>
      <c r="K12" s="569"/>
      <c r="L12" s="569"/>
      <c r="M12" s="569"/>
    </row>
    <row r="13" spans="1:13" ht="66.75" customHeight="1">
      <c r="A13" s="463" t="s">
        <v>334</v>
      </c>
      <c r="B13" s="464"/>
      <c r="C13" s="465" t="s">
        <v>696</v>
      </c>
      <c r="D13" s="466"/>
      <c r="E13" s="466"/>
      <c r="F13" s="466"/>
      <c r="G13" s="466"/>
      <c r="H13" s="467"/>
      <c r="I13" s="63"/>
      <c r="J13" s="569"/>
      <c r="K13" s="569"/>
      <c r="L13" s="569"/>
      <c r="M13" s="569"/>
    </row>
    <row r="14" spans="1:13" ht="13.5" customHeight="1">
      <c r="A14" s="106" t="s">
        <v>0</v>
      </c>
      <c r="B14" s="107" t="s">
        <v>217</v>
      </c>
      <c r="C14" s="107" t="s">
        <v>68</v>
      </c>
      <c r="D14" s="108" t="s">
        <v>219</v>
      </c>
      <c r="E14" s="82" t="s">
        <v>153</v>
      </c>
      <c r="F14" s="108" t="s">
        <v>61</v>
      </c>
      <c r="G14" s="108" t="s">
        <v>155</v>
      </c>
      <c r="H14" s="109" t="s">
        <v>156</v>
      </c>
      <c r="I14" s="63"/>
      <c r="J14" s="569"/>
      <c r="K14" s="569"/>
      <c r="L14" s="569"/>
      <c r="M14" s="569"/>
    </row>
    <row r="15" spans="1:13" s="70" customFormat="1">
      <c r="A15" s="114">
        <v>1</v>
      </c>
      <c r="B15" s="113" t="s">
        <v>70</v>
      </c>
      <c r="C15" s="115" t="s">
        <v>71</v>
      </c>
      <c r="D15" s="116" t="s">
        <v>72</v>
      </c>
      <c r="E15" s="117" t="s">
        <v>76</v>
      </c>
      <c r="F15" s="118" t="s">
        <v>72</v>
      </c>
      <c r="G15" s="113" t="s">
        <v>74</v>
      </c>
      <c r="H15" s="119" t="s">
        <v>269</v>
      </c>
      <c r="I15" s="69"/>
      <c r="J15" s="569"/>
      <c r="K15" s="569"/>
      <c r="L15" s="569"/>
      <c r="M15" s="569"/>
    </row>
    <row r="16" spans="1:13" s="70" customFormat="1">
      <c r="A16" s="120">
        <f>A15+1</f>
        <v>2</v>
      </c>
      <c r="B16" s="287" t="s">
        <v>75</v>
      </c>
      <c r="C16" s="71" t="s">
        <v>71</v>
      </c>
      <c r="D16" s="72" t="s">
        <v>72</v>
      </c>
      <c r="E16" s="110" t="s">
        <v>76</v>
      </c>
      <c r="F16" s="111" t="s">
        <v>72</v>
      </c>
      <c r="G16" s="287" t="s">
        <v>223</v>
      </c>
      <c r="H16" s="75" t="s">
        <v>224</v>
      </c>
      <c r="I16" s="69"/>
      <c r="J16" s="569"/>
      <c r="K16" s="569"/>
      <c r="L16" s="569"/>
      <c r="M16" s="569"/>
    </row>
    <row r="17" spans="1:9" s="105" customFormat="1">
      <c r="A17" s="99">
        <f t="shared" ref="A17:A20" si="0">A16+1</f>
        <v>3</v>
      </c>
      <c r="B17" s="451" t="s">
        <v>225</v>
      </c>
      <c r="C17" s="289" t="s">
        <v>164</v>
      </c>
      <c r="D17" s="101"/>
      <c r="E17" s="102" t="s">
        <v>76</v>
      </c>
      <c r="F17" s="101"/>
      <c r="G17" s="289"/>
      <c r="H17" s="103"/>
      <c r="I17" s="104"/>
    </row>
    <row r="18" spans="1:9" s="105" customFormat="1">
      <c r="A18" s="99">
        <f t="shared" si="0"/>
        <v>4</v>
      </c>
      <c r="B18" s="451"/>
      <c r="C18" s="536" t="s">
        <v>226</v>
      </c>
      <c r="D18" s="101" t="s">
        <v>157</v>
      </c>
      <c r="E18" s="102" t="s">
        <v>76</v>
      </c>
      <c r="F18" s="101"/>
      <c r="G18" s="289"/>
      <c r="H18" s="134" t="s">
        <v>466</v>
      </c>
      <c r="I18" s="104"/>
    </row>
    <row r="19" spans="1:9" s="105" customFormat="1">
      <c r="A19" s="99">
        <f t="shared" si="0"/>
        <v>5</v>
      </c>
      <c r="B19" s="451"/>
      <c r="C19" s="537"/>
      <c r="D19" s="101" t="s">
        <v>569</v>
      </c>
      <c r="E19" s="102" t="s">
        <v>76</v>
      </c>
      <c r="F19" s="101"/>
      <c r="G19" s="289"/>
      <c r="H19" s="134" t="s">
        <v>572</v>
      </c>
      <c r="I19" s="104"/>
    </row>
    <row r="20" spans="1:9" s="105" customFormat="1">
      <c r="A20" s="99">
        <f t="shared" si="0"/>
        <v>6</v>
      </c>
      <c r="B20" s="451"/>
      <c r="C20" s="537"/>
      <c r="D20" s="101" t="s">
        <v>595</v>
      </c>
      <c r="E20" s="102" t="s">
        <v>76</v>
      </c>
      <c r="F20" s="101"/>
      <c r="G20" s="289"/>
      <c r="H20" s="134" t="s">
        <v>596</v>
      </c>
      <c r="I20" s="104"/>
    </row>
    <row r="21" spans="1:9" s="105" customFormat="1">
      <c r="A21" s="99"/>
      <c r="B21" s="451"/>
      <c r="C21" s="537"/>
      <c r="D21" s="101" t="s">
        <v>573</v>
      </c>
      <c r="E21" s="102" t="s">
        <v>76</v>
      </c>
      <c r="F21" s="101"/>
      <c r="G21" s="289"/>
      <c r="H21" s="134" t="s">
        <v>597</v>
      </c>
      <c r="I21" s="104"/>
    </row>
    <row r="22" spans="1:9" s="105" customFormat="1">
      <c r="A22" s="99"/>
      <c r="B22" s="451"/>
      <c r="C22" s="537"/>
      <c r="D22" s="101" t="s">
        <v>582</v>
      </c>
      <c r="E22" s="102" t="s">
        <v>76</v>
      </c>
      <c r="F22" s="101"/>
      <c r="G22" s="289"/>
      <c r="H22" s="134" t="s">
        <v>583</v>
      </c>
      <c r="I22" s="104"/>
    </row>
    <row r="23" spans="1:9" s="105" customFormat="1">
      <c r="A23" s="99"/>
      <c r="B23" s="451"/>
      <c r="C23" s="537"/>
      <c r="D23" s="101" t="s">
        <v>229</v>
      </c>
      <c r="E23" s="102" t="s">
        <v>76</v>
      </c>
      <c r="F23" s="101"/>
      <c r="G23" s="289"/>
      <c r="H23" s="134" t="s">
        <v>697</v>
      </c>
      <c r="I23" s="104"/>
    </row>
    <row r="24" spans="1:9">
      <c r="A24" s="99"/>
      <c r="B24" s="451"/>
      <c r="C24" s="537"/>
      <c r="D24" s="101" t="s">
        <v>235</v>
      </c>
      <c r="E24" s="102" t="s">
        <v>76</v>
      </c>
      <c r="F24" s="101"/>
      <c r="G24" s="289"/>
      <c r="H24" s="134" t="s">
        <v>585</v>
      </c>
    </row>
    <row r="25" spans="1:9">
      <c r="A25" s="99"/>
      <c r="B25" s="451"/>
      <c r="C25" s="537"/>
      <c r="D25" s="101" t="s">
        <v>237</v>
      </c>
      <c r="E25" s="102"/>
      <c r="F25" s="101"/>
      <c r="G25" s="289"/>
      <c r="H25" s="134" t="s">
        <v>658</v>
      </c>
    </row>
    <row r="26" spans="1:9" ht="36">
      <c r="A26" s="99">
        <f>A20+1</f>
        <v>7</v>
      </c>
      <c r="B26" s="451"/>
      <c r="C26" s="537"/>
      <c r="D26" s="101" t="s">
        <v>576</v>
      </c>
      <c r="E26" s="102" t="s">
        <v>76</v>
      </c>
      <c r="F26" s="101"/>
      <c r="G26" s="289"/>
      <c r="H26" s="134" t="s">
        <v>683</v>
      </c>
    </row>
    <row r="27" spans="1:9">
      <c r="A27" s="123"/>
      <c r="B27" s="454"/>
      <c r="C27" s="550"/>
      <c r="D27" s="77" t="s">
        <v>436</v>
      </c>
      <c r="E27" s="102" t="s">
        <v>76</v>
      </c>
      <c r="F27" s="79"/>
      <c r="G27" s="80"/>
      <c r="H27" s="81" t="s">
        <v>686</v>
      </c>
    </row>
  </sheetData>
  <mergeCells count="9">
    <mergeCell ref="J9:M16"/>
    <mergeCell ref="A12:H12"/>
    <mergeCell ref="A13:B13"/>
    <mergeCell ref="C13:H13"/>
    <mergeCell ref="B17:B27"/>
    <mergeCell ref="C18:C27"/>
    <mergeCell ref="A6:H6"/>
    <mergeCell ref="A7:B7"/>
    <mergeCell ref="C7:H7"/>
  </mergeCells>
  <phoneticPr fontId="13" type="noConversion"/>
  <hyperlinks>
    <hyperlink ref="J1" location="接口一览!A1" display="返回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M36"/>
  <sheetViews>
    <sheetView workbookViewId="0">
      <selection activeCell="J1" sqref="J1"/>
    </sheetView>
  </sheetViews>
  <sheetFormatPr defaultRowHeight="14.25"/>
  <cols>
    <col min="1" max="1" width="3.625" style="47" customWidth="1"/>
    <col min="2" max="2" width="14.125" style="47" bestFit="1" customWidth="1"/>
    <col min="3" max="3" width="24.625" style="47" customWidth="1"/>
    <col min="4" max="4" width="14.375" style="47" bestFit="1" customWidth="1"/>
    <col min="5" max="5" width="10.25" style="47" customWidth="1"/>
    <col min="6" max="6" width="5" style="47" bestFit="1" customWidth="1"/>
    <col min="7" max="7" width="20.375" style="47" bestFit="1" customWidth="1"/>
    <col min="8" max="8" width="82.375" style="47" customWidth="1"/>
    <col min="9" max="16384" width="9" style="47"/>
  </cols>
  <sheetData>
    <row r="1" spans="1:13" ht="12" customHeight="1">
      <c r="A1" s="43" t="s">
        <v>1</v>
      </c>
      <c r="B1" s="44"/>
      <c r="C1" s="44"/>
      <c r="D1" s="43" t="str">
        <f>[1]接口一览!B9</f>
        <v>模块</v>
      </c>
      <c r="E1" s="44"/>
      <c r="F1" s="44"/>
      <c r="G1" s="45" t="s">
        <v>51</v>
      </c>
      <c r="H1" s="46" t="s">
        <v>142</v>
      </c>
      <c r="J1" s="48" t="s">
        <v>53</v>
      </c>
    </row>
    <row r="2" spans="1:13" ht="18" customHeight="1" thickBot="1">
      <c r="A2" s="49" t="str">
        <f>[1]接口一览!A2</f>
        <v>十年金融网</v>
      </c>
      <c r="B2" s="50"/>
      <c r="C2" s="50"/>
      <c r="D2" s="49" t="s">
        <v>591</v>
      </c>
      <c r="E2" s="50"/>
      <c r="F2" s="50"/>
      <c r="G2" s="51" t="s">
        <v>144</v>
      </c>
      <c r="H2" s="52">
        <v>42381</v>
      </c>
    </row>
    <row r="3" spans="1:13" ht="12" customHeight="1">
      <c r="A3" s="53" t="str">
        <f>[1]接口一览!D9</f>
        <v>接口名称</v>
      </c>
      <c r="B3" s="54"/>
      <c r="C3" s="55" t="str">
        <f>[1]接口一览!E9</f>
        <v>接口Action</v>
      </c>
      <c r="D3" s="56" t="str">
        <f>[1]接口一览!F9</f>
        <v>概述</v>
      </c>
      <c r="E3" s="54"/>
      <c r="F3" s="54"/>
      <c r="G3" s="57" t="s">
        <v>616</v>
      </c>
      <c r="H3" s="58" t="s">
        <v>617</v>
      </c>
    </row>
    <row r="4" spans="1:13" ht="18" customHeight="1" thickBot="1">
      <c r="A4" s="240" t="s">
        <v>701</v>
      </c>
      <c r="B4" s="59"/>
      <c r="C4" s="22" t="s">
        <v>699</v>
      </c>
      <c r="D4" s="240" t="s">
        <v>748</v>
      </c>
      <c r="E4" s="59"/>
      <c r="F4" s="59"/>
      <c r="G4" s="61" t="s">
        <v>618</v>
      </c>
      <c r="H4" s="52">
        <v>42425</v>
      </c>
    </row>
    <row r="5" spans="1:13" ht="15" customHeight="1" thickBot="1">
      <c r="A5" s="62"/>
      <c r="B5" s="62"/>
      <c r="C5" s="62"/>
      <c r="D5" s="62"/>
      <c r="E5" s="62"/>
      <c r="F5" s="62"/>
      <c r="G5" s="62"/>
      <c r="H5" s="62"/>
    </row>
    <row r="6" spans="1:13" ht="13.5" customHeight="1">
      <c r="A6" s="455" t="s">
        <v>619</v>
      </c>
      <c r="B6" s="456"/>
      <c r="C6" s="456"/>
      <c r="D6" s="456"/>
      <c r="E6" s="456"/>
      <c r="F6" s="456"/>
      <c r="G6" s="456"/>
      <c r="H6" s="457"/>
      <c r="I6" s="63"/>
    </row>
    <row r="7" spans="1:13" s="64" customFormat="1" ht="57.75" customHeight="1">
      <c r="A7" s="458" t="s">
        <v>620</v>
      </c>
      <c r="B7" s="459"/>
      <c r="C7" s="541" t="s">
        <v>703</v>
      </c>
      <c r="D7" s="542"/>
      <c r="E7" s="542"/>
      <c r="F7" s="542"/>
      <c r="G7" s="542"/>
      <c r="H7" s="543"/>
    </row>
    <row r="8" spans="1:13" ht="13.5" customHeight="1">
      <c r="A8" s="65" t="s">
        <v>0</v>
      </c>
      <c r="B8" s="66" t="s">
        <v>622</v>
      </c>
      <c r="C8" s="66" t="s">
        <v>623</v>
      </c>
      <c r="D8" s="67" t="s">
        <v>624</v>
      </c>
      <c r="E8" s="67" t="s">
        <v>625</v>
      </c>
      <c r="F8" s="67" t="s">
        <v>61</v>
      </c>
      <c r="G8" s="67" t="s">
        <v>626</v>
      </c>
      <c r="H8" s="68" t="s">
        <v>627</v>
      </c>
      <c r="I8" s="63"/>
    </row>
    <row r="9" spans="1:13" s="4" customFormat="1">
      <c r="A9" s="83">
        <f>ROW()-8</f>
        <v>1</v>
      </c>
      <c r="B9" s="84" t="s">
        <v>628</v>
      </c>
      <c r="C9" s="84" t="s">
        <v>628</v>
      </c>
      <c r="D9" s="85" t="s">
        <v>629</v>
      </c>
      <c r="E9" s="86" t="s">
        <v>625</v>
      </c>
      <c r="F9" s="86"/>
      <c r="G9" s="87"/>
      <c r="H9" s="88"/>
      <c r="I9" s="89"/>
      <c r="J9" s="568" t="s">
        <v>704</v>
      </c>
      <c r="K9" s="569"/>
      <c r="L9" s="569"/>
      <c r="M9" s="569"/>
    </row>
    <row r="10" spans="1:13" s="4" customFormat="1">
      <c r="A10" s="127">
        <v>2</v>
      </c>
      <c r="B10" s="127" t="s">
        <v>669</v>
      </c>
      <c r="C10" s="127"/>
      <c r="D10" s="128" t="s">
        <v>653</v>
      </c>
      <c r="E10" s="86" t="s">
        <v>625</v>
      </c>
      <c r="F10" s="129"/>
      <c r="G10" s="257" t="s">
        <v>705</v>
      </c>
      <c r="H10" s="131"/>
      <c r="I10" s="89"/>
      <c r="J10" s="569"/>
      <c r="K10" s="569"/>
      <c r="L10" s="569"/>
      <c r="M10" s="569"/>
    </row>
    <row r="11" spans="1:13" ht="15" thickBot="1">
      <c r="A11" s="47">
        <v>3</v>
      </c>
      <c r="B11" s="258" t="s">
        <v>654</v>
      </c>
      <c r="C11" s="258"/>
      <c r="D11" s="47" t="s">
        <v>653</v>
      </c>
      <c r="E11" s="86" t="s">
        <v>625</v>
      </c>
      <c r="G11" s="47">
        <v>501</v>
      </c>
      <c r="H11" s="259"/>
      <c r="J11" s="569"/>
      <c r="K11" s="569"/>
      <c r="L11" s="569"/>
      <c r="M11" s="569"/>
    </row>
    <row r="12" spans="1:13" ht="13.5" customHeight="1">
      <c r="A12" s="455" t="s">
        <v>630</v>
      </c>
      <c r="B12" s="456"/>
      <c r="C12" s="456"/>
      <c r="D12" s="456"/>
      <c r="E12" s="456"/>
      <c r="F12" s="456"/>
      <c r="G12" s="456"/>
      <c r="H12" s="457"/>
      <c r="I12" s="63"/>
      <c r="J12" s="569"/>
      <c r="K12" s="569"/>
      <c r="L12" s="569"/>
      <c r="M12" s="569"/>
    </row>
    <row r="13" spans="1:13" ht="66.75" customHeight="1">
      <c r="A13" s="463" t="s">
        <v>631</v>
      </c>
      <c r="B13" s="464"/>
      <c r="C13" s="465" t="s">
        <v>706</v>
      </c>
      <c r="D13" s="466"/>
      <c r="E13" s="466"/>
      <c r="F13" s="466"/>
      <c r="G13" s="466"/>
      <c r="H13" s="467"/>
      <c r="I13" s="63"/>
      <c r="J13" s="569"/>
      <c r="K13" s="569"/>
      <c r="L13" s="569"/>
      <c r="M13" s="569"/>
    </row>
    <row r="14" spans="1:13" ht="13.5" customHeight="1">
      <c r="A14" s="165" t="s">
        <v>0</v>
      </c>
      <c r="B14" s="166" t="s">
        <v>633</v>
      </c>
      <c r="C14" s="166" t="s">
        <v>634</v>
      </c>
      <c r="D14" s="167" t="s">
        <v>635</v>
      </c>
      <c r="E14" s="152" t="s">
        <v>624</v>
      </c>
      <c r="F14" s="167" t="s">
        <v>61</v>
      </c>
      <c r="G14" s="167" t="s">
        <v>626</v>
      </c>
      <c r="H14" s="168" t="s">
        <v>627</v>
      </c>
      <c r="I14" s="63"/>
      <c r="J14" s="569"/>
      <c r="K14" s="569"/>
      <c r="L14" s="569"/>
      <c r="M14" s="569"/>
    </row>
    <row r="15" spans="1:13" s="70" customFormat="1" ht="24">
      <c r="A15" s="169">
        <v>1</v>
      </c>
      <c r="B15" s="170" t="s">
        <v>70</v>
      </c>
      <c r="C15" s="193" t="s">
        <v>636</v>
      </c>
      <c r="D15" s="172" t="s">
        <v>72</v>
      </c>
      <c r="E15" s="156" t="s">
        <v>629</v>
      </c>
      <c r="F15" s="216" t="s">
        <v>72</v>
      </c>
      <c r="G15" s="170" t="s">
        <v>637</v>
      </c>
      <c r="H15" s="173" t="s">
        <v>707</v>
      </c>
      <c r="I15" s="69"/>
      <c r="J15" s="569"/>
      <c r="K15" s="569"/>
      <c r="L15" s="569"/>
      <c r="M15" s="569"/>
    </row>
    <row r="16" spans="1:13" s="70" customFormat="1">
      <c r="A16" s="174">
        <f>A15+1</f>
        <v>2</v>
      </c>
      <c r="B16" s="175" t="s">
        <v>75</v>
      </c>
      <c r="C16" s="208" t="s">
        <v>636</v>
      </c>
      <c r="D16" s="177" t="s">
        <v>72</v>
      </c>
      <c r="E16" s="161" t="s">
        <v>629</v>
      </c>
      <c r="F16" s="293" t="s">
        <v>72</v>
      </c>
      <c r="G16" s="175" t="s">
        <v>639</v>
      </c>
      <c r="H16" s="178" t="s">
        <v>640</v>
      </c>
      <c r="I16" s="69"/>
      <c r="J16" s="569"/>
      <c r="K16" s="569"/>
      <c r="L16" s="569"/>
      <c r="M16" s="569"/>
    </row>
    <row r="17" spans="1:13" s="105" customFormat="1">
      <c r="A17" s="294" t="e">
        <f>#REF!+1</f>
        <v>#REF!</v>
      </c>
      <c r="B17" s="570"/>
      <c r="C17" s="295" t="s">
        <v>708</v>
      </c>
      <c r="D17" s="179" t="s">
        <v>709</v>
      </c>
      <c r="E17" s="161" t="s">
        <v>653</v>
      </c>
      <c r="F17" s="293" t="s">
        <v>72</v>
      </c>
      <c r="G17" s="175">
        <v>41</v>
      </c>
      <c r="H17" s="178" t="s">
        <v>710</v>
      </c>
      <c r="I17" s="104"/>
      <c r="J17" s="565"/>
      <c r="K17" s="565"/>
      <c r="L17" s="565"/>
      <c r="M17" s="565"/>
    </row>
    <row r="18" spans="1:13" s="105" customFormat="1">
      <c r="A18" s="296"/>
      <c r="B18" s="469"/>
      <c r="C18" s="297" t="s">
        <v>669</v>
      </c>
      <c r="D18" s="181" t="s">
        <v>655</v>
      </c>
      <c r="E18" s="161" t="s">
        <v>653</v>
      </c>
      <c r="F18" s="218"/>
      <c r="G18" s="288">
        <v>1</v>
      </c>
      <c r="H18" s="185"/>
      <c r="I18" s="104"/>
    </row>
    <row r="19" spans="1:13">
      <c r="A19" s="296"/>
      <c r="B19" s="469"/>
      <c r="C19" s="297" t="s">
        <v>656</v>
      </c>
      <c r="D19" s="181" t="s">
        <v>711</v>
      </c>
      <c r="E19" s="161" t="s">
        <v>712</v>
      </c>
      <c r="F19" s="218"/>
      <c r="G19" s="288" t="s">
        <v>713</v>
      </c>
      <c r="H19" s="185"/>
    </row>
    <row r="20" spans="1:13">
      <c r="A20" s="296"/>
      <c r="B20" s="469"/>
      <c r="C20" s="297" t="s">
        <v>670</v>
      </c>
      <c r="D20" s="181" t="s">
        <v>671</v>
      </c>
      <c r="E20" s="161" t="s">
        <v>712</v>
      </c>
      <c r="F20" s="218"/>
      <c r="G20" s="288"/>
      <c r="H20" s="185"/>
    </row>
    <row r="21" spans="1:13" ht="15" thickBot="1">
      <c r="A21" s="298">
        <v>5</v>
      </c>
      <c r="B21" s="470"/>
      <c r="C21" s="297" t="s">
        <v>676</v>
      </c>
      <c r="D21" s="197" t="s">
        <v>714</v>
      </c>
      <c r="E21" s="299" t="s">
        <v>629</v>
      </c>
      <c r="F21" s="197"/>
      <c r="G21" s="288" t="s">
        <v>715</v>
      </c>
      <c r="H21" s="185" t="s">
        <v>716</v>
      </c>
    </row>
    <row r="22" spans="1:13" ht="15" thickBot="1">
      <c r="A22" s="298">
        <v>6</v>
      </c>
      <c r="B22" s="470"/>
      <c r="C22" s="210" t="s">
        <v>717</v>
      </c>
      <c r="D22" s="230" t="s">
        <v>718</v>
      </c>
      <c r="E22" s="183" t="s">
        <v>629</v>
      </c>
      <c r="F22" s="230"/>
      <c r="G22" s="300" t="s">
        <v>719</v>
      </c>
      <c r="H22" s="301" t="s">
        <v>720</v>
      </c>
    </row>
    <row r="23" spans="1:13">
      <c r="A23" s="200"/>
      <c r="B23" s="470"/>
      <c r="C23" s="210" t="s">
        <v>721</v>
      </c>
      <c r="D23" s="230" t="s">
        <v>722</v>
      </c>
      <c r="E23" s="302"/>
      <c r="F23" s="230"/>
      <c r="G23" s="300"/>
      <c r="H23" s="301"/>
    </row>
    <row r="24" spans="1:13">
      <c r="A24" s="200">
        <v>11</v>
      </c>
      <c r="B24" s="571"/>
      <c r="C24" s="303" t="s">
        <v>723</v>
      </c>
      <c r="D24" s="304" t="s">
        <v>724</v>
      </c>
      <c r="E24" s="303" t="s">
        <v>653</v>
      </c>
      <c r="F24" s="304"/>
      <c r="G24" s="305">
        <v>20</v>
      </c>
      <c r="H24" s="305"/>
    </row>
    <row r="25" spans="1:13">
      <c r="A25" s="200">
        <v>12</v>
      </c>
      <c r="B25" s="571"/>
      <c r="C25" s="303" t="s">
        <v>725</v>
      </c>
      <c r="D25" s="304" t="s">
        <v>726</v>
      </c>
      <c r="E25" s="303" t="s">
        <v>653</v>
      </c>
      <c r="F25" s="304"/>
      <c r="G25" s="305">
        <v>11</v>
      </c>
      <c r="H25" s="305"/>
    </row>
    <row r="26" spans="1:13">
      <c r="A26" s="200">
        <v>13</v>
      </c>
      <c r="B26" s="571"/>
      <c r="C26" s="303" t="s">
        <v>727</v>
      </c>
      <c r="D26" s="304" t="s">
        <v>728</v>
      </c>
      <c r="E26" s="303" t="s">
        <v>653</v>
      </c>
      <c r="F26" s="304"/>
      <c r="G26" s="305">
        <v>8</v>
      </c>
      <c r="H26" s="305"/>
    </row>
    <row r="27" spans="1:13">
      <c r="A27" s="200">
        <v>14</v>
      </c>
      <c r="B27" s="571"/>
      <c r="C27" s="303" t="s">
        <v>729</v>
      </c>
      <c r="D27" s="304" t="s">
        <v>730</v>
      </c>
      <c r="E27" s="303" t="s">
        <v>653</v>
      </c>
      <c r="F27" s="304"/>
      <c r="G27" s="305">
        <v>281</v>
      </c>
      <c r="H27" s="305"/>
    </row>
    <row r="28" spans="1:13">
      <c r="A28" s="200">
        <v>17</v>
      </c>
      <c r="B28" s="571"/>
      <c r="C28" s="303" t="s">
        <v>731</v>
      </c>
      <c r="D28" s="304" t="s">
        <v>732</v>
      </c>
      <c r="E28" s="303"/>
      <c r="F28" s="304"/>
      <c r="G28" s="305"/>
      <c r="H28" s="305"/>
    </row>
    <row r="29" spans="1:13">
      <c r="A29" s="200">
        <v>25</v>
      </c>
      <c r="B29" s="571"/>
      <c r="C29" s="303" t="s">
        <v>685</v>
      </c>
      <c r="D29" s="304" t="s">
        <v>733</v>
      </c>
      <c r="E29" s="303" t="s">
        <v>653</v>
      </c>
      <c r="F29" s="304"/>
      <c r="G29" s="305">
        <v>2</v>
      </c>
      <c r="H29" s="305" t="s">
        <v>734</v>
      </c>
    </row>
    <row r="30" spans="1:13">
      <c r="A30" s="200">
        <v>27</v>
      </c>
      <c r="B30" s="571"/>
      <c r="C30" s="303" t="s">
        <v>735</v>
      </c>
      <c r="D30" s="304" t="s">
        <v>736</v>
      </c>
      <c r="E30" s="303"/>
      <c r="F30" s="304"/>
      <c r="G30" s="305"/>
      <c r="H30" s="305" t="s">
        <v>737</v>
      </c>
    </row>
    <row r="31" spans="1:13">
      <c r="A31" s="200">
        <v>28</v>
      </c>
      <c r="B31" s="571"/>
      <c r="C31" s="303" t="s">
        <v>738</v>
      </c>
      <c r="D31" s="304" t="s">
        <v>739</v>
      </c>
      <c r="E31" s="303"/>
      <c r="F31" s="304"/>
      <c r="G31" s="305"/>
      <c r="H31" s="305" t="s">
        <v>740</v>
      </c>
    </row>
    <row r="32" spans="1:13">
      <c r="A32" s="306"/>
      <c r="B32" s="571"/>
      <c r="C32" s="303" t="s">
        <v>741</v>
      </c>
      <c r="D32" s="304" t="s">
        <v>742</v>
      </c>
      <c r="E32" s="303"/>
      <c r="F32" s="304"/>
      <c r="G32" s="305"/>
      <c r="H32" s="305" t="s">
        <v>743</v>
      </c>
    </row>
    <row r="33" spans="1:8">
      <c r="A33" s="4"/>
      <c r="B33" s="572"/>
      <c r="C33" s="307" t="s">
        <v>744</v>
      </c>
      <c r="D33" s="308" t="s">
        <v>745</v>
      </c>
      <c r="E33" s="309"/>
      <c r="F33" s="308"/>
      <c r="G33" s="310"/>
      <c r="H33" s="310" t="s">
        <v>746</v>
      </c>
    </row>
    <row r="36" spans="1:8">
      <c r="H36" s="125" t="s">
        <v>747</v>
      </c>
    </row>
  </sheetData>
  <mergeCells count="8">
    <mergeCell ref="A6:H6"/>
    <mergeCell ref="A7:B7"/>
    <mergeCell ref="C7:H7"/>
    <mergeCell ref="J9:M17"/>
    <mergeCell ref="A12:H12"/>
    <mergeCell ref="A13:B13"/>
    <mergeCell ref="C13:H13"/>
    <mergeCell ref="B17:B33"/>
  </mergeCells>
  <phoneticPr fontId="13" type="noConversion"/>
  <hyperlinks>
    <hyperlink ref="J1" location="接口一览!A1" display="返回"/>
    <hyperlink ref="H36" r:id="rId1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M32"/>
  <sheetViews>
    <sheetView workbookViewId="0">
      <selection activeCell="J1" sqref="J1"/>
    </sheetView>
  </sheetViews>
  <sheetFormatPr defaultRowHeight="14.25"/>
  <cols>
    <col min="1" max="1" width="3.625" style="47" customWidth="1"/>
    <col min="2" max="2" width="14.125" style="47" bestFit="1" customWidth="1"/>
    <col min="3" max="3" width="24.625" style="47" customWidth="1"/>
    <col min="4" max="4" width="14.375" style="47" bestFit="1" customWidth="1"/>
    <col min="5" max="5" width="10.25" style="47" customWidth="1"/>
    <col min="6" max="6" width="5" style="47" bestFit="1" customWidth="1"/>
    <col min="7" max="7" width="20.375" style="47" bestFit="1" customWidth="1"/>
    <col min="8" max="8" width="49.625" style="47" customWidth="1"/>
    <col min="9" max="16384" width="9" style="47"/>
  </cols>
  <sheetData>
    <row r="1" spans="1:13" ht="12" customHeight="1">
      <c r="A1" s="43" t="s">
        <v>845</v>
      </c>
      <c r="B1" s="44"/>
      <c r="C1" s="44"/>
      <c r="D1" s="43" t="str">
        <f>[1]接口一览!B9</f>
        <v>模块</v>
      </c>
      <c r="E1" s="44"/>
      <c r="F1" s="44"/>
      <c r="G1" s="45" t="s">
        <v>846</v>
      </c>
      <c r="H1" s="46" t="s">
        <v>847</v>
      </c>
      <c r="J1" s="48" t="s">
        <v>848</v>
      </c>
    </row>
    <row r="2" spans="1:13" ht="18" customHeight="1" thickBot="1">
      <c r="A2" s="49" t="str">
        <f>[1]接口一览!A2</f>
        <v>十年金融网</v>
      </c>
      <c r="B2" s="50"/>
      <c r="C2" s="50"/>
      <c r="D2" s="49" t="s">
        <v>839</v>
      </c>
      <c r="E2" s="50"/>
      <c r="F2" s="50"/>
      <c r="G2" s="51" t="s">
        <v>54</v>
      </c>
      <c r="H2" s="52">
        <v>42381</v>
      </c>
    </row>
    <row r="3" spans="1:13" ht="12" customHeight="1">
      <c r="A3" s="53" t="str">
        <f>[1]接口一览!D9</f>
        <v>接口名称</v>
      </c>
      <c r="B3" s="54"/>
      <c r="C3" s="55" t="str">
        <f>[1]接口一览!E9</f>
        <v>接口Action</v>
      </c>
      <c r="D3" s="56" t="str">
        <f>[1]接口一览!F9</f>
        <v>概述</v>
      </c>
      <c r="E3" s="54"/>
      <c r="F3" s="54"/>
      <c r="G3" s="57" t="s">
        <v>2</v>
      </c>
      <c r="H3" s="58" t="s">
        <v>4</v>
      </c>
    </row>
    <row r="4" spans="1:13" ht="18" customHeight="1" thickBot="1">
      <c r="A4" s="49" t="s">
        <v>531</v>
      </c>
      <c r="B4" s="59"/>
      <c r="C4" s="21" t="s">
        <v>849</v>
      </c>
      <c r="D4" s="240" t="s">
        <v>850</v>
      </c>
      <c r="E4" s="59"/>
      <c r="F4" s="59"/>
      <c r="G4" s="61" t="s">
        <v>30</v>
      </c>
      <c r="H4" s="52">
        <v>42425</v>
      </c>
    </row>
    <row r="5" spans="1:13" ht="15" customHeight="1" thickBot="1">
      <c r="A5" s="62"/>
      <c r="B5" s="62"/>
      <c r="C5" s="62"/>
      <c r="D5" s="62"/>
      <c r="E5" s="62"/>
      <c r="F5" s="62"/>
      <c r="G5" s="62"/>
      <c r="H5" s="62"/>
    </row>
    <row r="6" spans="1:13" ht="13.5" customHeight="1">
      <c r="A6" s="455" t="s">
        <v>55</v>
      </c>
      <c r="B6" s="456"/>
      <c r="C6" s="456"/>
      <c r="D6" s="456"/>
      <c r="E6" s="456"/>
      <c r="F6" s="456"/>
      <c r="G6" s="456"/>
      <c r="H6" s="457"/>
      <c r="I6" s="63"/>
    </row>
    <row r="7" spans="1:13" s="64" customFormat="1" ht="57.75" customHeight="1">
      <c r="A7" s="458" t="s">
        <v>56</v>
      </c>
      <c r="B7" s="459"/>
      <c r="C7" s="541" t="s">
        <v>851</v>
      </c>
      <c r="D7" s="542"/>
      <c r="E7" s="542"/>
      <c r="F7" s="542"/>
      <c r="G7" s="542"/>
      <c r="H7" s="543"/>
    </row>
    <row r="8" spans="1:13" ht="13.5" customHeight="1">
      <c r="A8" s="65" t="s">
        <v>0</v>
      </c>
      <c r="B8" s="66" t="s">
        <v>57</v>
      </c>
      <c r="C8" s="66" t="s">
        <v>58</v>
      </c>
      <c r="D8" s="67" t="s">
        <v>59</v>
      </c>
      <c r="E8" s="67" t="s">
        <v>60</v>
      </c>
      <c r="F8" s="67" t="s">
        <v>61</v>
      </c>
      <c r="G8" s="67" t="s">
        <v>62</v>
      </c>
      <c r="H8" s="68" t="s">
        <v>63</v>
      </c>
      <c r="I8" s="63"/>
    </row>
    <row r="9" spans="1:13" s="4" customFormat="1">
      <c r="A9" s="83">
        <f>ROW()-8</f>
        <v>1</v>
      </c>
      <c r="B9" s="84" t="s">
        <v>82</v>
      </c>
      <c r="C9" s="84" t="s">
        <v>82</v>
      </c>
      <c r="D9" s="85" t="s">
        <v>73</v>
      </c>
      <c r="E9" s="86" t="s">
        <v>60</v>
      </c>
      <c r="F9" s="86"/>
      <c r="G9" s="87"/>
      <c r="H9" s="88"/>
      <c r="I9" s="89"/>
    </row>
    <row r="10" spans="1:13" ht="15" thickBot="1">
      <c r="A10" s="47">
        <v>2</v>
      </c>
      <c r="B10" s="258" t="s">
        <v>852</v>
      </c>
      <c r="C10" s="258" t="s">
        <v>853</v>
      </c>
      <c r="D10" s="47" t="s">
        <v>64</v>
      </c>
      <c r="E10" s="86" t="s">
        <v>60</v>
      </c>
      <c r="G10" s="47">
        <v>1</v>
      </c>
      <c r="H10" s="259" t="s">
        <v>854</v>
      </c>
    </row>
    <row r="11" spans="1:13" ht="13.5" customHeight="1">
      <c r="A11" s="455" t="s">
        <v>65</v>
      </c>
      <c r="B11" s="456"/>
      <c r="C11" s="456"/>
      <c r="D11" s="456"/>
      <c r="E11" s="456"/>
      <c r="F11" s="456"/>
      <c r="G11" s="456"/>
      <c r="H11" s="457"/>
      <c r="I11" s="63"/>
    </row>
    <row r="12" spans="1:13" ht="117" customHeight="1">
      <c r="A12" s="463" t="s">
        <v>66</v>
      </c>
      <c r="B12" s="464"/>
      <c r="C12" s="465" t="s">
        <v>855</v>
      </c>
      <c r="D12" s="466"/>
      <c r="E12" s="466"/>
      <c r="F12" s="466"/>
      <c r="G12" s="466"/>
      <c r="H12" s="467"/>
      <c r="I12" s="63"/>
      <c r="J12" s="573" t="s">
        <v>856</v>
      </c>
      <c r="K12" s="574"/>
      <c r="L12" s="574"/>
      <c r="M12" s="574"/>
    </row>
    <row r="13" spans="1:13" ht="13.5" customHeight="1">
      <c r="A13" s="106" t="s">
        <v>0</v>
      </c>
      <c r="B13" s="107" t="s">
        <v>67</v>
      </c>
      <c r="C13" s="107" t="s">
        <v>68</v>
      </c>
      <c r="D13" s="108" t="s">
        <v>69</v>
      </c>
      <c r="E13" s="82" t="s">
        <v>59</v>
      </c>
      <c r="F13" s="108" t="s">
        <v>61</v>
      </c>
      <c r="G13" s="108" t="s">
        <v>62</v>
      </c>
      <c r="H13" s="109" t="s">
        <v>63</v>
      </c>
      <c r="I13" s="63"/>
    </row>
    <row r="14" spans="1:13" s="70" customFormat="1">
      <c r="A14" s="114">
        <v>1</v>
      </c>
      <c r="B14" s="113" t="s">
        <v>70</v>
      </c>
      <c r="C14" s="115" t="s">
        <v>71</v>
      </c>
      <c r="D14" s="116" t="s">
        <v>72</v>
      </c>
      <c r="E14" s="117" t="s">
        <v>73</v>
      </c>
      <c r="F14" s="118" t="s">
        <v>72</v>
      </c>
      <c r="G14" s="113" t="s">
        <v>74</v>
      </c>
      <c r="H14" s="119" t="s">
        <v>101</v>
      </c>
      <c r="I14" s="69"/>
    </row>
    <row r="15" spans="1:13" s="70" customFormat="1">
      <c r="A15" s="120">
        <f>A14+1</f>
        <v>2</v>
      </c>
      <c r="B15" s="313" t="s">
        <v>75</v>
      </c>
      <c r="C15" s="71" t="s">
        <v>71</v>
      </c>
      <c r="D15" s="72" t="s">
        <v>72</v>
      </c>
      <c r="E15" s="110" t="s">
        <v>73</v>
      </c>
      <c r="F15" s="111" t="s">
        <v>72</v>
      </c>
      <c r="G15" s="313" t="s">
        <v>77</v>
      </c>
      <c r="H15" s="75" t="s">
        <v>78</v>
      </c>
      <c r="I15" s="69"/>
    </row>
    <row r="16" spans="1:13" s="105" customFormat="1">
      <c r="A16" s="99">
        <f t="shared" ref="A16:A23" si="0">A15+1</f>
        <v>3</v>
      </c>
      <c r="B16" s="451" t="s">
        <v>80</v>
      </c>
      <c r="C16" s="314" t="s">
        <v>82</v>
      </c>
      <c r="D16" s="101"/>
      <c r="E16" s="102" t="s">
        <v>73</v>
      </c>
      <c r="F16" s="101"/>
      <c r="G16" s="314"/>
      <c r="H16" s="103"/>
      <c r="I16" s="104"/>
    </row>
    <row r="17" spans="1:9" s="105" customFormat="1">
      <c r="A17" s="99">
        <f t="shared" si="0"/>
        <v>4</v>
      </c>
      <c r="B17" s="451"/>
      <c r="C17" s="536" t="s">
        <v>642</v>
      </c>
      <c r="D17" s="101" t="s">
        <v>188</v>
      </c>
      <c r="E17" s="102" t="s">
        <v>73</v>
      </c>
      <c r="F17" s="101"/>
      <c r="G17" s="314"/>
      <c r="H17" s="134" t="s">
        <v>466</v>
      </c>
      <c r="I17" s="104"/>
    </row>
    <row r="18" spans="1:9" s="105" customFormat="1">
      <c r="A18" s="99"/>
      <c r="B18" s="451"/>
      <c r="C18" s="537"/>
      <c r="D18" s="101" t="s">
        <v>569</v>
      </c>
      <c r="E18" s="102" t="s">
        <v>73</v>
      </c>
      <c r="F18" s="101"/>
      <c r="G18" s="314"/>
      <c r="H18" s="134" t="s">
        <v>571</v>
      </c>
      <c r="I18" s="104"/>
    </row>
    <row r="19" spans="1:9" s="105" customFormat="1">
      <c r="A19" s="99"/>
      <c r="B19" s="451"/>
      <c r="C19" s="537"/>
      <c r="D19" s="101" t="s">
        <v>573</v>
      </c>
      <c r="E19" s="102" t="s">
        <v>73</v>
      </c>
      <c r="F19" s="101"/>
      <c r="G19" s="314"/>
      <c r="H19" s="134" t="s">
        <v>808</v>
      </c>
      <c r="I19" s="104"/>
    </row>
    <row r="20" spans="1:9" s="105" customFormat="1">
      <c r="A20" s="99"/>
      <c r="B20" s="451"/>
      <c r="C20" s="537"/>
      <c r="D20" s="101" t="s">
        <v>235</v>
      </c>
      <c r="E20" s="102" t="s">
        <v>73</v>
      </c>
      <c r="F20" s="101"/>
      <c r="G20" s="314"/>
      <c r="H20" s="134" t="s">
        <v>857</v>
      </c>
      <c r="I20" s="104"/>
    </row>
    <row r="21" spans="1:9" s="105" customFormat="1">
      <c r="A21" s="99"/>
      <c r="B21" s="451"/>
      <c r="C21" s="537"/>
      <c r="D21" s="101" t="s">
        <v>237</v>
      </c>
      <c r="E21" s="102" t="s">
        <v>73</v>
      </c>
      <c r="F21" s="101"/>
      <c r="G21" s="314"/>
      <c r="H21" s="134" t="s">
        <v>858</v>
      </c>
      <c r="I21" s="104"/>
    </row>
    <row r="22" spans="1:9" s="105" customFormat="1" ht="36">
      <c r="A22" s="99">
        <f>A17+1</f>
        <v>5</v>
      </c>
      <c r="B22" s="451"/>
      <c r="C22" s="552"/>
      <c r="D22" s="101" t="s">
        <v>576</v>
      </c>
      <c r="E22" s="102" t="s">
        <v>73</v>
      </c>
      <c r="F22" s="101"/>
      <c r="G22" s="314"/>
      <c r="H22" s="134" t="s">
        <v>683</v>
      </c>
      <c r="I22" s="104"/>
    </row>
    <row r="23" spans="1:9" s="105" customFormat="1">
      <c r="A23" s="99">
        <f t="shared" si="0"/>
        <v>6</v>
      </c>
      <c r="B23" s="451"/>
      <c r="C23" s="552"/>
      <c r="D23" s="101" t="s">
        <v>812</v>
      </c>
      <c r="E23" s="102" t="s">
        <v>73</v>
      </c>
      <c r="F23" s="101"/>
      <c r="G23" s="314"/>
      <c r="H23" s="134" t="s">
        <v>859</v>
      </c>
      <c r="I23" s="104"/>
    </row>
    <row r="24" spans="1:9" s="105" customFormat="1">
      <c r="A24" s="99"/>
      <c r="B24" s="451"/>
      <c r="C24" s="552"/>
      <c r="D24" s="101" t="s">
        <v>582</v>
      </c>
      <c r="E24" s="102" t="s">
        <v>73</v>
      </c>
      <c r="F24" s="101"/>
      <c r="G24" s="314"/>
      <c r="H24" s="134" t="s">
        <v>583</v>
      </c>
      <c r="I24" s="104"/>
    </row>
    <row r="25" spans="1:9" s="105" customFormat="1">
      <c r="A25" s="99"/>
      <c r="B25" s="451"/>
      <c r="C25" s="537" t="s">
        <v>860</v>
      </c>
      <c r="D25" s="101">
        <v>0</v>
      </c>
      <c r="E25" s="102" t="s">
        <v>861</v>
      </c>
      <c r="F25" s="101"/>
      <c r="G25" s="314"/>
      <c r="H25" s="134" t="s">
        <v>862</v>
      </c>
      <c r="I25" s="104"/>
    </row>
    <row r="26" spans="1:9" s="105" customFormat="1">
      <c r="A26" s="99"/>
      <c r="B26" s="451"/>
      <c r="C26" s="575"/>
      <c r="D26" s="101">
        <v>1</v>
      </c>
      <c r="E26" s="102" t="s">
        <v>861</v>
      </c>
      <c r="F26" s="101"/>
      <c r="G26" s="314"/>
      <c r="H26" s="134" t="s">
        <v>863</v>
      </c>
      <c r="I26" s="104"/>
    </row>
    <row r="27" spans="1:9" s="105" customFormat="1">
      <c r="A27" s="99"/>
      <c r="B27" s="451"/>
      <c r="C27" s="575"/>
      <c r="D27" s="101">
        <v>2</v>
      </c>
      <c r="E27" s="102" t="s">
        <v>861</v>
      </c>
      <c r="F27" s="101"/>
      <c r="G27" s="314"/>
      <c r="H27" s="134" t="s">
        <v>864</v>
      </c>
      <c r="I27" s="104"/>
    </row>
    <row r="28" spans="1:9" s="105" customFormat="1">
      <c r="A28" s="99"/>
      <c r="B28" s="451"/>
      <c r="C28" s="575"/>
      <c r="D28" s="101">
        <v>3</v>
      </c>
      <c r="E28" s="102" t="s">
        <v>861</v>
      </c>
      <c r="F28" s="101"/>
      <c r="G28" s="314"/>
      <c r="H28" s="134" t="s">
        <v>865</v>
      </c>
      <c r="I28" s="104"/>
    </row>
    <row r="29" spans="1:9" s="105" customFormat="1">
      <c r="A29" s="99"/>
      <c r="B29" s="451"/>
      <c r="C29" s="575"/>
      <c r="D29" s="101">
        <v>4</v>
      </c>
      <c r="E29" s="102" t="s">
        <v>861</v>
      </c>
      <c r="F29" s="101"/>
      <c r="G29" s="314"/>
      <c r="H29" s="134" t="s">
        <v>866</v>
      </c>
      <c r="I29" s="104"/>
    </row>
    <row r="30" spans="1:9" s="105" customFormat="1">
      <c r="A30" s="99"/>
      <c r="B30" s="451"/>
      <c r="C30" s="575"/>
      <c r="D30" s="101">
        <v>5</v>
      </c>
      <c r="E30" s="102" t="s">
        <v>861</v>
      </c>
      <c r="F30" s="101"/>
      <c r="G30" s="314"/>
      <c r="H30" s="134" t="s">
        <v>867</v>
      </c>
      <c r="I30" s="104"/>
    </row>
    <row r="31" spans="1:9">
      <c r="A31" s="123"/>
      <c r="B31" s="454"/>
      <c r="C31" s="550"/>
      <c r="D31" s="77">
        <v>6</v>
      </c>
      <c r="E31" s="102" t="s">
        <v>861</v>
      </c>
      <c r="F31" s="79"/>
      <c r="G31" s="80"/>
      <c r="H31" s="134" t="s">
        <v>868</v>
      </c>
    </row>
    <row r="32" spans="1:9">
      <c r="H32" s="260"/>
    </row>
  </sheetData>
  <mergeCells count="10">
    <mergeCell ref="J12:M12"/>
    <mergeCell ref="B16:B31"/>
    <mergeCell ref="C17:C24"/>
    <mergeCell ref="C25:C31"/>
    <mergeCell ref="A6:H6"/>
    <mergeCell ref="A7:B7"/>
    <mergeCell ref="C7:H7"/>
    <mergeCell ref="A11:H11"/>
    <mergeCell ref="A12:B12"/>
    <mergeCell ref="C12:H12"/>
  </mergeCells>
  <phoneticPr fontId="13" type="noConversion"/>
  <hyperlinks>
    <hyperlink ref="J1" location="接口一览!A1" display="返回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J1" sqref="J1"/>
    </sheetView>
  </sheetViews>
  <sheetFormatPr defaultRowHeight="14.25"/>
  <cols>
    <col min="1" max="1" width="3.625" style="47" customWidth="1"/>
    <col min="2" max="2" width="14.125" style="47" bestFit="1" customWidth="1"/>
    <col min="3" max="3" width="24.625" style="47" customWidth="1"/>
    <col min="4" max="4" width="14.375" style="47" bestFit="1" customWidth="1"/>
    <col min="5" max="5" width="10.25" style="47" customWidth="1"/>
    <col min="6" max="6" width="5" style="47" bestFit="1" customWidth="1"/>
    <col min="7" max="7" width="20.375" style="47" bestFit="1" customWidth="1"/>
    <col min="8" max="8" width="49.625" style="47" customWidth="1"/>
    <col min="9" max="16384" width="9" style="47"/>
  </cols>
  <sheetData>
    <row r="1" spans="1:10" ht="12" customHeight="1">
      <c r="A1" s="43" t="s">
        <v>1</v>
      </c>
      <c r="B1" s="44"/>
      <c r="C1" s="44"/>
      <c r="D1" s="43" t="str">
        <f>[1]接口一览!B9</f>
        <v>模块</v>
      </c>
      <c r="E1" s="44"/>
      <c r="F1" s="44"/>
      <c r="G1" s="45" t="s">
        <v>51</v>
      </c>
      <c r="H1" s="46" t="s">
        <v>52</v>
      </c>
      <c r="J1" s="48" t="s">
        <v>53</v>
      </c>
    </row>
    <row r="2" spans="1:10" ht="18" customHeight="1" thickBot="1">
      <c r="A2" s="49" t="str">
        <f>[1]接口一览!A2</f>
        <v>十年金融网</v>
      </c>
      <c r="B2" s="50"/>
      <c r="C2" s="50"/>
      <c r="D2" s="49" t="s">
        <v>839</v>
      </c>
      <c r="E2" s="50"/>
      <c r="F2" s="50"/>
      <c r="G2" s="51" t="s">
        <v>54</v>
      </c>
      <c r="H2" s="52">
        <v>42381</v>
      </c>
    </row>
    <row r="3" spans="1:10" ht="12" customHeight="1">
      <c r="A3" s="53" t="str">
        <f>[1]接口一览!D9</f>
        <v>接口名称</v>
      </c>
      <c r="B3" s="54"/>
      <c r="C3" s="55" t="str">
        <f>[1]接口一览!E9</f>
        <v>接口Action</v>
      </c>
      <c r="D3" s="56" t="str">
        <f>[1]接口一览!F9</f>
        <v>概述</v>
      </c>
      <c r="E3" s="54"/>
      <c r="F3" s="54"/>
      <c r="G3" s="57" t="s">
        <v>2</v>
      </c>
      <c r="H3" s="58" t="s">
        <v>4</v>
      </c>
    </row>
    <row r="4" spans="1:10" ht="18" customHeight="1" thickBot="1">
      <c r="A4" s="49" t="s">
        <v>869</v>
      </c>
      <c r="B4" s="59"/>
      <c r="C4" s="60" t="s">
        <v>870</v>
      </c>
      <c r="D4" s="240" t="s">
        <v>869</v>
      </c>
      <c r="E4" s="59"/>
      <c r="F4" s="59"/>
      <c r="G4" s="61" t="s">
        <v>30</v>
      </c>
      <c r="H4" s="52">
        <v>42425</v>
      </c>
    </row>
    <row r="5" spans="1:10" ht="15" customHeight="1" thickBot="1">
      <c r="A5" s="62"/>
      <c r="B5" s="62"/>
      <c r="C5" s="62"/>
      <c r="D5" s="62"/>
      <c r="E5" s="62"/>
      <c r="F5" s="62"/>
      <c r="G5" s="62"/>
      <c r="H5" s="62"/>
    </row>
    <row r="6" spans="1:10" ht="13.5" customHeight="1">
      <c r="A6" s="455" t="s">
        <v>55</v>
      </c>
      <c r="B6" s="456"/>
      <c r="C6" s="456"/>
      <c r="D6" s="456"/>
      <c r="E6" s="456"/>
      <c r="F6" s="456"/>
      <c r="G6" s="456"/>
      <c r="H6" s="457"/>
      <c r="I6" s="63"/>
    </row>
    <row r="7" spans="1:10" s="64" customFormat="1" ht="57.75" customHeight="1">
      <c r="A7" s="458" t="s">
        <v>56</v>
      </c>
      <c r="B7" s="459"/>
      <c r="C7" s="541" t="s">
        <v>871</v>
      </c>
      <c r="D7" s="542"/>
      <c r="E7" s="542"/>
      <c r="F7" s="542"/>
      <c r="G7" s="542"/>
      <c r="H7" s="543"/>
    </row>
    <row r="8" spans="1:10" ht="13.5" customHeight="1">
      <c r="A8" s="65" t="s">
        <v>0</v>
      </c>
      <c r="B8" s="66" t="s">
        <v>57</v>
      </c>
      <c r="C8" s="66" t="s">
        <v>58</v>
      </c>
      <c r="D8" s="67" t="s">
        <v>59</v>
      </c>
      <c r="E8" s="67" t="s">
        <v>60</v>
      </c>
      <c r="F8" s="67" t="s">
        <v>61</v>
      </c>
      <c r="G8" s="67" t="s">
        <v>62</v>
      </c>
      <c r="H8" s="68" t="s">
        <v>63</v>
      </c>
      <c r="I8" s="63"/>
    </row>
    <row r="9" spans="1:10" s="4" customFormat="1">
      <c r="A9" s="83">
        <f>ROW()-8</f>
        <v>1</v>
      </c>
      <c r="B9" s="84" t="s">
        <v>82</v>
      </c>
      <c r="C9" s="84" t="s">
        <v>82</v>
      </c>
      <c r="D9" s="85" t="s">
        <v>73</v>
      </c>
      <c r="E9" s="86" t="s">
        <v>60</v>
      </c>
      <c r="F9" s="86"/>
      <c r="G9" s="87"/>
      <c r="H9" s="88"/>
      <c r="I9" s="89"/>
    </row>
    <row r="10" spans="1:10" s="4" customFormat="1">
      <c r="A10" s="127"/>
      <c r="B10" s="127"/>
      <c r="C10" s="127"/>
      <c r="D10" s="128"/>
      <c r="E10" s="86"/>
      <c r="F10" s="129"/>
      <c r="G10" s="257"/>
      <c r="H10" s="131"/>
      <c r="I10" s="89"/>
    </row>
    <row r="11" spans="1:10" ht="15" thickBot="1">
      <c r="B11" s="258"/>
      <c r="C11" s="258"/>
      <c r="E11" s="86"/>
      <c r="H11" s="259"/>
    </row>
    <row r="12" spans="1:10" ht="13.5" customHeight="1">
      <c r="A12" s="455" t="s">
        <v>65</v>
      </c>
      <c r="B12" s="456"/>
      <c r="C12" s="456"/>
      <c r="D12" s="456"/>
      <c r="E12" s="456"/>
      <c r="F12" s="456"/>
      <c r="G12" s="456"/>
      <c r="H12" s="457"/>
      <c r="I12" s="63"/>
    </row>
    <row r="13" spans="1:10" ht="66.75" customHeight="1">
      <c r="A13" s="463" t="s">
        <v>66</v>
      </c>
      <c r="B13" s="464"/>
      <c r="C13" s="465" t="s">
        <v>872</v>
      </c>
      <c r="D13" s="466"/>
      <c r="E13" s="466"/>
      <c r="F13" s="466"/>
      <c r="G13" s="466"/>
      <c r="H13" s="467"/>
      <c r="I13" s="63"/>
    </row>
    <row r="14" spans="1:10" ht="13.5" customHeight="1">
      <c r="A14" s="106" t="s">
        <v>0</v>
      </c>
      <c r="B14" s="107" t="s">
        <v>67</v>
      </c>
      <c r="C14" s="107" t="s">
        <v>68</v>
      </c>
      <c r="D14" s="108" t="s">
        <v>69</v>
      </c>
      <c r="E14" s="82" t="s">
        <v>59</v>
      </c>
      <c r="F14" s="108" t="s">
        <v>61</v>
      </c>
      <c r="G14" s="108" t="s">
        <v>62</v>
      </c>
      <c r="H14" s="109" t="s">
        <v>63</v>
      </c>
      <c r="I14" s="63"/>
    </row>
    <row r="15" spans="1:10" s="70" customFormat="1">
      <c r="A15" s="114">
        <v>1</v>
      </c>
      <c r="B15" s="113" t="s">
        <v>70</v>
      </c>
      <c r="C15" s="115" t="s">
        <v>71</v>
      </c>
      <c r="D15" s="116" t="s">
        <v>72</v>
      </c>
      <c r="E15" s="117" t="s">
        <v>73</v>
      </c>
      <c r="F15" s="118" t="s">
        <v>72</v>
      </c>
      <c r="G15" s="113" t="s">
        <v>74</v>
      </c>
      <c r="H15" s="119" t="s">
        <v>101</v>
      </c>
      <c r="I15" s="69"/>
    </row>
    <row r="16" spans="1:10" s="70" customFormat="1">
      <c r="A16" s="120">
        <f>A15+1</f>
        <v>2</v>
      </c>
      <c r="B16" s="313" t="s">
        <v>75</v>
      </c>
      <c r="C16" s="71" t="s">
        <v>71</v>
      </c>
      <c r="D16" s="72" t="s">
        <v>72</v>
      </c>
      <c r="E16" s="110" t="s">
        <v>73</v>
      </c>
      <c r="F16" s="111" t="s">
        <v>72</v>
      </c>
      <c r="G16" s="313" t="s">
        <v>77</v>
      </c>
      <c r="H16" s="75" t="s">
        <v>78</v>
      </c>
      <c r="I16" s="69"/>
    </row>
    <row r="17" spans="1:9" s="105" customFormat="1">
      <c r="A17" s="99">
        <f t="shared" ref="A17:A18" si="0">A16+1</f>
        <v>3</v>
      </c>
      <c r="B17" s="451" t="s">
        <v>80</v>
      </c>
      <c r="C17" s="314" t="s">
        <v>82</v>
      </c>
      <c r="D17" s="101"/>
      <c r="E17" s="102" t="s">
        <v>73</v>
      </c>
      <c r="F17" s="101"/>
      <c r="G17" s="314"/>
      <c r="H17" s="103"/>
      <c r="I17" s="104"/>
    </row>
    <row r="18" spans="1:9" s="105" customFormat="1" ht="15" thickBot="1">
      <c r="A18" s="99">
        <f t="shared" si="0"/>
        <v>4</v>
      </c>
      <c r="B18" s="576"/>
      <c r="C18" s="324" t="s">
        <v>270</v>
      </c>
      <c r="D18" s="325" t="s">
        <v>71</v>
      </c>
      <c r="E18" s="326" t="s">
        <v>73</v>
      </c>
      <c r="F18" s="325"/>
      <c r="G18" s="327" t="s">
        <v>873</v>
      </c>
      <c r="H18" s="328" t="s">
        <v>874</v>
      </c>
      <c r="I18" s="104"/>
    </row>
    <row r="19" spans="1:9">
      <c r="H19" s="260"/>
    </row>
  </sheetData>
  <mergeCells count="7">
    <mergeCell ref="B17:B18"/>
    <mergeCell ref="A6:H6"/>
    <mergeCell ref="A7:B7"/>
    <mergeCell ref="C7:H7"/>
    <mergeCell ref="A12:H12"/>
    <mergeCell ref="A13:B13"/>
    <mergeCell ref="C13:H13"/>
  </mergeCells>
  <phoneticPr fontId="13" type="noConversion"/>
  <hyperlinks>
    <hyperlink ref="J1" location="接口一览!A1" display="返回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J22"/>
  <sheetViews>
    <sheetView workbookViewId="0">
      <selection activeCell="J1" sqref="J1"/>
    </sheetView>
  </sheetViews>
  <sheetFormatPr defaultRowHeight="14.25"/>
  <cols>
    <col min="1" max="1" width="3.625" style="47" customWidth="1"/>
    <col min="2" max="2" width="14.125" style="47" bestFit="1" customWidth="1"/>
    <col min="3" max="3" width="24.625" style="47" customWidth="1"/>
    <col min="4" max="4" width="14.375" style="47" bestFit="1" customWidth="1"/>
    <col min="5" max="5" width="10.25" style="47" customWidth="1"/>
    <col min="6" max="6" width="5" style="47" bestFit="1" customWidth="1"/>
    <col min="7" max="7" width="20.375" style="47" bestFit="1" customWidth="1"/>
    <col min="8" max="8" width="49.625" style="47" customWidth="1"/>
    <col min="9" max="16384" width="9" style="47"/>
  </cols>
  <sheetData>
    <row r="1" spans="1:10" ht="12" customHeight="1">
      <c r="A1" s="43" t="s">
        <v>1</v>
      </c>
      <c r="B1" s="44"/>
      <c r="C1" s="44"/>
      <c r="D1" s="43" t="str">
        <f>[1]接口一览!B9</f>
        <v>模块</v>
      </c>
      <c r="E1" s="44"/>
      <c r="F1" s="44"/>
      <c r="G1" s="45" t="s">
        <v>51</v>
      </c>
      <c r="H1" s="46" t="s">
        <v>52</v>
      </c>
      <c r="J1" s="48" t="s">
        <v>53</v>
      </c>
    </row>
    <row r="2" spans="1:10" ht="18" customHeight="1" thickBot="1">
      <c r="A2" s="49" t="str">
        <f>[1]接口一览!A2</f>
        <v>十年金融网</v>
      </c>
      <c r="B2" s="50"/>
      <c r="C2" s="50"/>
      <c r="D2" s="49" t="s">
        <v>839</v>
      </c>
      <c r="E2" s="50"/>
      <c r="F2" s="50"/>
      <c r="G2" s="51" t="s">
        <v>54</v>
      </c>
      <c r="H2" s="52">
        <v>42381</v>
      </c>
    </row>
    <row r="3" spans="1:10" ht="12" customHeight="1">
      <c r="A3" s="53" t="str">
        <f>[1]接口一览!D9</f>
        <v>接口名称</v>
      </c>
      <c r="B3" s="54"/>
      <c r="C3" s="55" t="str">
        <f>[1]接口一览!E9</f>
        <v>接口Action</v>
      </c>
      <c r="D3" s="56" t="str">
        <f>[1]接口一览!F9</f>
        <v>概述</v>
      </c>
      <c r="E3" s="54"/>
      <c r="F3" s="54"/>
      <c r="G3" s="57" t="s">
        <v>2</v>
      </c>
      <c r="H3" s="58" t="s">
        <v>4</v>
      </c>
    </row>
    <row r="4" spans="1:10" ht="18" customHeight="1" thickBot="1">
      <c r="A4" s="49" t="s">
        <v>875</v>
      </c>
      <c r="B4" s="59"/>
      <c r="C4" s="60" t="s">
        <v>876</v>
      </c>
      <c r="D4" s="240" t="s">
        <v>875</v>
      </c>
      <c r="E4" s="59"/>
      <c r="F4" s="59"/>
      <c r="G4" s="61" t="s">
        <v>30</v>
      </c>
      <c r="H4" s="52">
        <v>42425</v>
      </c>
    </row>
    <row r="5" spans="1:10" ht="15" customHeight="1" thickBot="1">
      <c r="A5" s="62"/>
      <c r="B5" s="62"/>
      <c r="C5" s="62"/>
      <c r="D5" s="62"/>
      <c r="E5" s="62"/>
      <c r="F5" s="62"/>
      <c r="G5" s="62"/>
      <c r="H5" s="62"/>
    </row>
    <row r="6" spans="1:10" ht="13.5" customHeight="1">
      <c r="A6" s="455" t="s">
        <v>55</v>
      </c>
      <c r="B6" s="456"/>
      <c r="C6" s="456"/>
      <c r="D6" s="456"/>
      <c r="E6" s="456"/>
      <c r="F6" s="456"/>
      <c r="G6" s="456"/>
      <c r="H6" s="457"/>
      <c r="I6" s="63"/>
    </row>
    <row r="7" spans="1:10" s="64" customFormat="1" ht="57.75" customHeight="1">
      <c r="A7" s="458" t="s">
        <v>56</v>
      </c>
      <c r="B7" s="459"/>
      <c r="C7" s="541" t="s">
        <v>871</v>
      </c>
      <c r="D7" s="542"/>
      <c r="E7" s="542"/>
      <c r="F7" s="542"/>
      <c r="G7" s="542"/>
      <c r="H7" s="543"/>
    </row>
    <row r="8" spans="1:10" ht="13.5" customHeight="1">
      <c r="A8" s="65" t="s">
        <v>0</v>
      </c>
      <c r="B8" s="66" t="s">
        <v>57</v>
      </c>
      <c r="C8" s="66" t="s">
        <v>58</v>
      </c>
      <c r="D8" s="67" t="s">
        <v>59</v>
      </c>
      <c r="E8" s="67" t="s">
        <v>60</v>
      </c>
      <c r="F8" s="67" t="s">
        <v>61</v>
      </c>
      <c r="G8" s="67" t="s">
        <v>62</v>
      </c>
      <c r="H8" s="68" t="s">
        <v>63</v>
      </c>
      <c r="I8" s="63"/>
    </row>
    <row r="9" spans="1:10" s="4" customFormat="1">
      <c r="A9" s="83">
        <f>ROW()-8</f>
        <v>1</v>
      </c>
      <c r="B9" s="84" t="s">
        <v>82</v>
      </c>
      <c r="C9" s="84" t="s">
        <v>82</v>
      </c>
      <c r="D9" s="85" t="s">
        <v>73</v>
      </c>
      <c r="E9" s="86" t="s">
        <v>60</v>
      </c>
      <c r="F9" s="86"/>
      <c r="G9" s="87"/>
      <c r="H9" s="88"/>
      <c r="I9" s="89"/>
    </row>
    <row r="10" spans="1:10" s="4" customFormat="1">
      <c r="A10" s="127"/>
      <c r="B10" s="127"/>
      <c r="C10" s="127"/>
      <c r="D10" s="128"/>
      <c r="E10" s="86"/>
      <c r="F10" s="129"/>
      <c r="G10" s="257"/>
      <c r="H10" s="131"/>
      <c r="I10" s="89"/>
    </row>
    <row r="11" spans="1:10" ht="15" thickBot="1">
      <c r="B11" s="258"/>
      <c r="C11" s="258"/>
      <c r="E11" s="86"/>
      <c r="H11" s="259"/>
    </row>
    <row r="12" spans="1:10" ht="13.5" customHeight="1">
      <c r="A12" s="455" t="s">
        <v>65</v>
      </c>
      <c r="B12" s="456"/>
      <c r="C12" s="456"/>
      <c r="D12" s="456"/>
      <c r="E12" s="456"/>
      <c r="F12" s="456"/>
      <c r="G12" s="456"/>
      <c r="H12" s="457"/>
      <c r="I12" s="63"/>
    </row>
    <row r="13" spans="1:10" ht="66.75" customHeight="1">
      <c r="A13" s="463" t="s">
        <v>66</v>
      </c>
      <c r="B13" s="464"/>
      <c r="C13" s="465" t="s">
        <v>877</v>
      </c>
      <c r="D13" s="466"/>
      <c r="E13" s="466"/>
      <c r="F13" s="466"/>
      <c r="G13" s="466"/>
      <c r="H13" s="467"/>
      <c r="I13" s="63"/>
    </row>
    <row r="14" spans="1:10" ht="13.5" customHeight="1">
      <c r="A14" s="106" t="s">
        <v>0</v>
      </c>
      <c r="B14" s="107" t="s">
        <v>67</v>
      </c>
      <c r="C14" s="107" t="s">
        <v>68</v>
      </c>
      <c r="D14" s="108" t="s">
        <v>69</v>
      </c>
      <c r="E14" s="82" t="s">
        <v>59</v>
      </c>
      <c r="F14" s="108" t="s">
        <v>61</v>
      </c>
      <c r="G14" s="108" t="s">
        <v>62</v>
      </c>
      <c r="H14" s="109" t="s">
        <v>63</v>
      </c>
      <c r="I14" s="63"/>
    </row>
    <row r="15" spans="1:10" s="70" customFormat="1">
      <c r="A15" s="114">
        <v>1</v>
      </c>
      <c r="B15" s="113" t="s">
        <v>70</v>
      </c>
      <c r="C15" s="115" t="s">
        <v>71</v>
      </c>
      <c r="D15" s="116" t="s">
        <v>72</v>
      </c>
      <c r="E15" s="117" t="s">
        <v>73</v>
      </c>
      <c r="F15" s="118" t="s">
        <v>72</v>
      </c>
      <c r="G15" s="113" t="s">
        <v>74</v>
      </c>
      <c r="H15" s="329" t="s">
        <v>101</v>
      </c>
      <c r="I15" s="69"/>
    </row>
    <row r="16" spans="1:10" s="70" customFormat="1">
      <c r="A16" s="120">
        <f>A15+1</f>
        <v>2</v>
      </c>
      <c r="B16" s="313" t="s">
        <v>75</v>
      </c>
      <c r="C16" s="71" t="s">
        <v>71</v>
      </c>
      <c r="D16" s="72" t="s">
        <v>72</v>
      </c>
      <c r="E16" s="110" t="s">
        <v>73</v>
      </c>
      <c r="F16" s="111" t="s">
        <v>72</v>
      </c>
      <c r="G16" s="313" t="s">
        <v>77</v>
      </c>
      <c r="H16" s="330" t="s">
        <v>78</v>
      </c>
      <c r="I16" s="69"/>
    </row>
    <row r="17" spans="1:9" s="105" customFormat="1">
      <c r="A17" s="99">
        <f t="shared" ref="A17" si="0">A16+1</f>
        <v>3</v>
      </c>
      <c r="B17" s="451" t="s">
        <v>80</v>
      </c>
      <c r="C17" s="314" t="s">
        <v>82</v>
      </c>
      <c r="D17" s="101"/>
      <c r="E17" s="102" t="s">
        <v>73</v>
      </c>
      <c r="F17" s="111" t="s">
        <v>72</v>
      </c>
      <c r="G17" s="314"/>
      <c r="H17" s="331"/>
      <c r="I17" s="104"/>
    </row>
    <row r="18" spans="1:9" s="105" customFormat="1">
      <c r="A18" s="99"/>
      <c r="B18" s="548"/>
      <c r="C18" s="536" t="s">
        <v>642</v>
      </c>
      <c r="D18" s="236" t="s">
        <v>188</v>
      </c>
      <c r="E18" s="102" t="s">
        <v>73</v>
      </c>
      <c r="F18" s="111" t="s">
        <v>72</v>
      </c>
      <c r="G18" s="315">
        <v>2</v>
      </c>
      <c r="H18" s="332" t="s">
        <v>466</v>
      </c>
      <c r="I18" s="104"/>
    </row>
    <row r="19" spans="1:9" s="105" customFormat="1">
      <c r="A19" s="99"/>
      <c r="B19" s="548"/>
      <c r="C19" s="552"/>
      <c r="D19" s="236" t="s">
        <v>573</v>
      </c>
      <c r="E19" s="102" t="s">
        <v>73</v>
      </c>
      <c r="F19" s="111" t="s">
        <v>72</v>
      </c>
      <c r="G19" s="315" t="s">
        <v>878</v>
      </c>
      <c r="H19" s="332" t="s">
        <v>571</v>
      </c>
      <c r="I19" s="104"/>
    </row>
    <row r="20" spans="1:9" s="105" customFormat="1">
      <c r="A20" s="99"/>
      <c r="B20" s="548"/>
      <c r="C20" s="552"/>
      <c r="D20" s="236" t="s">
        <v>789</v>
      </c>
      <c r="E20" s="102" t="s">
        <v>73</v>
      </c>
      <c r="F20" s="111" t="s">
        <v>72</v>
      </c>
      <c r="G20" s="333" t="s">
        <v>879</v>
      </c>
      <c r="H20" s="331" t="s">
        <v>596</v>
      </c>
      <c r="I20" s="104"/>
    </row>
    <row r="21" spans="1:9" s="105" customFormat="1" ht="15" thickBot="1">
      <c r="A21" s="99">
        <f>A17+1</f>
        <v>4</v>
      </c>
      <c r="B21" s="576"/>
      <c r="C21" s="553"/>
      <c r="D21" s="325" t="s">
        <v>446</v>
      </c>
      <c r="E21" s="326" t="s">
        <v>73</v>
      </c>
      <c r="F21" s="246" t="s">
        <v>72</v>
      </c>
      <c r="G21" s="324" t="s">
        <v>880</v>
      </c>
      <c r="H21" s="328" t="s">
        <v>881</v>
      </c>
      <c r="I21" s="104"/>
    </row>
    <row r="22" spans="1:9">
      <c r="H22" s="260"/>
    </row>
  </sheetData>
  <mergeCells count="8">
    <mergeCell ref="B17:B21"/>
    <mergeCell ref="C18:C21"/>
    <mergeCell ref="A6:H6"/>
    <mergeCell ref="A7:B7"/>
    <mergeCell ref="C7:H7"/>
    <mergeCell ref="A12:H12"/>
    <mergeCell ref="A13:B13"/>
    <mergeCell ref="C13:H13"/>
  </mergeCells>
  <phoneticPr fontId="13" type="noConversion"/>
  <hyperlinks>
    <hyperlink ref="J1" location="接口一览!A1" display="返回"/>
    <hyperlink ref="G20" r:id="rId1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J1" sqref="J1"/>
    </sheetView>
  </sheetViews>
  <sheetFormatPr defaultRowHeight="14.25"/>
  <cols>
    <col min="1" max="1" width="3.625" style="47" customWidth="1"/>
    <col min="2" max="2" width="14.125" style="47" bestFit="1" customWidth="1"/>
    <col min="3" max="3" width="24.625" style="47" customWidth="1"/>
    <col min="4" max="4" width="14.375" style="47" bestFit="1" customWidth="1"/>
    <col min="5" max="5" width="10.25" style="47" customWidth="1"/>
    <col min="6" max="6" width="5" style="47" bestFit="1" customWidth="1"/>
    <col min="7" max="7" width="20.375" style="47" bestFit="1" customWidth="1"/>
    <col min="8" max="8" width="49.625" style="47" customWidth="1"/>
    <col min="9" max="16384" width="9" style="47"/>
  </cols>
  <sheetData>
    <row r="1" spans="1:10" ht="12" customHeight="1">
      <c r="A1" s="43" t="s">
        <v>1</v>
      </c>
      <c r="B1" s="44"/>
      <c r="C1" s="44"/>
      <c r="D1" s="43" t="str">
        <f>[1]接口一览!B9</f>
        <v>模块</v>
      </c>
      <c r="E1" s="44"/>
      <c r="F1" s="44"/>
      <c r="G1" s="45" t="s">
        <v>51</v>
      </c>
      <c r="H1" s="46" t="s">
        <v>52</v>
      </c>
      <c r="J1" s="48" t="s">
        <v>53</v>
      </c>
    </row>
    <row r="2" spans="1:10" ht="18" customHeight="1" thickBot="1">
      <c r="A2" s="49" t="str">
        <f>[1]接口一览!A2</f>
        <v>十年金融网</v>
      </c>
      <c r="B2" s="50"/>
      <c r="C2" s="50"/>
      <c r="D2" s="49" t="s">
        <v>839</v>
      </c>
      <c r="E2" s="50"/>
      <c r="F2" s="50"/>
      <c r="G2" s="51" t="s">
        <v>54</v>
      </c>
      <c r="H2" s="52">
        <v>42381</v>
      </c>
    </row>
    <row r="3" spans="1:10" ht="12" customHeight="1">
      <c r="A3" s="53" t="str">
        <f>[1]接口一览!D9</f>
        <v>接口名称</v>
      </c>
      <c r="B3" s="54"/>
      <c r="C3" s="55" t="str">
        <f>[1]接口一览!E9</f>
        <v>接口Action</v>
      </c>
      <c r="D3" s="56" t="str">
        <f>[1]接口一览!F9</f>
        <v>概述</v>
      </c>
      <c r="E3" s="54"/>
      <c r="F3" s="54"/>
      <c r="G3" s="57" t="s">
        <v>2</v>
      </c>
      <c r="H3" s="58" t="s">
        <v>4</v>
      </c>
    </row>
    <row r="4" spans="1:10" ht="18" customHeight="1" thickBot="1">
      <c r="A4" s="49" t="s">
        <v>882</v>
      </c>
      <c r="B4" s="59"/>
      <c r="C4" s="60" t="s">
        <v>843</v>
      </c>
      <c r="D4" s="240" t="s">
        <v>882</v>
      </c>
      <c r="E4" s="59"/>
      <c r="F4" s="59"/>
      <c r="G4" s="61" t="s">
        <v>30</v>
      </c>
      <c r="H4" s="52">
        <v>42425</v>
      </c>
    </row>
    <row r="5" spans="1:10" ht="15" customHeight="1" thickBot="1">
      <c r="A5" s="62"/>
      <c r="B5" s="62"/>
      <c r="C5" s="62"/>
      <c r="D5" s="62"/>
      <c r="E5" s="62"/>
      <c r="F5" s="62"/>
      <c r="G5" s="62"/>
      <c r="H5" s="62"/>
    </row>
    <row r="6" spans="1:10" ht="13.5" customHeight="1">
      <c r="A6" s="455" t="s">
        <v>55</v>
      </c>
      <c r="B6" s="456"/>
      <c r="C6" s="456"/>
      <c r="D6" s="456"/>
      <c r="E6" s="456"/>
      <c r="F6" s="456"/>
      <c r="G6" s="456"/>
      <c r="H6" s="457"/>
      <c r="I6" s="63"/>
    </row>
    <row r="7" spans="1:10" s="64" customFormat="1" ht="57.75" customHeight="1">
      <c r="A7" s="458" t="s">
        <v>56</v>
      </c>
      <c r="B7" s="459"/>
      <c r="C7" s="541" t="s">
        <v>871</v>
      </c>
      <c r="D7" s="542"/>
      <c r="E7" s="542"/>
      <c r="F7" s="542"/>
      <c r="G7" s="542"/>
      <c r="H7" s="543"/>
    </row>
    <row r="8" spans="1:10" ht="13.5" customHeight="1">
      <c r="A8" s="65" t="s">
        <v>0</v>
      </c>
      <c r="B8" s="66" t="s">
        <v>57</v>
      </c>
      <c r="C8" s="66" t="s">
        <v>58</v>
      </c>
      <c r="D8" s="67" t="s">
        <v>59</v>
      </c>
      <c r="E8" s="67" t="s">
        <v>60</v>
      </c>
      <c r="F8" s="67" t="s">
        <v>61</v>
      </c>
      <c r="G8" s="67" t="s">
        <v>62</v>
      </c>
      <c r="H8" s="68" t="s">
        <v>63</v>
      </c>
      <c r="I8" s="63"/>
    </row>
    <row r="9" spans="1:10" s="4" customFormat="1">
      <c r="A9" s="83">
        <f>ROW()-8</f>
        <v>1</v>
      </c>
      <c r="B9" s="84" t="s">
        <v>82</v>
      </c>
      <c r="C9" s="84" t="s">
        <v>82</v>
      </c>
      <c r="D9" s="85" t="s">
        <v>73</v>
      </c>
      <c r="E9" s="86" t="s">
        <v>60</v>
      </c>
      <c r="F9" s="86"/>
      <c r="G9" s="87"/>
      <c r="H9" s="88"/>
      <c r="I9" s="89"/>
    </row>
    <row r="10" spans="1:10" s="4" customFormat="1">
      <c r="A10" s="127"/>
      <c r="B10" s="127"/>
      <c r="C10" s="127"/>
      <c r="D10" s="128"/>
      <c r="E10" s="86"/>
      <c r="F10" s="129"/>
      <c r="G10" s="257"/>
      <c r="H10" s="131"/>
      <c r="I10" s="89"/>
    </row>
    <row r="11" spans="1:10" ht="15" thickBot="1">
      <c r="B11" s="258"/>
      <c r="C11" s="258"/>
      <c r="E11" s="86"/>
      <c r="H11" s="259"/>
    </row>
    <row r="12" spans="1:10" ht="13.5" customHeight="1">
      <c r="A12" s="455" t="s">
        <v>65</v>
      </c>
      <c r="B12" s="456"/>
      <c r="C12" s="456"/>
      <c r="D12" s="456"/>
      <c r="E12" s="456"/>
      <c r="F12" s="456"/>
      <c r="G12" s="456"/>
      <c r="H12" s="457"/>
      <c r="I12" s="63"/>
    </row>
    <row r="13" spans="1:10" ht="66.75" customHeight="1">
      <c r="A13" s="463" t="s">
        <v>66</v>
      </c>
      <c r="B13" s="464"/>
      <c r="C13" s="465" t="s">
        <v>883</v>
      </c>
      <c r="D13" s="466"/>
      <c r="E13" s="466"/>
      <c r="F13" s="466"/>
      <c r="G13" s="466"/>
      <c r="H13" s="467"/>
      <c r="I13" s="63"/>
    </row>
    <row r="14" spans="1:10" ht="13.5" customHeight="1">
      <c r="A14" s="106" t="s">
        <v>0</v>
      </c>
      <c r="B14" s="107" t="s">
        <v>67</v>
      </c>
      <c r="C14" s="107" t="s">
        <v>68</v>
      </c>
      <c r="D14" s="108" t="s">
        <v>69</v>
      </c>
      <c r="E14" s="82" t="s">
        <v>59</v>
      </c>
      <c r="F14" s="108" t="s">
        <v>61</v>
      </c>
      <c r="G14" s="108" t="s">
        <v>62</v>
      </c>
      <c r="H14" s="109" t="s">
        <v>63</v>
      </c>
      <c r="I14" s="63"/>
    </row>
    <row r="15" spans="1:10" s="70" customFormat="1">
      <c r="A15" s="114">
        <v>1</v>
      </c>
      <c r="B15" s="113" t="s">
        <v>70</v>
      </c>
      <c r="C15" s="115" t="s">
        <v>71</v>
      </c>
      <c r="D15" s="116" t="s">
        <v>72</v>
      </c>
      <c r="E15" s="117" t="s">
        <v>73</v>
      </c>
      <c r="F15" s="118" t="s">
        <v>72</v>
      </c>
      <c r="G15" s="113" t="s">
        <v>74</v>
      </c>
      <c r="H15" s="329" t="s">
        <v>101</v>
      </c>
      <c r="I15" s="69"/>
    </row>
    <row r="16" spans="1:10" s="70" customFormat="1">
      <c r="A16" s="120">
        <f>A15+1</f>
        <v>2</v>
      </c>
      <c r="B16" s="313" t="s">
        <v>75</v>
      </c>
      <c r="C16" s="71" t="s">
        <v>71</v>
      </c>
      <c r="D16" s="72" t="s">
        <v>72</v>
      </c>
      <c r="E16" s="110" t="s">
        <v>73</v>
      </c>
      <c r="F16" s="111" t="s">
        <v>72</v>
      </c>
      <c r="G16" s="313" t="s">
        <v>77</v>
      </c>
      <c r="H16" s="330" t="s">
        <v>78</v>
      </c>
      <c r="I16" s="69"/>
    </row>
    <row r="17" spans="1:9" s="105" customFormat="1">
      <c r="A17" s="99">
        <f t="shared" ref="A17" si="0">A16+1</f>
        <v>3</v>
      </c>
      <c r="B17" s="451" t="s">
        <v>80</v>
      </c>
      <c r="C17" s="314" t="s">
        <v>82</v>
      </c>
      <c r="D17" s="101"/>
      <c r="E17" s="102" t="s">
        <v>73</v>
      </c>
      <c r="F17" s="111" t="s">
        <v>72</v>
      </c>
      <c r="G17" s="314"/>
      <c r="H17" s="331"/>
      <c r="I17" s="104"/>
    </row>
    <row r="18" spans="1:9" s="105" customFormat="1">
      <c r="A18" s="99"/>
      <c r="B18" s="548"/>
      <c r="C18" s="536" t="s">
        <v>642</v>
      </c>
      <c r="D18" s="236" t="s">
        <v>573</v>
      </c>
      <c r="E18" s="102" t="s">
        <v>73</v>
      </c>
      <c r="F18" s="111" t="s">
        <v>72</v>
      </c>
      <c r="G18" s="315" t="s">
        <v>884</v>
      </c>
      <c r="H18" s="332"/>
      <c r="I18" s="104"/>
    </row>
    <row r="19" spans="1:9" s="105" customFormat="1">
      <c r="A19" s="99"/>
      <c r="B19" s="548"/>
      <c r="C19" s="552"/>
      <c r="D19" s="236" t="s">
        <v>188</v>
      </c>
      <c r="E19" s="102" t="s">
        <v>73</v>
      </c>
      <c r="F19" s="111" t="s">
        <v>72</v>
      </c>
      <c r="G19" s="315" t="s">
        <v>440</v>
      </c>
      <c r="H19" s="332" t="s">
        <v>885</v>
      </c>
      <c r="I19" s="104"/>
    </row>
    <row r="20" spans="1:9" s="105" customFormat="1">
      <c r="A20" s="99"/>
      <c r="B20" s="548"/>
      <c r="C20" s="552"/>
      <c r="D20" s="236" t="s">
        <v>886</v>
      </c>
      <c r="E20" s="102" t="s">
        <v>73</v>
      </c>
      <c r="F20" s="111" t="s">
        <v>72</v>
      </c>
      <c r="G20" s="333" t="s">
        <v>887</v>
      </c>
      <c r="H20" s="331" t="s">
        <v>888</v>
      </c>
      <c r="I20" s="104"/>
    </row>
    <row r="21" spans="1:9" s="105" customFormat="1">
      <c r="A21" s="99"/>
      <c r="B21" s="548"/>
      <c r="C21" s="552"/>
      <c r="D21" s="577" t="s">
        <v>642</v>
      </c>
      <c r="E21" s="334">
        <v>0</v>
      </c>
      <c r="F21" s="254" t="s">
        <v>73</v>
      </c>
      <c r="G21" s="333" t="s">
        <v>889</v>
      </c>
      <c r="H21" s="335" t="s">
        <v>890</v>
      </c>
      <c r="I21" s="104"/>
    </row>
    <row r="22" spans="1:9" s="105" customFormat="1">
      <c r="A22" s="99"/>
      <c r="B22" s="548"/>
      <c r="C22" s="552"/>
      <c r="D22" s="578"/>
      <c r="E22" s="334">
        <v>1</v>
      </c>
      <c r="F22" s="254" t="s">
        <v>891</v>
      </c>
      <c r="G22" s="333" t="s">
        <v>889</v>
      </c>
      <c r="H22" s="335"/>
      <c r="I22" s="104"/>
    </row>
    <row r="23" spans="1:9" s="105" customFormat="1" ht="15" thickBot="1">
      <c r="A23" s="99">
        <f>A17+1</f>
        <v>4</v>
      </c>
      <c r="B23" s="576"/>
      <c r="C23" s="553"/>
      <c r="D23" s="579"/>
      <c r="E23" s="326">
        <v>2</v>
      </c>
      <c r="F23" s="246" t="s">
        <v>891</v>
      </c>
      <c r="G23" s="324" t="s">
        <v>889</v>
      </c>
      <c r="H23" s="328"/>
      <c r="I23" s="104"/>
    </row>
    <row r="24" spans="1:9">
      <c r="H24" s="260"/>
    </row>
  </sheetData>
  <mergeCells count="9">
    <mergeCell ref="B17:B23"/>
    <mergeCell ref="C18:C23"/>
    <mergeCell ref="D21:D23"/>
    <mergeCell ref="A6:H6"/>
    <mergeCell ref="A7:B7"/>
    <mergeCell ref="C7:H7"/>
    <mergeCell ref="A12:H12"/>
    <mergeCell ref="A13:B13"/>
    <mergeCell ref="C13:H13"/>
  </mergeCells>
  <phoneticPr fontId="13" type="noConversion"/>
  <hyperlinks>
    <hyperlink ref="J1" location="接口一览!A1" display="返回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26"/>
  <sheetViews>
    <sheetView workbookViewId="0">
      <selection activeCell="J1" sqref="J1"/>
    </sheetView>
  </sheetViews>
  <sheetFormatPr defaultRowHeight="14.25"/>
  <cols>
    <col min="1" max="1" width="3.625" style="47" customWidth="1"/>
    <col min="2" max="2" width="14.125" style="47" bestFit="1" customWidth="1"/>
    <col min="3" max="3" width="24.625" style="47" customWidth="1"/>
    <col min="4" max="4" width="16.625" style="47" customWidth="1"/>
    <col min="5" max="5" width="10.25" style="47" customWidth="1"/>
    <col min="6" max="6" width="5" style="47" bestFit="1" customWidth="1"/>
    <col min="7" max="7" width="20.375" style="47" bestFit="1" customWidth="1"/>
    <col min="8" max="8" width="49.625" style="47" customWidth="1"/>
    <col min="9" max="16384" width="9" style="47"/>
  </cols>
  <sheetData>
    <row r="1" spans="1:10" ht="12" customHeight="1">
      <c r="A1" s="43" t="s">
        <v>1</v>
      </c>
      <c r="B1" s="44"/>
      <c r="C1" s="44"/>
      <c r="D1" s="43" t="str">
        <f>[1]接口一览!B9</f>
        <v>模块</v>
      </c>
      <c r="E1" s="44"/>
      <c r="F1" s="44"/>
      <c r="G1" s="45" t="s">
        <v>51</v>
      </c>
      <c r="H1" s="46" t="s">
        <v>52</v>
      </c>
      <c r="J1" s="48" t="s">
        <v>53</v>
      </c>
    </row>
    <row r="2" spans="1:10" ht="18" customHeight="1" thickBot="1">
      <c r="A2" s="49" t="str">
        <f>[1]接口一览!A2</f>
        <v>十年金融网</v>
      </c>
      <c r="B2" s="50"/>
      <c r="C2" s="50"/>
      <c r="D2" s="49" t="s">
        <v>839</v>
      </c>
      <c r="E2" s="50"/>
      <c r="F2" s="50"/>
      <c r="G2" s="51" t="s">
        <v>54</v>
      </c>
      <c r="H2" s="52">
        <v>42381</v>
      </c>
    </row>
    <row r="3" spans="1:10" ht="12" customHeight="1">
      <c r="A3" s="53" t="str">
        <f>[1]接口一览!D9</f>
        <v>接口名称</v>
      </c>
      <c r="B3" s="54"/>
      <c r="C3" s="55" t="str">
        <f>[1]接口一览!E9</f>
        <v>接口Action</v>
      </c>
      <c r="D3" s="56" t="str">
        <f>[1]接口一览!F9</f>
        <v>概述</v>
      </c>
      <c r="E3" s="54"/>
      <c r="F3" s="54"/>
      <c r="G3" s="57" t="s">
        <v>2</v>
      </c>
      <c r="H3" s="58" t="s">
        <v>4</v>
      </c>
    </row>
    <row r="4" spans="1:10" ht="18" customHeight="1" thickBot="1">
      <c r="A4" s="49" t="s">
        <v>892</v>
      </c>
      <c r="B4" s="59"/>
      <c r="C4" s="60" t="s">
        <v>893</v>
      </c>
      <c r="D4" s="240" t="s">
        <v>892</v>
      </c>
      <c r="E4" s="59"/>
      <c r="F4" s="59"/>
      <c r="G4" s="61" t="s">
        <v>30</v>
      </c>
      <c r="H4" s="52">
        <v>42425</v>
      </c>
    </row>
    <row r="5" spans="1:10" ht="15" customHeight="1" thickBot="1">
      <c r="A5" s="62"/>
      <c r="B5" s="62"/>
      <c r="C5" s="62"/>
      <c r="D5" s="62"/>
      <c r="E5" s="62"/>
      <c r="F5" s="62"/>
      <c r="G5" s="62"/>
      <c r="H5" s="62"/>
    </row>
    <row r="6" spans="1:10" ht="13.5" customHeight="1">
      <c r="A6" s="455" t="s">
        <v>55</v>
      </c>
      <c r="B6" s="456"/>
      <c r="C6" s="456"/>
      <c r="D6" s="456"/>
      <c r="E6" s="456"/>
      <c r="F6" s="456"/>
      <c r="G6" s="456"/>
      <c r="H6" s="457"/>
      <c r="I6" s="63"/>
    </row>
    <row r="7" spans="1:10" s="64" customFormat="1" ht="57.75" customHeight="1">
      <c r="A7" s="458" t="s">
        <v>56</v>
      </c>
      <c r="B7" s="459"/>
      <c r="C7" s="541" t="s">
        <v>871</v>
      </c>
      <c r="D7" s="542"/>
      <c r="E7" s="542"/>
      <c r="F7" s="542"/>
      <c r="G7" s="542"/>
      <c r="H7" s="543"/>
    </row>
    <row r="8" spans="1:10" ht="13.5" customHeight="1">
      <c r="A8" s="65" t="s">
        <v>0</v>
      </c>
      <c r="B8" s="66" t="s">
        <v>57</v>
      </c>
      <c r="C8" s="66" t="s">
        <v>58</v>
      </c>
      <c r="D8" s="67" t="s">
        <v>59</v>
      </c>
      <c r="E8" s="67" t="s">
        <v>60</v>
      </c>
      <c r="F8" s="67" t="s">
        <v>61</v>
      </c>
      <c r="G8" s="67" t="s">
        <v>62</v>
      </c>
      <c r="H8" s="68" t="s">
        <v>63</v>
      </c>
      <c r="I8" s="63"/>
    </row>
    <row r="9" spans="1:10" s="4" customFormat="1">
      <c r="A9" s="83">
        <f>ROW()-8</f>
        <v>1</v>
      </c>
      <c r="B9" s="84" t="s">
        <v>82</v>
      </c>
      <c r="C9" s="84" t="s">
        <v>82</v>
      </c>
      <c r="D9" s="85" t="s">
        <v>73</v>
      </c>
      <c r="E9" s="86" t="s">
        <v>60</v>
      </c>
      <c r="F9" s="86"/>
      <c r="G9" s="87"/>
      <c r="H9" s="88"/>
      <c r="I9" s="89"/>
    </row>
    <row r="10" spans="1:10" s="4" customFormat="1">
      <c r="A10" s="127"/>
      <c r="B10" s="127"/>
      <c r="C10" s="127"/>
      <c r="D10" s="128"/>
      <c r="E10" s="86"/>
      <c r="F10" s="129"/>
      <c r="G10" s="257"/>
      <c r="H10" s="131"/>
      <c r="I10" s="89"/>
    </row>
    <row r="11" spans="1:10" ht="15" thickBot="1">
      <c r="B11" s="258"/>
      <c r="C11" s="258"/>
      <c r="E11" s="86"/>
      <c r="H11" s="259"/>
    </row>
    <row r="12" spans="1:10" ht="13.5" customHeight="1">
      <c r="A12" s="455" t="s">
        <v>65</v>
      </c>
      <c r="B12" s="456"/>
      <c r="C12" s="456"/>
      <c r="D12" s="456"/>
      <c r="E12" s="456"/>
      <c r="F12" s="456"/>
      <c r="G12" s="456"/>
      <c r="H12" s="457"/>
      <c r="I12" s="63"/>
    </row>
    <row r="13" spans="1:10" ht="66.75" customHeight="1">
      <c r="A13" s="463" t="s">
        <v>66</v>
      </c>
      <c r="B13" s="464"/>
      <c r="C13" s="465" t="s">
        <v>894</v>
      </c>
      <c r="D13" s="466"/>
      <c r="E13" s="466"/>
      <c r="F13" s="466"/>
      <c r="G13" s="466"/>
      <c r="H13" s="467"/>
      <c r="I13" s="63"/>
    </row>
    <row r="14" spans="1:10" ht="13.5" customHeight="1">
      <c r="A14" s="106" t="s">
        <v>0</v>
      </c>
      <c r="B14" s="107" t="s">
        <v>67</v>
      </c>
      <c r="C14" s="107" t="s">
        <v>68</v>
      </c>
      <c r="D14" s="108" t="s">
        <v>69</v>
      </c>
      <c r="E14" s="241" t="s">
        <v>59</v>
      </c>
      <c r="F14" s="108" t="s">
        <v>61</v>
      </c>
      <c r="G14" s="108" t="s">
        <v>62</v>
      </c>
      <c r="H14" s="109" t="s">
        <v>63</v>
      </c>
      <c r="I14" s="63"/>
    </row>
    <row r="15" spans="1:10" s="70" customFormat="1">
      <c r="A15" s="114">
        <v>1</v>
      </c>
      <c r="B15" s="113" t="s">
        <v>70</v>
      </c>
      <c r="C15" s="115" t="s">
        <v>71</v>
      </c>
      <c r="D15" s="116" t="s">
        <v>72</v>
      </c>
      <c r="E15" s="117" t="s">
        <v>73</v>
      </c>
      <c r="F15" s="118" t="s">
        <v>72</v>
      </c>
      <c r="G15" s="113" t="s">
        <v>74</v>
      </c>
      <c r="H15" s="329" t="s">
        <v>101</v>
      </c>
      <c r="I15" s="69"/>
    </row>
    <row r="16" spans="1:10" s="70" customFormat="1">
      <c r="A16" s="120">
        <f>A15+1</f>
        <v>2</v>
      </c>
      <c r="B16" s="313" t="s">
        <v>75</v>
      </c>
      <c r="C16" s="71" t="s">
        <v>71</v>
      </c>
      <c r="D16" s="72" t="s">
        <v>72</v>
      </c>
      <c r="E16" s="110" t="s">
        <v>73</v>
      </c>
      <c r="F16" s="111" t="s">
        <v>72</v>
      </c>
      <c r="G16" s="313" t="s">
        <v>77</v>
      </c>
      <c r="H16" s="330" t="s">
        <v>78</v>
      </c>
      <c r="I16" s="69"/>
    </row>
    <row r="17" spans="1:9" s="105" customFormat="1">
      <c r="A17" s="99">
        <f t="shared" ref="A17" si="0">A16+1</f>
        <v>3</v>
      </c>
      <c r="B17" s="451" t="s">
        <v>80</v>
      </c>
      <c r="C17" s="314" t="s">
        <v>82</v>
      </c>
      <c r="D17" s="101"/>
      <c r="E17" s="102" t="s">
        <v>73</v>
      </c>
      <c r="F17" s="111" t="s">
        <v>72</v>
      </c>
      <c r="G17" s="314"/>
      <c r="H17" s="331"/>
      <c r="I17" s="104"/>
    </row>
    <row r="18" spans="1:9" s="105" customFormat="1">
      <c r="A18" s="99"/>
      <c r="B18" s="548"/>
      <c r="C18" s="536" t="s">
        <v>642</v>
      </c>
      <c r="D18" s="577" t="s">
        <v>895</v>
      </c>
      <c r="E18" s="102">
        <v>0</v>
      </c>
      <c r="F18" s="254" t="s">
        <v>73</v>
      </c>
      <c r="G18" s="315"/>
      <c r="H18" s="582" t="s">
        <v>896</v>
      </c>
      <c r="I18" s="104"/>
    </row>
    <row r="19" spans="1:9" s="105" customFormat="1">
      <c r="A19" s="99"/>
      <c r="B19" s="548"/>
      <c r="C19" s="552"/>
      <c r="D19" s="580"/>
      <c r="E19" s="102">
        <v>1</v>
      </c>
      <c r="F19" s="254" t="s">
        <v>73</v>
      </c>
      <c r="G19" s="315"/>
      <c r="H19" s="583"/>
      <c r="I19" s="104"/>
    </row>
    <row r="20" spans="1:9" s="105" customFormat="1">
      <c r="A20" s="99"/>
      <c r="B20" s="548"/>
      <c r="C20" s="552"/>
      <c r="D20" s="581"/>
      <c r="E20" s="102">
        <v>2</v>
      </c>
      <c r="F20" s="254" t="s">
        <v>73</v>
      </c>
      <c r="G20" s="333"/>
      <c r="H20" s="584"/>
      <c r="I20" s="104"/>
    </row>
    <row r="21" spans="1:9" s="105" customFormat="1">
      <c r="A21" s="99"/>
      <c r="B21" s="548"/>
      <c r="C21" s="552"/>
      <c r="D21" s="577" t="s">
        <v>897</v>
      </c>
      <c r="E21" s="334">
        <v>0</v>
      </c>
      <c r="F21" s="254" t="s">
        <v>73</v>
      </c>
      <c r="G21" s="333"/>
      <c r="H21" s="585" t="s">
        <v>898</v>
      </c>
      <c r="I21" s="104"/>
    </row>
    <row r="22" spans="1:9" s="105" customFormat="1" ht="15" thickBot="1">
      <c r="A22" s="99"/>
      <c r="B22" s="548"/>
      <c r="C22" s="552"/>
      <c r="D22" s="580"/>
      <c r="E22" s="334">
        <v>1</v>
      </c>
      <c r="F22" s="246" t="s">
        <v>891</v>
      </c>
      <c r="G22" s="333"/>
      <c r="H22" s="586"/>
      <c r="I22" s="104"/>
    </row>
    <row r="23" spans="1:9" s="105" customFormat="1" ht="15" thickBot="1">
      <c r="A23" s="99"/>
      <c r="B23" s="548"/>
      <c r="C23" s="552"/>
      <c r="D23" s="580"/>
      <c r="E23" s="334">
        <v>2</v>
      </c>
      <c r="F23" s="246" t="s">
        <v>891</v>
      </c>
      <c r="G23" s="333"/>
      <c r="H23" s="586"/>
      <c r="I23" s="104"/>
    </row>
    <row r="24" spans="1:9" s="105" customFormat="1">
      <c r="A24" s="99"/>
      <c r="B24" s="548"/>
      <c r="C24" s="552"/>
      <c r="D24" s="578"/>
      <c r="E24" s="334">
        <v>3</v>
      </c>
      <c r="F24" s="254" t="s">
        <v>891</v>
      </c>
      <c r="G24" s="333"/>
      <c r="H24" s="586"/>
      <c r="I24" s="104"/>
    </row>
    <row r="25" spans="1:9" s="105" customFormat="1" ht="15" thickBot="1">
      <c r="A25" s="99">
        <f>A17+1</f>
        <v>4</v>
      </c>
      <c r="B25" s="576"/>
      <c r="C25" s="553"/>
      <c r="D25" s="579"/>
      <c r="E25" s="326">
        <v>4</v>
      </c>
      <c r="F25" s="246" t="s">
        <v>891</v>
      </c>
      <c r="G25" s="324"/>
      <c r="H25" s="587"/>
      <c r="I25" s="104"/>
    </row>
    <row r="26" spans="1:9">
      <c r="H26" s="260"/>
    </row>
  </sheetData>
  <mergeCells count="12">
    <mergeCell ref="B17:B25"/>
    <mergeCell ref="C18:C25"/>
    <mergeCell ref="D18:D20"/>
    <mergeCell ref="H18:H20"/>
    <mergeCell ref="D21:D25"/>
    <mergeCell ref="H21:H25"/>
    <mergeCell ref="A6:H6"/>
    <mergeCell ref="A7:B7"/>
    <mergeCell ref="C7:H7"/>
    <mergeCell ref="A12:H12"/>
    <mergeCell ref="A13:B13"/>
    <mergeCell ref="C13:H13"/>
  </mergeCells>
  <phoneticPr fontId="13" type="noConversion"/>
  <hyperlinks>
    <hyperlink ref="J1" location="接口一览!A1" display="返回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J41"/>
  <sheetViews>
    <sheetView workbookViewId="0">
      <selection activeCell="J1" sqref="J1"/>
    </sheetView>
  </sheetViews>
  <sheetFormatPr defaultRowHeight="14.25"/>
  <cols>
    <col min="1" max="1" width="3.625" style="47" customWidth="1"/>
    <col min="2" max="2" width="14.125" style="47" bestFit="1" customWidth="1"/>
    <col min="3" max="3" width="24.625" style="47" customWidth="1"/>
    <col min="4" max="4" width="16.625" style="47" customWidth="1"/>
    <col min="5" max="5" width="10.25" style="47" customWidth="1"/>
    <col min="6" max="6" width="5" style="47" bestFit="1" customWidth="1"/>
    <col min="7" max="7" width="20.375" style="47" bestFit="1" customWidth="1"/>
    <col min="8" max="8" width="49.625" style="47" customWidth="1"/>
    <col min="9" max="16384" width="9" style="47"/>
  </cols>
  <sheetData>
    <row r="1" spans="1:10" ht="12" customHeight="1">
      <c r="A1" s="43" t="s">
        <v>1098</v>
      </c>
      <c r="B1" s="44"/>
      <c r="C1" s="44"/>
      <c r="D1" s="43" t="str">
        <f>[1]接口一览!B9</f>
        <v>模块</v>
      </c>
      <c r="E1" s="44"/>
      <c r="F1" s="44"/>
      <c r="G1" s="45" t="s">
        <v>1099</v>
      </c>
      <c r="H1" s="46" t="s">
        <v>1100</v>
      </c>
      <c r="J1" s="48" t="s">
        <v>1101</v>
      </c>
    </row>
    <row r="2" spans="1:10" ht="18" customHeight="1" thickBot="1">
      <c r="A2" s="49" t="str">
        <f>[1]接口一览!A2</f>
        <v>十年金融网</v>
      </c>
      <c r="B2" s="50"/>
      <c r="C2" s="50"/>
      <c r="D2" s="49" t="s">
        <v>1102</v>
      </c>
      <c r="E2" s="50"/>
      <c r="F2" s="50"/>
      <c r="G2" s="51" t="s">
        <v>1103</v>
      </c>
      <c r="H2" s="52">
        <v>42381</v>
      </c>
    </row>
    <row r="3" spans="1:10" ht="12" customHeight="1">
      <c r="A3" s="53" t="str">
        <f>[1]接口一览!D9</f>
        <v>接口名称</v>
      </c>
      <c r="B3" s="54"/>
      <c r="C3" s="55" t="str">
        <f>[1]接口一览!E9</f>
        <v>接口Action</v>
      </c>
      <c r="D3" s="56" t="str">
        <f>[1]接口一览!F9</f>
        <v>概述</v>
      </c>
      <c r="E3" s="54"/>
      <c r="F3" s="54"/>
      <c r="G3" s="57" t="s">
        <v>1104</v>
      </c>
      <c r="H3" s="58" t="s">
        <v>1105</v>
      </c>
    </row>
    <row r="4" spans="1:10" ht="18" customHeight="1" thickBot="1">
      <c r="A4" s="49" t="s">
        <v>899</v>
      </c>
      <c r="B4" s="59"/>
      <c r="C4" s="60" t="s">
        <v>1106</v>
      </c>
      <c r="D4" s="240" t="s">
        <v>899</v>
      </c>
      <c r="E4" s="59"/>
      <c r="F4" s="59"/>
      <c r="G4" s="61" t="s">
        <v>1107</v>
      </c>
      <c r="H4" s="52">
        <v>42425</v>
      </c>
    </row>
    <row r="5" spans="1:10" ht="15" customHeight="1" thickBot="1">
      <c r="A5" s="62"/>
      <c r="B5" s="62"/>
      <c r="C5" s="62"/>
      <c r="D5" s="62"/>
      <c r="E5" s="62"/>
      <c r="F5" s="62"/>
      <c r="G5" s="62"/>
      <c r="H5" s="62"/>
    </row>
    <row r="6" spans="1:10" ht="13.5" customHeight="1">
      <c r="A6" s="455" t="s">
        <v>1108</v>
      </c>
      <c r="B6" s="456"/>
      <c r="C6" s="456"/>
      <c r="D6" s="456"/>
      <c r="E6" s="456"/>
      <c r="F6" s="456"/>
      <c r="G6" s="456"/>
      <c r="H6" s="457"/>
      <c r="I6" s="63"/>
    </row>
    <row r="7" spans="1:10" s="64" customFormat="1" ht="57.75" customHeight="1">
      <c r="A7" s="458" t="s">
        <v>1109</v>
      </c>
      <c r="B7" s="459"/>
      <c r="C7" s="541" t="s">
        <v>1110</v>
      </c>
      <c r="D7" s="542"/>
      <c r="E7" s="542"/>
      <c r="F7" s="542"/>
      <c r="G7" s="542"/>
      <c r="H7" s="543"/>
    </row>
    <row r="8" spans="1:10" ht="13.5" customHeight="1">
      <c r="A8" s="65" t="s">
        <v>0</v>
      </c>
      <c r="B8" s="66" t="s">
        <v>1111</v>
      </c>
      <c r="C8" s="66" t="s">
        <v>1112</v>
      </c>
      <c r="D8" s="67" t="s">
        <v>1113</v>
      </c>
      <c r="E8" s="67" t="s">
        <v>1114</v>
      </c>
      <c r="F8" s="67" t="s">
        <v>61</v>
      </c>
      <c r="G8" s="67" t="s">
        <v>1115</v>
      </c>
      <c r="H8" s="68" t="s">
        <v>1116</v>
      </c>
      <c r="I8" s="63"/>
    </row>
    <row r="9" spans="1:10" s="4" customFormat="1">
      <c r="A9" s="83">
        <f>ROW()-8</f>
        <v>1</v>
      </c>
      <c r="B9" s="84" t="s">
        <v>1117</v>
      </c>
      <c r="C9" s="84" t="s">
        <v>1117</v>
      </c>
      <c r="D9" s="85" t="s">
        <v>1118</v>
      </c>
      <c r="E9" s="86" t="s">
        <v>1114</v>
      </c>
      <c r="F9" s="86"/>
      <c r="G9" s="87"/>
      <c r="H9" s="88"/>
      <c r="I9" s="89"/>
    </row>
    <row r="10" spans="1:10" s="4" customFormat="1">
      <c r="A10" s="127">
        <v>2</v>
      </c>
      <c r="B10" s="127" t="s">
        <v>1119</v>
      </c>
      <c r="C10" s="127" t="s">
        <v>1120</v>
      </c>
      <c r="D10" s="128" t="s">
        <v>1121</v>
      </c>
      <c r="E10" s="86" t="s">
        <v>1122</v>
      </c>
      <c r="F10" s="129"/>
      <c r="G10" s="257"/>
      <c r="H10" s="131" t="s">
        <v>1123</v>
      </c>
      <c r="I10" s="89"/>
    </row>
    <row r="11" spans="1:10" ht="15" thickBot="1">
      <c r="B11" s="258"/>
      <c r="C11" s="258"/>
      <c r="E11" s="86"/>
      <c r="H11" s="259"/>
    </row>
    <row r="12" spans="1:10" ht="13.5" customHeight="1">
      <c r="A12" s="455" t="s">
        <v>1124</v>
      </c>
      <c r="B12" s="456"/>
      <c r="C12" s="456"/>
      <c r="D12" s="456"/>
      <c r="E12" s="456"/>
      <c r="F12" s="456"/>
      <c r="G12" s="456"/>
      <c r="H12" s="457"/>
      <c r="I12" s="63"/>
    </row>
    <row r="13" spans="1:10" ht="86.25" customHeight="1">
      <c r="A13" s="463" t="s">
        <v>1125</v>
      </c>
      <c r="B13" s="464"/>
      <c r="C13" s="465" t="s">
        <v>1126</v>
      </c>
      <c r="D13" s="466"/>
      <c r="E13" s="466"/>
      <c r="F13" s="466"/>
      <c r="G13" s="466"/>
      <c r="H13" s="467"/>
      <c r="I13" s="63"/>
    </row>
    <row r="14" spans="1:10" ht="13.5" customHeight="1">
      <c r="A14" s="106" t="s">
        <v>0</v>
      </c>
      <c r="B14" s="107" t="s">
        <v>1127</v>
      </c>
      <c r="C14" s="107" t="s">
        <v>1128</v>
      </c>
      <c r="D14" s="108" t="s">
        <v>1129</v>
      </c>
      <c r="E14" s="241" t="s">
        <v>1113</v>
      </c>
      <c r="F14" s="108" t="s">
        <v>61</v>
      </c>
      <c r="G14" s="108" t="s">
        <v>1115</v>
      </c>
      <c r="H14" s="109" t="s">
        <v>1116</v>
      </c>
      <c r="I14" s="63"/>
    </row>
    <row r="15" spans="1:10" s="70" customFormat="1">
      <c r="A15" s="114">
        <v>1</v>
      </c>
      <c r="B15" s="113" t="s">
        <v>70</v>
      </c>
      <c r="C15" s="115" t="s">
        <v>1130</v>
      </c>
      <c r="D15" s="116" t="s">
        <v>72</v>
      </c>
      <c r="E15" s="117" t="s">
        <v>1118</v>
      </c>
      <c r="F15" s="118" t="s">
        <v>72</v>
      </c>
      <c r="G15" s="113" t="s">
        <v>1131</v>
      </c>
      <c r="H15" s="329" t="s">
        <v>1132</v>
      </c>
      <c r="I15" s="69"/>
    </row>
    <row r="16" spans="1:10" s="70" customFormat="1">
      <c r="A16" s="120">
        <f>A15+1</f>
        <v>2</v>
      </c>
      <c r="B16" s="376" t="s">
        <v>75</v>
      </c>
      <c r="C16" s="71" t="s">
        <v>1130</v>
      </c>
      <c r="D16" s="72" t="s">
        <v>72</v>
      </c>
      <c r="E16" s="110" t="s">
        <v>1118</v>
      </c>
      <c r="F16" s="111" t="s">
        <v>72</v>
      </c>
      <c r="G16" s="376" t="s">
        <v>1133</v>
      </c>
      <c r="H16" s="330" t="s">
        <v>1134</v>
      </c>
      <c r="I16" s="69"/>
    </row>
    <row r="17" spans="1:9" s="105" customFormat="1">
      <c r="A17" s="99">
        <f t="shared" ref="A17" si="0">A16+1</f>
        <v>3</v>
      </c>
      <c r="B17" s="451" t="s">
        <v>1135</v>
      </c>
      <c r="C17" s="377" t="s">
        <v>1117</v>
      </c>
      <c r="D17" s="101" t="s">
        <v>1130</v>
      </c>
      <c r="E17" s="102" t="s">
        <v>1118</v>
      </c>
      <c r="F17" s="111" t="s">
        <v>1130</v>
      </c>
      <c r="G17" s="377" t="s">
        <v>1136</v>
      </c>
      <c r="H17" s="331"/>
      <c r="I17" s="104"/>
    </row>
    <row r="18" spans="1:9" s="105" customFormat="1">
      <c r="A18" s="99"/>
      <c r="B18" s="548"/>
      <c r="C18" s="591" t="s">
        <v>1137</v>
      </c>
      <c r="D18" s="102" t="s">
        <v>1119</v>
      </c>
      <c r="E18" s="102" t="s">
        <v>1118</v>
      </c>
      <c r="F18" s="254"/>
      <c r="G18" s="378" t="s">
        <v>1138</v>
      </c>
      <c r="H18" s="331"/>
      <c r="I18" s="104"/>
    </row>
    <row r="19" spans="1:9" s="105" customFormat="1">
      <c r="A19" s="99"/>
      <c r="B19" s="548"/>
      <c r="C19" s="592"/>
      <c r="D19" s="102" t="s">
        <v>1139</v>
      </c>
      <c r="E19" s="102" t="s">
        <v>1118</v>
      </c>
      <c r="F19" s="254"/>
      <c r="G19" s="378" t="s">
        <v>1140</v>
      </c>
      <c r="H19" s="331"/>
      <c r="I19" s="104"/>
    </row>
    <row r="20" spans="1:9" s="105" customFormat="1">
      <c r="A20" s="99"/>
      <c r="B20" s="548"/>
      <c r="C20" s="592"/>
      <c r="D20" s="102" t="s">
        <v>1141</v>
      </c>
      <c r="E20" s="102" t="s">
        <v>1118</v>
      </c>
      <c r="F20" s="254"/>
      <c r="G20" s="378" t="s">
        <v>1142</v>
      </c>
      <c r="H20" s="331"/>
      <c r="I20" s="104"/>
    </row>
    <row r="21" spans="1:9" s="105" customFormat="1">
      <c r="A21" s="99"/>
      <c r="B21" s="548"/>
      <c r="C21" s="592"/>
      <c r="D21" s="102" t="s">
        <v>1143</v>
      </c>
      <c r="E21" s="102" t="s">
        <v>1118</v>
      </c>
      <c r="F21" s="254"/>
      <c r="G21" s="378"/>
      <c r="H21" s="331" t="s">
        <v>1144</v>
      </c>
      <c r="I21" s="104"/>
    </row>
    <row r="22" spans="1:9" s="105" customFormat="1">
      <c r="A22" s="99"/>
      <c r="B22" s="548"/>
      <c r="C22" s="592"/>
      <c r="D22" s="102" t="s">
        <v>1145</v>
      </c>
      <c r="E22" s="102" t="s">
        <v>1118</v>
      </c>
      <c r="F22" s="254"/>
      <c r="G22" s="378" t="s">
        <v>1146</v>
      </c>
      <c r="H22" s="331"/>
      <c r="I22" s="104"/>
    </row>
    <row r="23" spans="1:9" s="105" customFormat="1">
      <c r="A23" s="99"/>
      <c r="B23" s="548"/>
      <c r="C23" s="592"/>
      <c r="D23" s="102" t="s">
        <v>1147</v>
      </c>
      <c r="E23" s="102" t="s">
        <v>1118</v>
      </c>
      <c r="F23" s="254"/>
      <c r="G23" s="378" t="s">
        <v>1148</v>
      </c>
      <c r="H23" s="336"/>
      <c r="I23" s="104"/>
    </row>
    <row r="24" spans="1:9" s="105" customFormat="1" ht="36">
      <c r="A24" s="99"/>
      <c r="B24" s="548"/>
      <c r="C24" s="592"/>
      <c r="D24" s="102" t="s">
        <v>1149</v>
      </c>
      <c r="E24" s="102" t="s">
        <v>1118</v>
      </c>
      <c r="F24" s="254"/>
      <c r="G24" s="378" t="s">
        <v>1150</v>
      </c>
      <c r="H24" s="337" t="s">
        <v>1151</v>
      </c>
      <c r="I24" s="104"/>
    </row>
    <row r="25" spans="1:9" s="105" customFormat="1">
      <c r="A25" s="99"/>
      <c r="B25" s="548"/>
      <c r="C25" s="593"/>
      <c r="D25" s="102" t="s">
        <v>1152</v>
      </c>
      <c r="E25" s="102" t="s">
        <v>1118</v>
      </c>
      <c r="F25" s="254"/>
      <c r="G25" s="338" t="s">
        <v>1153</v>
      </c>
      <c r="H25" s="337" t="s">
        <v>1154</v>
      </c>
      <c r="I25" s="104"/>
    </row>
    <row r="26" spans="1:9" s="105" customFormat="1">
      <c r="A26" s="99"/>
      <c r="B26" s="548"/>
      <c r="C26" s="594" t="s">
        <v>1155</v>
      </c>
      <c r="D26" s="380" t="s">
        <v>1143</v>
      </c>
      <c r="E26" s="381" t="s">
        <v>1118</v>
      </c>
      <c r="F26" s="382"/>
      <c r="G26" s="383"/>
      <c r="H26" s="384" t="s">
        <v>1156</v>
      </c>
      <c r="I26" s="104"/>
    </row>
    <row r="27" spans="1:9" s="105" customFormat="1">
      <c r="A27" s="99"/>
      <c r="B27" s="548"/>
      <c r="C27" s="595"/>
      <c r="D27" s="380" t="s">
        <v>1157</v>
      </c>
      <c r="E27" s="381" t="s">
        <v>1118</v>
      </c>
      <c r="F27" s="385"/>
      <c r="G27" s="383"/>
      <c r="H27" s="384" t="s">
        <v>1158</v>
      </c>
      <c r="I27" s="104"/>
    </row>
    <row r="28" spans="1:9" s="105" customFormat="1">
      <c r="A28" s="99"/>
      <c r="B28" s="548"/>
      <c r="C28" s="595"/>
      <c r="D28" s="380" t="s">
        <v>1159</v>
      </c>
      <c r="E28" s="381"/>
      <c r="F28" s="385"/>
      <c r="G28" s="383"/>
      <c r="H28" s="386" t="s">
        <v>1160</v>
      </c>
      <c r="I28" s="104"/>
    </row>
    <row r="29" spans="1:9" s="105" customFormat="1">
      <c r="A29" s="99"/>
      <c r="B29" s="548"/>
      <c r="C29" s="595"/>
      <c r="D29" s="380" t="s">
        <v>1161</v>
      </c>
      <c r="E29" s="381"/>
      <c r="F29" s="385"/>
      <c r="G29" s="383"/>
      <c r="H29" s="386" t="s">
        <v>1160</v>
      </c>
      <c r="I29" s="104"/>
    </row>
    <row r="30" spans="1:9" s="105" customFormat="1">
      <c r="A30" s="99"/>
      <c r="B30" s="548"/>
      <c r="C30" s="595"/>
      <c r="D30" s="380" t="s">
        <v>1162</v>
      </c>
      <c r="E30" s="381" t="s">
        <v>1163</v>
      </c>
      <c r="F30" s="385"/>
      <c r="G30" s="383"/>
      <c r="H30" s="384" t="s">
        <v>1164</v>
      </c>
      <c r="I30" s="104"/>
    </row>
    <row r="31" spans="1:9" s="105" customFormat="1" ht="15" thickBot="1">
      <c r="A31" s="99">
        <f>A17+1</f>
        <v>4</v>
      </c>
      <c r="B31" s="576"/>
      <c r="C31" s="596"/>
      <c r="D31" s="387" t="s">
        <v>1165</v>
      </c>
      <c r="E31" s="381" t="s">
        <v>1163</v>
      </c>
      <c r="F31" s="388"/>
      <c r="G31" s="389"/>
      <c r="H31" s="390" t="s">
        <v>1166</v>
      </c>
      <c r="I31" s="104"/>
    </row>
    <row r="32" spans="1:9">
      <c r="H32" s="260"/>
    </row>
    <row r="33" spans="3:8">
      <c r="C33" s="588" t="s">
        <v>1167</v>
      </c>
      <c r="D33" s="391" t="s">
        <v>1168</v>
      </c>
      <c r="E33" s="392" t="s">
        <v>1163</v>
      </c>
      <c r="F33" s="393"/>
      <c r="G33" s="394"/>
      <c r="H33" s="395" t="s">
        <v>1169</v>
      </c>
    </row>
    <row r="34" spans="3:8">
      <c r="C34" s="589"/>
      <c r="D34" s="391" t="s">
        <v>1170</v>
      </c>
      <c r="E34" s="392" t="s">
        <v>1163</v>
      </c>
      <c r="F34" s="396"/>
      <c r="G34" s="394"/>
      <c r="H34" s="395" t="s">
        <v>1171</v>
      </c>
    </row>
    <row r="35" spans="3:8">
      <c r="C35" s="589"/>
      <c r="D35" s="391" t="s">
        <v>1172</v>
      </c>
      <c r="E35" s="392"/>
      <c r="F35" s="396"/>
      <c r="G35" s="394"/>
      <c r="H35" s="397" t="s">
        <v>1173</v>
      </c>
    </row>
    <row r="36" spans="3:8">
      <c r="C36" s="589"/>
      <c r="D36" s="391" t="s">
        <v>1174</v>
      </c>
      <c r="E36" s="392"/>
      <c r="F36" s="396"/>
      <c r="G36" s="394"/>
      <c r="H36" s="397" t="s">
        <v>1173</v>
      </c>
    </row>
    <row r="37" spans="3:8">
      <c r="C37" s="589"/>
      <c r="D37" s="391" t="s">
        <v>1175</v>
      </c>
      <c r="E37" s="392"/>
      <c r="F37" s="396"/>
      <c r="G37" s="394"/>
      <c r="H37" s="395" t="s">
        <v>1176</v>
      </c>
    </row>
    <row r="38" spans="3:8">
      <c r="C38" s="589"/>
      <c r="D38" s="391" t="s">
        <v>1177</v>
      </c>
      <c r="E38" s="392"/>
      <c r="F38" s="396"/>
      <c r="G38" s="394"/>
      <c r="H38" s="395" t="s">
        <v>1178</v>
      </c>
    </row>
    <row r="39" spans="3:8">
      <c r="C39" s="589"/>
      <c r="D39" s="391" t="s">
        <v>1179</v>
      </c>
      <c r="E39" s="392"/>
      <c r="F39" s="396"/>
      <c r="G39" s="394"/>
      <c r="H39" s="395" t="s">
        <v>1180</v>
      </c>
    </row>
    <row r="40" spans="3:8">
      <c r="C40" s="589"/>
      <c r="D40" s="391" t="s">
        <v>1181</v>
      </c>
      <c r="E40" s="392" t="s">
        <v>1163</v>
      </c>
      <c r="F40" s="396"/>
      <c r="G40" s="394"/>
      <c r="H40" s="395" t="s">
        <v>1182</v>
      </c>
    </row>
    <row r="41" spans="3:8" ht="15" thickBot="1">
      <c r="C41" s="590"/>
      <c r="D41" s="398" t="s">
        <v>682</v>
      </c>
      <c r="E41" s="392" t="s">
        <v>1163</v>
      </c>
      <c r="F41" s="399"/>
      <c r="G41" s="400"/>
      <c r="H41" s="401" t="s">
        <v>1183</v>
      </c>
    </row>
  </sheetData>
  <mergeCells count="10">
    <mergeCell ref="C33:C41"/>
    <mergeCell ref="C18:C25"/>
    <mergeCell ref="A6:H6"/>
    <mergeCell ref="A7:B7"/>
    <mergeCell ref="C7:H7"/>
    <mergeCell ref="A12:H12"/>
    <mergeCell ref="A13:B13"/>
    <mergeCell ref="C13:H13"/>
    <mergeCell ref="B17:B31"/>
    <mergeCell ref="C26:C31"/>
  </mergeCells>
  <phoneticPr fontId="13" type="noConversion"/>
  <hyperlinks>
    <hyperlink ref="J1" location="接口一览!A1" display="返回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J22"/>
  <sheetViews>
    <sheetView workbookViewId="0">
      <selection activeCell="J1" sqref="J1"/>
    </sheetView>
  </sheetViews>
  <sheetFormatPr defaultRowHeight="14.25"/>
  <cols>
    <col min="1" max="1" width="3.625" style="47" customWidth="1"/>
    <col min="2" max="2" width="14.125" style="47" bestFit="1" customWidth="1"/>
    <col min="3" max="3" width="24.625" style="47" customWidth="1"/>
    <col min="4" max="4" width="16.625" style="47" customWidth="1"/>
    <col min="5" max="5" width="10.25" style="47" customWidth="1"/>
    <col min="6" max="6" width="5" style="47" bestFit="1" customWidth="1"/>
    <col min="7" max="7" width="20.375" style="47" bestFit="1" customWidth="1"/>
    <col min="8" max="8" width="49.625" style="47" customWidth="1"/>
    <col min="9" max="16384" width="9" style="47"/>
  </cols>
  <sheetData>
    <row r="1" spans="1:10" ht="12" customHeight="1">
      <c r="A1" s="43" t="s">
        <v>1</v>
      </c>
      <c r="B1" s="44"/>
      <c r="C1" s="44"/>
      <c r="D1" s="43" t="str">
        <f>[1]接口一览!B9</f>
        <v>模块</v>
      </c>
      <c r="E1" s="44"/>
      <c r="F1" s="44"/>
      <c r="G1" s="45" t="s">
        <v>51</v>
      </c>
      <c r="H1" s="46" t="s">
        <v>52</v>
      </c>
      <c r="J1" s="48" t="s">
        <v>53</v>
      </c>
    </row>
    <row r="2" spans="1:10" ht="18" customHeight="1" thickBot="1">
      <c r="A2" s="49" t="str">
        <f>[1]接口一览!A2</f>
        <v>十年金融网</v>
      </c>
      <c r="B2" s="50"/>
      <c r="C2" s="50"/>
      <c r="D2" s="49" t="s">
        <v>839</v>
      </c>
      <c r="E2" s="50"/>
      <c r="F2" s="50"/>
      <c r="G2" s="51" t="s">
        <v>54</v>
      </c>
      <c r="H2" s="52">
        <v>42381</v>
      </c>
    </row>
    <row r="3" spans="1:10" ht="12" customHeight="1">
      <c r="A3" s="53" t="str">
        <f>[1]接口一览!D9</f>
        <v>接口名称</v>
      </c>
      <c r="B3" s="54"/>
      <c r="C3" s="55" t="str">
        <f>[1]接口一览!E9</f>
        <v>接口Action</v>
      </c>
      <c r="D3" s="56" t="str">
        <f>[1]接口一览!F9</f>
        <v>概述</v>
      </c>
      <c r="E3" s="54"/>
      <c r="F3" s="54"/>
      <c r="G3" s="57" t="s">
        <v>2</v>
      </c>
      <c r="H3" s="58" t="s">
        <v>4</v>
      </c>
    </row>
    <row r="4" spans="1:10" ht="18" customHeight="1" thickBot="1">
      <c r="A4" s="49" t="s">
        <v>904</v>
      </c>
      <c r="B4" s="59"/>
      <c r="C4" s="60" t="s">
        <v>837</v>
      </c>
      <c r="D4" s="240" t="s">
        <v>904</v>
      </c>
      <c r="E4" s="59"/>
      <c r="F4" s="59"/>
      <c r="G4" s="61" t="s">
        <v>30</v>
      </c>
      <c r="H4" s="52">
        <v>42425</v>
      </c>
    </row>
    <row r="5" spans="1:10" ht="15" customHeight="1" thickBot="1">
      <c r="A5" s="62"/>
      <c r="B5" s="62"/>
      <c r="C5" s="62"/>
      <c r="D5" s="62"/>
      <c r="E5" s="62"/>
      <c r="F5" s="62"/>
      <c r="G5" s="62"/>
      <c r="H5" s="62"/>
    </row>
    <row r="6" spans="1:10" ht="13.5" customHeight="1">
      <c r="A6" s="455" t="s">
        <v>55</v>
      </c>
      <c r="B6" s="456"/>
      <c r="C6" s="456"/>
      <c r="D6" s="456"/>
      <c r="E6" s="456"/>
      <c r="F6" s="456"/>
      <c r="G6" s="456"/>
      <c r="H6" s="457"/>
      <c r="I6" s="63"/>
    </row>
    <row r="7" spans="1:10" s="64" customFormat="1" ht="57.75" customHeight="1">
      <c r="A7" s="458" t="s">
        <v>56</v>
      </c>
      <c r="B7" s="459"/>
      <c r="C7" s="541" t="s">
        <v>905</v>
      </c>
      <c r="D7" s="542"/>
      <c r="E7" s="542"/>
      <c r="F7" s="542"/>
      <c r="G7" s="542"/>
      <c r="H7" s="543"/>
    </row>
    <row r="8" spans="1:10" ht="13.5" customHeight="1">
      <c r="A8" s="65" t="s">
        <v>0</v>
      </c>
      <c r="B8" s="66" t="s">
        <v>57</v>
      </c>
      <c r="C8" s="66" t="s">
        <v>58</v>
      </c>
      <c r="D8" s="67" t="s">
        <v>59</v>
      </c>
      <c r="E8" s="67" t="s">
        <v>60</v>
      </c>
      <c r="F8" s="67" t="s">
        <v>61</v>
      </c>
      <c r="G8" s="67" t="s">
        <v>62</v>
      </c>
      <c r="H8" s="68" t="s">
        <v>63</v>
      </c>
      <c r="I8" s="63"/>
    </row>
    <row r="9" spans="1:10" s="4" customFormat="1">
      <c r="A9" s="83">
        <f>ROW()-8</f>
        <v>1</v>
      </c>
      <c r="B9" s="84" t="s">
        <v>82</v>
      </c>
      <c r="C9" s="84" t="s">
        <v>82</v>
      </c>
      <c r="D9" s="85" t="s">
        <v>73</v>
      </c>
      <c r="E9" s="86" t="s">
        <v>60</v>
      </c>
      <c r="F9" s="86"/>
      <c r="G9" s="87"/>
      <c r="H9" s="88"/>
      <c r="I9" s="89"/>
    </row>
    <row r="10" spans="1:10" s="4" customFormat="1">
      <c r="A10" s="127">
        <v>2</v>
      </c>
      <c r="B10" s="127" t="s">
        <v>157</v>
      </c>
      <c r="C10" s="127" t="s">
        <v>241</v>
      </c>
      <c r="D10" s="128" t="s">
        <v>900</v>
      </c>
      <c r="E10" s="86" t="s">
        <v>901</v>
      </c>
      <c r="F10" s="129"/>
      <c r="G10" s="257"/>
      <c r="H10" s="131" t="s">
        <v>902</v>
      </c>
      <c r="I10" s="89"/>
    </row>
    <row r="11" spans="1:10" ht="15" thickBot="1">
      <c r="A11" s="47">
        <v>3</v>
      </c>
      <c r="B11" s="258" t="s">
        <v>576</v>
      </c>
      <c r="C11" s="258" t="s">
        <v>906</v>
      </c>
      <c r="D11" s="47" t="s">
        <v>900</v>
      </c>
      <c r="E11" s="86" t="s">
        <v>60</v>
      </c>
      <c r="G11" s="47">
        <v>569</v>
      </c>
      <c r="H11" s="259"/>
    </row>
    <row r="12" spans="1:10" ht="13.5" customHeight="1">
      <c r="A12" s="455" t="s">
        <v>65</v>
      </c>
      <c r="B12" s="456"/>
      <c r="C12" s="456"/>
      <c r="D12" s="456"/>
      <c r="E12" s="456"/>
      <c r="F12" s="456"/>
      <c r="G12" s="456"/>
      <c r="H12" s="457"/>
      <c r="I12" s="63"/>
    </row>
    <row r="13" spans="1:10" ht="86.25" customHeight="1">
      <c r="A13" s="463" t="s">
        <v>66</v>
      </c>
      <c r="B13" s="464"/>
      <c r="C13" s="465" t="s">
        <v>907</v>
      </c>
      <c r="D13" s="466"/>
      <c r="E13" s="466"/>
      <c r="F13" s="466"/>
      <c r="G13" s="466"/>
      <c r="H13" s="467"/>
      <c r="I13" s="63"/>
    </row>
    <row r="14" spans="1:10" ht="13.5" customHeight="1">
      <c r="A14" s="106" t="s">
        <v>0</v>
      </c>
      <c r="B14" s="107" t="s">
        <v>67</v>
      </c>
      <c r="C14" s="107" t="s">
        <v>68</v>
      </c>
      <c r="D14" s="108" t="s">
        <v>69</v>
      </c>
      <c r="E14" s="241" t="s">
        <v>59</v>
      </c>
      <c r="F14" s="108" t="s">
        <v>61</v>
      </c>
      <c r="G14" s="108" t="s">
        <v>62</v>
      </c>
      <c r="H14" s="109" t="s">
        <v>63</v>
      </c>
      <c r="I14" s="63"/>
    </row>
    <row r="15" spans="1:10" s="70" customFormat="1">
      <c r="A15" s="114">
        <v>1</v>
      </c>
      <c r="B15" s="113" t="s">
        <v>70</v>
      </c>
      <c r="C15" s="115" t="s">
        <v>71</v>
      </c>
      <c r="D15" s="116" t="s">
        <v>72</v>
      </c>
      <c r="E15" s="117" t="s">
        <v>73</v>
      </c>
      <c r="F15" s="118" t="s">
        <v>72</v>
      </c>
      <c r="G15" s="113" t="s">
        <v>74</v>
      </c>
      <c r="H15" s="329" t="s">
        <v>101</v>
      </c>
      <c r="I15" s="69"/>
    </row>
    <row r="16" spans="1:10" s="70" customFormat="1">
      <c r="A16" s="120">
        <f>A15+1</f>
        <v>2</v>
      </c>
      <c r="B16" s="313" t="s">
        <v>75</v>
      </c>
      <c r="C16" s="71" t="s">
        <v>71</v>
      </c>
      <c r="D16" s="72" t="s">
        <v>72</v>
      </c>
      <c r="E16" s="110" t="s">
        <v>73</v>
      </c>
      <c r="F16" s="111" t="s">
        <v>72</v>
      </c>
      <c r="G16" s="313" t="s">
        <v>77</v>
      </c>
      <c r="H16" s="330" t="s">
        <v>78</v>
      </c>
      <c r="I16" s="69"/>
    </row>
    <row r="17" spans="1:9" s="105" customFormat="1">
      <c r="A17" s="99">
        <f t="shared" ref="A17" si="0">A16+1</f>
        <v>3</v>
      </c>
      <c r="B17" s="451" t="s">
        <v>80</v>
      </c>
      <c r="C17" s="314" t="s">
        <v>82</v>
      </c>
      <c r="D17" s="101" t="s">
        <v>71</v>
      </c>
      <c r="E17" s="102" t="s">
        <v>73</v>
      </c>
      <c r="F17" s="111" t="s">
        <v>71</v>
      </c>
      <c r="G17" s="314" t="s">
        <v>903</v>
      </c>
      <c r="H17" s="331"/>
      <c r="I17" s="104"/>
    </row>
    <row r="18" spans="1:9" s="105" customFormat="1">
      <c r="A18" s="99"/>
      <c r="B18" s="548"/>
      <c r="C18" s="591" t="s">
        <v>270</v>
      </c>
      <c r="D18" s="102" t="s">
        <v>708</v>
      </c>
      <c r="E18" s="102"/>
      <c r="F18" s="254"/>
      <c r="G18" s="315" t="s">
        <v>908</v>
      </c>
      <c r="H18" s="331"/>
      <c r="I18" s="104"/>
    </row>
    <row r="19" spans="1:9" s="105" customFormat="1">
      <c r="A19" s="99"/>
      <c r="B19" s="548"/>
      <c r="C19" s="592"/>
      <c r="D19" s="102" t="s">
        <v>157</v>
      </c>
      <c r="E19" s="102"/>
      <c r="F19" s="254"/>
      <c r="G19" s="315" t="s">
        <v>466</v>
      </c>
      <c r="H19" s="331"/>
      <c r="I19" s="104"/>
    </row>
    <row r="20" spans="1:9" s="105" customFormat="1">
      <c r="A20" s="99"/>
      <c r="B20" s="548"/>
      <c r="C20" s="592"/>
      <c r="D20" s="102" t="s">
        <v>229</v>
      </c>
      <c r="E20" s="102"/>
      <c r="F20" s="254"/>
      <c r="G20" s="315" t="s">
        <v>909</v>
      </c>
      <c r="H20" s="331"/>
      <c r="I20" s="104"/>
    </row>
    <row r="21" spans="1:9" s="105" customFormat="1" ht="15" thickBot="1">
      <c r="A21" s="99"/>
      <c r="B21" s="576"/>
      <c r="C21" s="597"/>
      <c r="D21" s="326" t="s">
        <v>910</v>
      </c>
      <c r="E21" s="326"/>
      <c r="F21" s="246"/>
      <c r="G21" s="324" t="s">
        <v>440</v>
      </c>
      <c r="H21" s="339" t="s">
        <v>885</v>
      </c>
      <c r="I21" s="104"/>
    </row>
    <row r="22" spans="1:9">
      <c r="H22" s="260"/>
    </row>
  </sheetData>
  <mergeCells count="8">
    <mergeCell ref="B17:B21"/>
    <mergeCell ref="C18:C21"/>
    <mergeCell ref="A6:H6"/>
    <mergeCell ref="A7:B7"/>
    <mergeCell ref="C7:H7"/>
    <mergeCell ref="A12:H12"/>
    <mergeCell ref="A13:B13"/>
    <mergeCell ref="C13:H13"/>
  </mergeCells>
  <phoneticPr fontId="13" type="noConversion"/>
  <hyperlinks>
    <hyperlink ref="J1" location="接口一览!A1" display="返回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J36"/>
  <sheetViews>
    <sheetView workbookViewId="0">
      <selection activeCell="J1" sqref="J1"/>
    </sheetView>
  </sheetViews>
  <sheetFormatPr defaultRowHeight="14.25"/>
  <cols>
    <col min="1" max="1" width="3.625" style="47" customWidth="1"/>
    <col min="2" max="2" width="14.125" style="47" bestFit="1" customWidth="1"/>
    <col min="3" max="3" width="24.625" style="47" customWidth="1"/>
    <col min="4" max="4" width="16.625" style="47" customWidth="1"/>
    <col min="5" max="5" width="10.25" style="47" customWidth="1"/>
    <col min="6" max="6" width="5" style="47" bestFit="1" customWidth="1"/>
    <col min="7" max="7" width="20.375" style="47" bestFit="1" customWidth="1"/>
    <col min="8" max="8" width="49.625" style="47" customWidth="1"/>
    <col min="9" max="16384" width="9" style="47"/>
  </cols>
  <sheetData>
    <row r="1" spans="1:10" ht="12" customHeight="1">
      <c r="A1" s="43" t="s">
        <v>1</v>
      </c>
      <c r="B1" s="44"/>
      <c r="C1" s="44"/>
      <c r="D1" s="43" t="str">
        <f>[1]接口一览!B9</f>
        <v>模块</v>
      </c>
      <c r="E1" s="44"/>
      <c r="F1" s="44"/>
      <c r="G1" s="45" t="s">
        <v>51</v>
      </c>
      <c r="H1" s="46" t="s">
        <v>52</v>
      </c>
      <c r="J1" s="48" t="s">
        <v>53</v>
      </c>
    </row>
    <row r="2" spans="1:10" ht="18" customHeight="1" thickBot="1">
      <c r="A2" s="49" t="str">
        <f>[1]接口一览!A2</f>
        <v>十年金融网</v>
      </c>
      <c r="B2" s="50"/>
      <c r="C2" s="50"/>
      <c r="D2" s="49" t="s">
        <v>839</v>
      </c>
      <c r="E2" s="50"/>
      <c r="F2" s="50"/>
      <c r="G2" s="51" t="s">
        <v>54</v>
      </c>
      <c r="H2" s="52">
        <v>42381</v>
      </c>
    </row>
    <row r="3" spans="1:10" ht="12" customHeight="1">
      <c r="A3" s="53" t="str">
        <f>[1]接口一览!D9</f>
        <v>接口名称</v>
      </c>
      <c r="B3" s="54"/>
      <c r="C3" s="55" t="str">
        <f>[1]接口一览!E9</f>
        <v>接口Action</v>
      </c>
      <c r="D3" s="56" t="str">
        <f>[1]接口一览!F9</f>
        <v>概述</v>
      </c>
      <c r="E3" s="54"/>
      <c r="F3" s="54"/>
      <c r="G3" s="57" t="s">
        <v>916</v>
      </c>
      <c r="H3" s="58" t="s">
        <v>917</v>
      </c>
    </row>
    <row r="4" spans="1:10" ht="18" customHeight="1" thickBot="1">
      <c r="A4" s="49" t="s">
        <v>912</v>
      </c>
      <c r="B4" s="59"/>
      <c r="C4" s="60" t="s">
        <v>914</v>
      </c>
      <c r="D4" s="240" t="s">
        <v>918</v>
      </c>
      <c r="E4" s="59"/>
      <c r="F4" s="59"/>
      <c r="G4" s="61" t="s">
        <v>919</v>
      </c>
      <c r="H4" s="52">
        <v>42425</v>
      </c>
    </row>
    <row r="5" spans="1:10" ht="15" customHeight="1" thickBot="1">
      <c r="A5" s="62"/>
      <c r="B5" s="62"/>
      <c r="C5" s="62"/>
      <c r="D5" s="62"/>
      <c r="E5" s="62"/>
      <c r="F5" s="62"/>
      <c r="G5" s="62"/>
      <c r="H5" s="62"/>
    </row>
    <row r="6" spans="1:10" ht="13.5" customHeight="1">
      <c r="A6" s="455" t="s">
        <v>920</v>
      </c>
      <c r="B6" s="456"/>
      <c r="C6" s="456"/>
      <c r="D6" s="456"/>
      <c r="E6" s="456"/>
      <c r="F6" s="456"/>
      <c r="G6" s="456"/>
      <c r="H6" s="457"/>
      <c r="I6" s="63"/>
    </row>
    <row r="7" spans="1:10" s="64" customFormat="1" ht="57.75" customHeight="1">
      <c r="A7" s="458" t="s">
        <v>921</v>
      </c>
      <c r="B7" s="459"/>
      <c r="C7" s="541" t="s">
        <v>922</v>
      </c>
      <c r="D7" s="542"/>
      <c r="E7" s="542"/>
      <c r="F7" s="542"/>
      <c r="G7" s="542"/>
      <c r="H7" s="543"/>
    </row>
    <row r="8" spans="1:10" ht="13.5" customHeight="1">
      <c r="A8" s="65" t="s">
        <v>0</v>
      </c>
      <c r="B8" s="66" t="s">
        <v>923</v>
      </c>
      <c r="C8" s="66" t="s">
        <v>924</v>
      </c>
      <c r="D8" s="67" t="s">
        <v>925</v>
      </c>
      <c r="E8" s="67" t="s">
        <v>926</v>
      </c>
      <c r="F8" s="67" t="s">
        <v>61</v>
      </c>
      <c r="G8" s="67" t="s">
        <v>927</v>
      </c>
      <c r="H8" s="68" t="s">
        <v>928</v>
      </c>
      <c r="I8" s="63"/>
    </row>
    <row r="9" spans="1:10" s="4" customFormat="1">
      <c r="A9" s="83">
        <f>ROW()-8</f>
        <v>1</v>
      </c>
      <c r="B9" s="84" t="s">
        <v>929</v>
      </c>
      <c r="C9" s="84" t="s">
        <v>929</v>
      </c>
      <c r="D9" s="85" t="s">
        <v>930</v>
      </c>
      <c r="E9" s="86" t="s">
        <v>926</v>
      </c>
      <c r="F9" s="86"/>
      <c r="G9" s="87"/>
      <c r="H9" s="88"/>
      <c r="I9" s="89"/>
    </row>
    <row r="10" spans="1:10" s="4" customFormat="1">
      <c r="A10" s="127"/>
      <c r="B10" s="127"/>
      <c r="C10" s="127"/>
      <c r="D10" s="128"/>
      <c r="E10" s="86"/>
      <c r="F10" s="129"/>
      <c r="G10" s="257"/>
      <c r="H10" s="131"/>
      <c r="I10" s="89"/>
    </row>
    <row r="11" spans="1:10" ht="15" thickBot="1">
      <c r="B11" s="258"/>
      <c r="C11" s="258"/>
      <c r="E11" s="86"/>
      <c r="H11" s="259"/>
    </row>
    <row r="12" spans="1:10" ht="13.5" customHeight="1">
      <c r="A12" s="455" t="s">
        <v>931</v>
      </c>
      <c r="B12" s="456"/>
      <c r="C12" s="456"/>
      <c r="D12" s="456"/>
      <c r="E12" s="456"/>
      <c r="F12" s="456"/>
      <c r="G12" s="456"/>
      <c r="H12" s="457"/>
      <c r="I12" s="63"/>
    </row>
    <row r="13" spans="1:10" ht="86.25" customHeight="1">
      <c r="A13" s="463" t="s">
        <v>932</v>
      </c>
      <c r="B13" s="464"/>
      <c r="C13" s="465" t="s">
        <v>933</v>
      </c>
      <c r="D13" s="466"/>
      <c r="E13" s="466"/>
      <c r="F13" s="466"/>
      <c r="G13" s="466"/>
      <c r="H13" s="467"/>
      <c r="I13" s="63"/>
    </row>
    <row r="14" spans="1:10" ht="13.5" customHeight="1">
      <c r="A14" s="106" t="s">
        <v>0</v>
      </c>
      <c r="B14" s="107" t="s">
        <v>934</v>
      </c>
      <c r="C14" s="107" t="s">
        <v>935</v>
      </c>
      <c r="D14" s="108" t="s">
        <v>936</v>
      </c>
      <c r="E14" s="241" t="s">
        <v>925</v>
      </c>
      <c r="F14" s="108" t="s">
        <v>61</v>
      </c>
      <c r="G14" s="108" t="s">
        <v>927</v>
      </c>
      <c r="H14" s="109" t="s">
        <v>928</v>
      </c>
      <c r="I14" s="63"/>
    </row>
    <row r="15" spans="1:10" s="70" customFormat="1">
      <c r="A15" s="114">
        <v>1</v>
      </c>
      <c r="B15" s="113" t="s">
        <v>70</v>
      </c>
      <c r="C15" s="115" t="s">
        <v>937</v>
      </c>
      <c r="D15" s="116" t="s">
        <v>72</v>
      </c>
      <c r="E15" s="117" t="s">
        <v>930</v>
      </c>
      <c r="F15" s="118" t="s">
        <v>72</v>
      </c>
      <c r="G15" s="113" t="s">
        <v>938</v>
      </c>
      <c r="H15" s="329" t="s">
        <v>939</v>
      </c>
      <c r="I15" s="69"/>
    </row>
    <row r="16" spans="1:10" s="70" customFormat="1">
      <c r="A16" s="120">
        <f>A15+1</f>
        <v>2</v>
      </c>
      <c r="B16" s="342" t="s">
        <v>75</v>
      </c>
      <c r="C16" s="71" t="s">
        <v>937</v>
      </c>
      <c r="D16" s="72" t="s">
        <v>72</v>
      </c>
      <c r="E16" s="110" t="s">
        <v>930</v>
      </c>
      <c r="F16" s="111" t="s">
        <v>72</v>
      </c>
      <c r="G16" s="342" t="s">
        <v>940</v>
      </c>
      <c r="H16" s="330" t="s">
        <v>941</v>
      </c>
      <c r="I16" s="69"/>
    </row>
    <row r="17" spans="1:9" s="105" customFormat="1">
      <c r="A17" s="99">
        <f t="shared" ref="A17" si="0">A16+1</f>
        <v>3</v>
      </c>
      <c r="B17" s="451" t="s">
        <v>942</v>
      </c>
      <c r="C17" s="343" t="s">
        <v>929</v>
      </c>
      <c r="D17" s="101" t="s">
        <v>937</v>
      </c>
      <c r="E17" s="102" t="s">
        <v>930</v>
      </c>
      <c r="F17" s="111" t="s">
        <v>937</v>
      </c>
      <c r="G17" s="343" t="s">
        <v>943</v>
      </c>
      <c r="H17" s="331"/>
      <c r="I17" s="104"/>
    </row>
    <row r="18" spans="1:9" s="105" customFormat="1">
      <c r="A18" s="99"/>
      <c r="B18" s="548"/>
      <c r="C18" s="591" t="s">
        <v>944</v>
      </c>
      <c r="D18" s="102" t="s">
        <v>945</v>
      </c>
      <c r="E18" s="102" t="s">
        <v>930</v>
      </c>
      <c r="F18" s="254"/>
      <c r="G18" s="344" t="s">
        <v>946</v>
      </c>
      <c r="H18" s="331"/>
      <c r="I18" s="104"/>
    </row>
    <row r="19" spans="1:9" s="105" customFormat="1">
      <c r="A19" s="99"/>
      <c r="B19" s="548"/>
      <c r="C19" s="592"/>
      <c r="D19" s="102" t="s">
        <v>947</v>
      </c>
      <c r="E19" s="102" t="s">
        <v>930</v>
      </c>
      <c r="F19" s="254"/>
      <c r="G19" s="344" t="s">
        <v>948</v>
      </c>
      <c r="H19" s="331"/>
      <c r="I19" s="104"/>
    </row>
    <row r="20" spans="1:9" s="105" customFormat="1">
      <c r="A20" s="99"/>
      <c r="B20" s="548"/>
      <c r="C20" s="592"/>
      <c r="D20" s="102"/>
      <c r="E20" s="102"/>
      <c r="F20" s="254"/>
      <c r="G20" s="344"/>
      <c r="H20" s="331"/>
      <c r="I20" s="104"/>
    </row>
    <row r="21" spans="1:9" s="105" customFormat="1" ht="15" thickBot="1">
      <c r="A21" s="99"/>
      <c r="B21" s="576"/>
      <c r="C21" s="597"/>
      <c r="D21" s="326"/>
      <c r="E21" s="326"/>
      <c r="F21" s="246"/>
      <c r="G21" s="324"/>
      <c r="H21" s="339"/>
      <c r="I21" s="104"/>
    </row>
    <row r="22" spans="1:9">
      <c r="H22" s="260"/>
    </row>
    <row r="24" spans="1:9">
      <c r="D24" s="598" t="s">
        <v>949</v>
      </c>
      <c r="E24" s="599"/>
      <c r="F24" s="599"/>
      <c r="G24" s="599"/>
      <c r="H24" s="599"/>
    </row>
    <row r="25" spans="1:9">
      <c r="D25" s="599"/>
      <c r="E25" s="599"/>
      <c r="F25" s="599"/>
      <c r="G25" s="599"/>
      <c r="H25" s="599"/>
    </row>
    <row r="26" spans="1:9">
      <c r="D26" s="599"/>
      <c r="E26" s="599"/>
      <c r="F26" s="599"/>
      <c r="G26" s="599"/>
      <c r="H26" s="599"/>
    </row>
    <row r="27" spans="1:9">
      <c r="D27" s="599"/>
      <c r="E27" s="599"/>
      <c r="F27" s="599"/>
      <c r="G27" s="599"/>
      <c r="H27" s="599"/>
    </row>
    <row r="28" spans="1:9">
      <c r="D28" s="599"/>
      <c r="E28" s="599"/>
      <c r="F28" s="599"/>
      <c r="G28" s="599"/>
      <c r="H28" s="599"/>
    </row>
    <row r="29" spans="1:9">
      <c r="D29" s="599"/>
      <c r="E29" s="599"/>
      <c r="F29" s="599"/>
      <c r="G29" s="599"/>
      <c r="H29" s="599"/>
    </row>
    <row r="30" spans="1:9">
      <c r="D30" s="599"/>
      <c r="E30" s="599"/>
      <c r="F30" s="599"/>
      <c r="G30" s="599"/>
      <c r="H30" s="599"/>
    </row>
    <row r="31" spans="1:9">
      <c r="D31" s="599"/>
      <c r="E31" s="599"/>
      <c r="F31" s="599"/>
      <c r="G31" s="599"/>
      <c r="H31" s="599"/>
    </row>
    <row r="32" spans="1:9">
      <c r="D32" s="599"/>
      <c r="E32" s="599"/>
      <c r="F32" s="599"/>
      <c r="G32" s="599"/>
      <c r="H32" s="599"/>
    </row>
    <row r="33" spans="4:8">
      <c r="D33" s="599"/>
      <c r="E33" s="599"/>
      <c r="F33" s="599"/>
      <c r="G33" s="599"/>
      <c r="H33" s="599"/>
    </row>
    <row r="34" spans="4:8">
      <c r="D34" s="599"/>
      <c r="E34" s="599"/>
      <c r="F34" s="599"/>
      <c r="G34" s="599"/>
      <c r="H34" s="599"/>
    </row>
    <row r="35" spans="4:8">
      <c r="D35" s="599"/>
      <c r="E35" s="599"/>
      <c r="F35" s="599"/>
      <c r="G35" s="599"/>
      <c r="H35" s="599"/>
    </row>
    <row r="36" spans="4:8">
      <c r="D36" s="599"/>
      <c r="E36" s="599"/>
      <c r="F36" s="599"/>
      <c r="G36" s="599"/>
      <c r="H36" s="599"/>
    </row>
  </sheetData>
  <mergeCells count="9">
    <mergeCell ref="B17:B21"/>
    <mergeCell ref="C18:C21"/>
    <mergeCell ref="D24:H36"/>
    <mergeCell ref="A6:H6"/>
    <mergeCell ref="A7:B7"/>
    <mergeCell ref="C7:H7"/>
    <mergeCell ref="A12:H12"/>
    <mergeCell ref="A13:B13"/>
    <mergeCell ref="C13:H13"/>
  </mergeCells>
  <phoneticPr fontId="1" type="noConversion"/>
  <hyperlinks>
    <hyperlink ref="J1" location="接口一览!A1" display="返回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3"/>
  <sheetViews>
    <sheetView workbookViewId="0">
      <selection activeCell="J1" sqref="J1"/>
    </sheetView>
  </sheetViews>
  <sheetFormatPr defaultRowHeight="14.25"/>
  <cols>
    <col min="1" max="1" width="3.625" style="4" customWidth="1"/>
    <col min="2" max="2" width="14.625" style="4" customWidth="1"/>
    <col min="3" max="3" width="30.625" style="4" bestFit="1" customWidth="1"/>
    <col min="4" max="4" width="30.875" style="4" customWidth="1"/>
    <col min="5" max="5" width="14.625" style="4" customWidth="1"/>
    <col min="6" max="6" width="9" style="4" customWidth="1"/>
    <col min="7" max="7" width="22.25" style="4" customWidth="1"/>
    <col min="8" max="8" width="41.5" style="4" customWidth="1"/>
    <col min="9" max="16384" width="9" style="4"/>
  </cols>
  <sheetData>
    <row r="1" spans="1:10" ht="12" customHeight="1">
      <c r="A1" s="138" t="s">
        <v>140</v>
      </c>
      <c r="B1" s="139"/>
      <c r="C1" s="139"/>
      <c r="D1" s="138" t="str">
        <f>[2]接口一览!B9</f>
        <v>模块</v>
      </c>
      <c r="E1" s="139"/>
      <c r="F1" s="139"/>
      <c r="G1" s="140" t="s">
        <v>141</v>
      </c>
      <c r="H1" s="141" t="s">
        <v>142</v>
      </c>
      <c r="J1" s="48" t="s">
        <v>143</v>
      </c>
    </row>
    <row r="2" spans="1:10" ht="18" customHeight="1" thickBot="1">
      <c r="A2" s="142" t="str">
        <f>[2]接口一览!A2</f>
        <v>十年金融网</v>
      </c>
      <c r="B2" s="143"/>
      <c r="C2" s="143"/>
      <c r="D2" s="142" t="s">
        <v>23</v>
      </c>
      <c r="E2" s="143"/>
      <c r="F2" s="143"/>
      <c r="G2" s="144" t="s">
        <v>144</v>
      </c>
      <c r="H2" s="15">
        <v>42381</v>
      </c>
    </row>
    <row r="3" spans="1:10" ht="12" customHeight="1">
      <c r="A3" s="9" t="str">
        <f>[2]接口一览!D9</f>
        <v>接口名称</v>
      </c>
      <c r="B3" s="145"/>
      <c r="C3" s="146" t="str">
        <f>[2]接口一览!E9</f>
        <v>接口Action</v>
      </c>
      <c r="D3" s="1" t="str">
        <f>[2]接口一览!F9</f>
        <v>概述</v>
      </c>
      <c r="E3" s="145"/>
      <c r="F3" s="145"/>
      <c r="G3" s="3" t="s">
        <v>145</v>
      </c>
      <c r="H3" s="10" t="s">
        <v>146</v>
      </c>
    </row>
    <row r="4" spans="1:10" ht="18" customHeight="1" thickBot="1">
      <c r="A4" s="142" t="s">
        <v>23</v>
      </c>
      <c r="B4" s="12"/>
      <c r="C4" s="147" t="s">
        <v>147</v>
      </c>
      <c r="D4" s="142" t="s">
        <v>23</v>
      </c>
      <c r="E4" s="12"/>
      <c r="F4" s="12"/>
      <c r="G4" s="14" t="s">
        <v>144</v>
      </c>
      <c r="H4" s="15">
        <v>42381</v>
      </c>
    </row>
    <row r="5" spans="1:10" ht="18" customHeight="1" thickBot="1">
      <c r="A5" s="5"/>
      <c r="B5" s="5"/>
      <c r="C5" s="5"/>
      <c r="D5" s="5"/>
      <c r="E5" s="5"/>
      <c r="F5" s="5"/>
      <c r="G5" s="5"/>
      <c r="H5" s="5"/>
    </row>
    <row r="6" spans="1:10" ht="13.5" customHeight="1">
      <c r="A6" s="478" t="s">
        <v>148</v>
      </c>
      <c r="B6" s="479"/>
      <c r="C6" s="479"/>
      <c r="D6" s="479"/>
      <c r="E6" s="479"/>
      <c r="F6" s="479"/>
      <c r="G6" s="479"/>
      <c r="H6" s="480"/>
      <c r="I6" s="148"/>
    </row>
    <row r="7" spans="1:10" s="149" customFormat="1" ht="27" customHeight="1">
      <c r="A7" s="481" t="s">
        <v>149</v>
      </c>
      <c r="B7" s="482"/>
      <c r="C7" s="460" t="s">
        <v>150</v>
      </c>
      <c r="D7" s="483"/>
      <c r="E7" s="483"/>
      <c r="F7" s="483"/>
      <c r="G7" s="483"/>
      <c r="H7" s="484"/>
    </row>
    <row r="8" spans="1:10" ht="13.5" customHeight="1">
      <c r="A8" s="150" t="s">
        <v>0</v>
      </c>
      <c r="B8" s="151" t="s">
        <v>151</v>
      </c>
      <c r="C8" s="151" t="s">
        <v>152</v>
      </c>
      <c r="D8" s="152" t="s">
        <v>153</v>
      </c>
      <c r="E8" s="152" t="s">
        <v>154</v>
      </c>
      <c r="F8" s="152" t="s">
        <v>61</v>
      </c>
      <c r="G8" s="152" t="s">
        <v>155</v>
      </c>
      <c r="H8" s="153" t="s">
        <v>156</v>
      </c>
      <c r="I8" s="148"/>
    </row>
    <row r="9" spans="1:10" ht="13.5" customHeight="1">
      <c r="A9" s="154">
        <f>ROW()-8</f>
        <v>1</v>
      </c>
      <c r="B9" s="155" t="s">
        <v>157</v>
      </c>
      <c r="C9" s="155" t="s">
        <v>158</v>
      </c>
      <c r="D9" s="156" t="s">
        <v>64</v>
      </c>
      <c r="E9" s="157" t="s">
        <v>154</v>
      </c>
      <c r="F9" s="157"/>
      <c r="G9" s="158" t="s">
        <v>159</v>
      </c>
      <c r="H9" s="159" t="s">
        <v>64</v>
      </c>
      <c r="I9" s="89"/>
    </row>
    <row r="10" spans="1:10" ht="13.5" customHeight="1">
      <c r="A10" s="154">
        <v>2</v>
      </c>
      <c r="B10" s="160" t="s">
        <v>160</v>
      </c>
      <c r="C10" s="160" t="s">
        <v>161</v>
      </c>
      <c r="D10" s="161" t="s">
        <v>64</v>
      </c>
      <c r="E10" s="162" t="s">
        <v>154</v>
      </c>
      <c r="F10" s="162"/>
      <c r="G10" s="163" t="s">
        <v>162</v>
      </c>
      <c r="H10" s="164" t="s">
        <v>163</v>
      </c>
    </row>
    <row r="11" spans="1:10" ht="13.5" customHeight="1" thickBot="1">
      <c r="A11" s="154">
        <f>ROW()-8</f>
        <v>3</v>
      </c>
      <c r="B11" s="155" t="s">
        <v>164</v>
      </c>
      <c r="C11" s="155" t="s">
        <v>164</v>
      </c>
      <c r="D11" s="161" t="s">
        <v>165</v>
      </c>
      <c r="E11" s="162" t="s">
        <v>154</v>
      </c>
      <c r="F11" s="162"/>
      <c r="G11" s="163"/>
      <c r="H11" s="164"/>
    </row>
    <row r="12" spans="1:10" ht="13.5" customHeight="1">
      <c r="A12" s="478" t="s">
        <v>166</v>
      </c>
      <c r="B12" s="479"/>
      <c r="C12" s="479"/>
      <c r="D12" s="479"/>
      <c r="E12" s="479"/>
      <c r="F12" s="479"/>
      <c r="G12" s="479"/>
      <c r="H12" s="480"/>
      <c r="I12" s="148"/>
    </row>
    <row r="13" spans="1:10" ht="13.5" customHeight="1">
      <c r="A13" s="485" t="s">
        <v>66</v>
      </c>
      <c r="B13" s="486"/>
      <c r="C13" s="491" t="s">
        <v>167</v>
      </c>
      <c r="D13" s="492"/>
      <c r="E13" s="492"/>
      <c r="F13" s="492"/>
      <c r="G13" s="492"/>
      <c r="H13" s="493"/>
      <c r="I13" s="148"/>
    </row>
    <row r="14" spans="1:10">
      <c r="A14" s="487"/>
      <c r="B14" s="488"/>
      <c r="C14" s="494"/>
      <c r="D14" s="495"/>
      <c r="E14" s="495"/>
      <c r="F14" s="495"/>
      <c r="G14" s="495"/>
      <c r="H14" s="496"/>
    </row>
    <row r="15" spans="1:10">
      <c r="A15" s="487"/>
      <c r="B15" s="488"/>
      <c r="C15" s="494"/>
      <c r="D15" s="495"/>
      <c r="E15" s="495"/>
      <c r="F15" s="495"/>
      <c r="G15" s="495"/>
      <c r="H15" s="496"/>
    </row>
    <row r="16" spans="1:10">
      <c r="A16" s="487"/>
      <c r="B16" s="488"/>
      <c r="C16" s="494"/>
      <c r="D16" s="495"/>
      <c r="E16" s="495"/>
      <c r="F16" s="495"/>
      <c r="G16" s="495"/>
      <c r="H16" s="496"/>
    </row>
    <row r="17" spans="1:9">
      <c r="A17" s="487"/>
      <c r="B17" s="488"/>
      <c r="C17" s="494"/>
      <c r="D17" s="495"/>
      <c r="E17" s="495"/>
      <c r="F17" s="495"/>
      <c r="G17" s="495"/>
      <c r="H17" s="496"/>
    </row>
    <row r="18" spans="1:9">
      <c r="A18" s="487"/>
      <c r="B18" s="488"/>
      <c r="C18" s="494"/>
      <c r="D18" s="495"/>
      <c r="E18" s="495"/>
      <c r="F18" s="495"/>
      <c r="G18" s="495"/>
      <c r="H18" s="496"/>
    </row>
    <row r="19" spans="1:9">
      <c r="A19" s="489"/>
      <c r="B19" s="490"/>
      <c r="C19" s="497"/>
      <c r="D19" s="498"/>
      <c r="E19" s="498"/>
      <c r="F19" s="498"/>
      <c r="G19" s="498"/>
      <c r="H19" s="499"/>
    </row>
    <row r="20" spans="1:9" ht="13.5" customHeight="1">
      <c r="A20" s="165" t="s">
        <v>0</v>
      </c>
      <c r="B20" s="166" t="s">
        <v>168</v>
      </c>
      <c r="C20" s="166" t="s">
        <v>169</v>
      </c>
      <c r="D20" s="167" t="s">
        <v>170</v>
      </c>
      <c r="E20" s="167" t="s">
        <v>170</v>
      </c>
      <c r="F20" s="152" t="s">
        <v>171</v>
      </c>
      <c r="G20" s="167" t="s">
        <v>172</v>
      </c>
      <c r="H20" s="168" t="s">
        <v>173</v>
      </c>
      <c r="I20" s="148"/>
    </row>
    <row r="21" spans="1:9" s="105" customFormat="1" ht="42" customHeight="1">
      <c r="A21" s="169">
        <v>1</v>
      </c>
      <c r="B21" s="170" t="s">
        <v>70</v>
      </c>
      <c r="C21" s="171" t="s">
        <v>174</v>
      </c>
      <c r="D21" s="172" t="s">
        <v>72</v>
      </c>
      <c r="E21" s="172" t="s">
        <v>72</v>
      </c>
      <c r="F21" s="156" t="s">
        <v>175</v>
      </c>
      <c r="G21" s="170" t="s">
        <v>176</v>
      </c>
      <c r="H21" s="173" t="s">
        <v>177</v>
      </c>
      <c r="I21" s="104"/>
    </row>
    <row r="22" spans="1:9" s="105" customFormat="1">
      <c r="A22" s="174">
        <f>A21+1</f>
        <v>2</v>
      </c>
      <c r="B22" s="175" t="s">
        <v>75</v>
      </c>
      <c r="C22" s="176" t="s">
        <v>174</v>
      </c>
      <c r="D22" s="177" t="s">
        <v>72</v>
      </c>
      <c r="E22" s="172" t="s">
        <v>72</v>
      </c>
      <c r="F22" s="161" t="s">
        <v>175</v>
      </c>
      <c r="G22" s="175" t="s">
        <v>178</v>
      </c>
      <c r="H22" s="178" t="s">
        <v>179</v>
      </c>
      <c r="I22" s="104"/>
    </row>
    <row r="23" spans="1:9" s="105" customFormat="1">
      <c r="A23" s="174">
        <f>A22+1</f>
        <v>3</v>
      </c>
      <c r="B23" s="468" t="s">
        <v>180</v>
      </c>
      <c r="C23" s="100" t="s">
        <v>181</v>
      </c>
      <c r="D23" s="177" t="s">
        <v>72</v>
      </c>
      <c r="E23" s="172" t="s">
        <v>72</v>
      </c>
      <c r="F23" s="161" t="s">
        <v>175</v>
      </c>
      <c r="G23" s="175"/>
      <c r="H23" s="179" t="s">
        <v>182</v>
      </c>
      <c r="I23" s="104"/>
    </row>
    <row r="24" spans="1:9">
      <c r="A24" s="174">
        <f>A23+1</f>
        <v>4</v>
      </c>
      <c r="B24" s="469"/>
      <c r="C24" s="473" t="s">
        <v>183</v>
      </c>
      <c r="D24" s="181" t="s">
        <v>184</v>
      </c>
      <c r="E24" s="172" t="s">
        <v>72</v>
      </c>
      <c r="F24" s="161" t="s">
        <v>185</v>
      </c>
      <c r="G24" s="175" t="s">
        <v>186</v>
      </c>
      <c r="H24" s="178"/>
    </row>
    <row r="25" spans="1:9" ht="15" thickBot="1">
      <c r="A25" s="182">
        <v>5</v>
      </c>
      <c r="B25" s="470"/>
      <c r="C25" s="474"/>
      <c r="D25" s="475" t="s">
        <v>187</v>
      </c>
      <c r="E25" s="183" t="s">
        <v>188</v>
      </c>
      <c r="F25" s="183" t="s">
        <v>189</v>
      </c>
      <c r="G25" s="184">
        <v>16915</v>
      </c>
      <c r="H25" s="185"/>
    </row>
    <row r="26" spans="1:9" ht="15" thickBot="1">
      <c r="A26" s="182">
        <v>6</v>
      </c>
      <c r="B26" s="471"/>
      <c r="C26" s="474"/>
      <c r="D26" s="476"/>
      <c r="E26" s="186" t="s">
        <v>190</v>
      </c>
      <c r="F26" s="161" t="s">
        <v>175</v>
      </c>
      <c r="G26" s="100" t="s">
        <v>191</v>
      </c>
      <c r="H26" s="103"/>
    </row>
    <row r="27" spans="1:9" ht="15" thickBot="1">
      <c r="A27" s="182"/>
      <c r="B27" s="471"/>
      <c r="C27" s="474"/>
      <c r="D27" s="476"/>
      <c r="E27" s="187" t="s">
        <v>192</v>
      </c>
      <c r="F27" s="187" t="s">
        <v>193</v>
      </c>
      <c r="G27" s="135" t="s">
        <v>194</v>
      </c>
      <c r="H27" s="188"/>
    </row>
    <row r="28" spans="1:9" ht="15" thickBot="1">
      <c r="A28" s="182">
        <v>7</v>
      </c>
      <c r="B28" s="472"/>
      <c r="C28" s="474"/>
      <c r="D28" s="477"/>
      <c r="E28" s="189" t="s">
        <v>195</v>
      </c>
      <c r="F28" s="189" t="s">
        <v>189</v>
      </c>
      <c r="G28" s="190" t="s">
        <v>196</v>
      </c>
      <c r="H28" s="191"/>
    </row>
    <row r="29" spans="1:9" hidden="1">
      <c r="C29" s="473"/>
    </row>
    <row r="30" spans="1:9" hidden="1">
      <c r="C30" s="473"/>
    </row>
    <row r="31" spans="1:9" hidden="1">
      <c r="C31" s="473"/>
    </row>
    <row r="32" spans="1:9" hidden="1">
      <c r="C32" s="176"/>
    </row>
    <row r="33" spans="3:3" hidden="1">
      <c r="C33" s="190"/>
    </row>
  </sheetData>
  <mergeCells count="9">
    <mergeCell ref="B23:B28"/>
    <mergeCell ref="C24:C31"/>
    <mergeCell ref="D25:D28"/>
    <mergeCell ref="A6:H6"/>
    <mergeCell ref="A7:B7"/>
    <mergeCell ref="C7:H7"/>
    <mergeCell ref="A12:H12"/>
    <mergeCell ref="A13:B19"/>
    <mergeCell ref="C13:H19"/>
  </mergeCells>
  <phoneticPr fontId="1" type="noConversion"/>
  <hyperlinks>
    <hyperlink ref="J1" location="接口一览!A1" display="返回"/>
    <hyperlink ref="G9" r:id="rId1" display="494595280@qq.com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J39"/>
  <sheetViews>
    <sheetView workbookViewId="0">
      <selection activeCell="J1" sqref="J1"/>
    </sheetView>
  </sheetViews>
  <sheetFormatPr defaultRowHeight="14.25"/>
  <cols>
    <col min="1" max="1" width="3.625" style="47" customWidth="1"/>
    <col min="2" max="2" width="14.125" style="47" bestFit="1" customWidth="1"/>
    <col min="3" max="3" width="24.625" style="47" customWidth="1"/>
    <col min="4" max="4" width="16.625" style="47" customWidth="1"/>
    <col min="5" max="5" width="10.25" style="47" customWidth="1"/>
    <col min="6" max="6" width="5" style="47" bestFit="1" customWidth="1"/>
    <col min="7" max="7" width="20.375" style="47" bestFit="1" customWidth="1"/>
    <col min="8" max="8" width="49.625" style="47" customWidth="1"/>
    <col min="9" max="16384" width="9" style="47"/>
  </cols>
  <sheetData>
    <row r="1" spans="1:10" ht="12" customHeight="1">
      <c r="A1" s="43" t="s">
        <v>1</v>
      </c>
      <c r="B1" s="44"/>
      <c r="C1" s="44"/>
      <c r="D1" s="43" t="str">
        <f>[1]接口一览!B9</f>
        <v>模块</v>
      </c>
      <c r="E1" s="44"/>
      <c r="F1" s="44"/>
      <c r="G1" s="45" t="s">
        <v>51</v>
      </c>
      <c r="H1" s="46" t="s">
        <v>52</v>
      </c>
      <c r="J1" s="48" t="s">
        <v>53</v>
      </c>
    </row>
    <row r="2" spans="1:10" ht="18" customHeight="1" thickBot="1">
      <c r="A2" s="49" t="str">
        <f>[1]接口一览!A2</f>
        <v>十年金融网</v>
      </c>
      <c r="B2" s="50"/>
      <c r="C2" s="50"/>
      <c r="D2" s="49" t="s">
        <v>839</v>
      </c>
      <c r="E2" s="50"/>
      <c r="F2" s="50"/>
      <c r="G2" s="51" t="s">
        <v>54</v>
      </c>
      <c r="H2" s="52">
        <v>42381</v>
      </c>
    </row>
    <row r="3" spans="1:10" ht="12" customHeight="1">
      <c r="A3" s="53" t="str">
        <f>[1]接口一览!D9</f>
        <v>接口名称</v>
      </c>
      <c r="B3" s="54"/>
      <c r="C3" s="55" t="str">
        <f>[1]接口一览!E9</f>
        <v>接口Action</v>
      </c>
      <c r="D3" s="56" t="str">
        <f>[1]接口一览!F9</f>
        <v>概述</v>
      </c>
      <c r="E3" s="54"/>
      <c r="F3" s="54"/>
      <c r="G3" s="57" t="s">
        <v>955</v>
      </c>
      <c r="H3" s="58" t="s">
        <v>956</v>
      </c>
    </row>
    <row r="4" spans="1:10" ht="18" customHeight="1" thickBot="1">
      <c r="A4" s="49" t="s">
        <v>953</v>
      </c>
      <c r="B4" s="59"/>
      <c r="C4" s="60" t="s">
        <v>957</v>
      </c>
      <c r="D4" s="240" t="s">
        <v>1004</v>
      </c>
      <c r="E4" s="59"/>
      <c r="F4" s="59"/>
      <c r="G4" s="61" t="s">
        <v>958</v>
      </c>
      <c r="H4" s="52">
        <v>42425</v>
      </c>
    </row>
    <row r="5" spans="1:10" ht="15" customHeight="1" thickBot="1">
      <c r="A5" s="62"/>
      <c r="B5" s="62"/>
      <c r="C5" s="62"/>
      <c r="D5" s="62"/>
      <c r="E5" s="62"/>
      <c r="F5" s="62"/>
      <c r="G5" s="62"/>
      <c r="H5" s="62"/>
    </row>
    <row r="6" spans="1:10" ht="13.5" customHeight="1">
      <c r="A6" s="455" t="s">
        <v>959</v>
      </c>
      <c r="B6" s="456"/>
      <c r="C6" s="456"/>
      <c r="D6" s="456"/>
      <c r="E6" s="456"/>
      <c r="F6" s="456"/>
      <c r="G6" s="456"/>
      <c r="H6" s="457"/>
      <c r="I6" s="63"/>
    </row>
    <row r="7" spans="1:10" s="64" customFormat="1" ht="57.75" customHeight="1">
      <c r="A7" s="458" t="s">
        <v>960</v>
      </c>
      <c r="B7" s="459"/>
      <c r="C7" s="541" t="s">
        <v>961</v>
      </c>
      <c r="D7" s="542"/>
      <c r="E7" s="542"/>
      <c r="F7" s="542"/>
      <c r="G7" s="542"/>
      <c r="H7" s="543"/>
    </row>
    <row r="8" spans="1:10" ht="13.5" customHeight="1">
      <c r="A8" s="65" t="s">
        <v>0</v>
      </c>
      <c r="B8" s="66" t="s">
        <v>962</v>
      </c>
      <c r="C8" s="66" t="s">
        <v>963</v>
      </c>
      <c r="D8" s="67" t="s">
        <v>964</v>
      </c>
      <c r="E8" s="67" t="s">
        <v>965</v>
      </c>
      <c r="F8" s="67" t="s">
        <v>61</v>
      </c>
      <c r="G8" s="67" t="s">
        <v>966</v>
      </c>
      <c r="H8" s="68" t="s">
        <v>967</v>
      </c>
      <c r="I8" s="63"/>
    </row>
    <row r="9" spans="1:10" s="4" customFormat="1">
      <c r="A9" s="83">
        <f>ROW()-8</f>
        <v>1</v>
      </c>
      <c r="B9" s="84" t="s">
        <v>968</v>
      </c>
      <c r="C9" s="84" t="s">
        <v>968</v>
      </c>
      <c r="D9" s="85" t="s">
        <v>969</v>
      </c>
      <c r="E9" s="86" t="s">
        <v>965</v>
      </c>
      <c r="F9" s="360"/>
      <c r="G9" s="361"/>
      <c r="H9" s="88"/>
      <c r="I9" s="89"/>
    </row>
    <row r="10" spans="1:10" s="4" customFormat="1">
      <c r="A10" s="83">
        <f t="shared" ref="A10:A12" si="0">ROW()-8</f>
        <v>2</v>
      </c>
      <c r="B10" s="127" t="s">
        <v>970</v>
      </c>
      <c r="C10" s="127" t="s">
        <v>971</v>
      </c>
      <c r="D10" s="85" t="s">
        <v>969</v>
      </c>
      <c r="E10" s="86" t="s">
        <v>965</v>
      </c>
      <c r="F10" s="362"/>
      <c r="G10" s="363" t="s">
        <v>972</v>
      </c>
      <c r="H10" s="131"/>
      <c r="I10" s="89"/>
    </row>
    <row r="11" spans="1:10" s="4" customFormat="1">
      <c r="A11" s="83">
        <f t="shared" si="0"/>
        <v>3</v>
      </c>
      <c r="B11" s="127" t="s">
        <v>973</v>
      </c>
      <c r="C11" s="127" t="s">
        <v>974</v>
      </c>
      <c r="D11" s="85" t="s">
        <v>969</v>
      </c>
      <c r="E11" s="86" t="s">
        <v>965</v>
      </c>
      <c r="F11" s="362"/>
      <c r="G11" s="364" t="s">
        <v>975</v>
      </c>
      <c r="H11" s="131"/>
      <c r="I11" s="89"/>
    </row>
    <row r="12" spans="1:10" ht="15" thickBot="1">
      <c r="A12" s="83">
        <f t="shared" si="0"/>
        <v>4</v>
      </c>
      <c r="B12" s="258" t="s">
        <v>976</v>
      </c>
      <c r="C12" s="258" t="s">
        <v>977</v>
      </c>
      <c r="D12" s="85" t="s">
        <v>969</v>
      </c>
      <c r="E12" s="86" t="s">
        <v>965</v>
      </c>
      <c r="F12" s="365"/>
      <c r="G12" s="366">
        <v>2</v>
      </c>
      <c r="H12" s="259"/>
    </row>
    <row r="13" spans="1:10" ht="13.5" customHeight="1">
      <c r="A13" s="455" t="s">
        <v>978</v>
      </c>
      <c r="B13" s="456"/>
      <c r="C13" s="456"/>
      <c r="D13" s="456"/>
      <c r="E13" s="456"/>
      <c r="F13" s="456"/>
      <c r="G13" s="456"/>
      <c r="H13" s="457"/>
      <c r="I13" s="63"/>
    </row>
    <row r="14" spans="1:10" ht="86.25" customHeight="1">
      <c r="A14" s="463" t="s">
        <v>979</v>
      </c>
      <c r="B14" s="464"/>
      <c r="C14" s="465" t="s">
        <v>980</v>
      </c>
      <c r="D14" s="466"/>
      <c r="E14" s="466"/>
      <c r="F14" s="466"/>
      <c r="G14" s="466"/>
      <c r="H14" s="467"/>
      <c r="I14" s="63"/>
    </row>
    <row r="15" spans="1:10" ht="13.5" customHeight="1">
      <c r="A15" s="106" t="s">
        <v>0</v>
      </c>
      <c r="B15" s="107" t="s">
        <v>981</v>
      </c>
      <c r="C15" s="107" t="s">
        <v>982</v>
      </c>
      <c r="D15" s="108" t="s">
        <v>983</v>
      </c>
      <c r="E15" s="241" t="s">
        <v>964</v>
      </c>
      <c r="F15" s="108" t="s">
        <v>61</v>
      </c>
      <c r="G15" s="108" t="s">
        <v>966</v>
      </c>
      <c r="H15" s="109" t="s">
        <v>967</v>
      </c>
      <c r="I15" s="63"/>
    </row>
    <row r="16" spans="1:10" s="70" customFormat="1">
      <c r="A16" s="114">
        <v>1</v>
      </c>
      <c r="B16" s="113" t="s">
        <v>70</v>
      </c>
      <c r="C16" s="115" t="s">
        <v>984</v>
      </c>
      <c r="D16" s="116" t="s">
        <v>72</v>
      </c>
      <c r="E16" s="117" t="s">
        <v>969</v>
      </c>
      <c r="F16" s="118" t="s">
        <v>72</v>
      </c>
      <c r="G16" s="113" t="s">
        <v>985</v>
      </c>
      <c r="H16" s="329" t="s">
        <v>986</v>
      </c>
      <c r="I16" s="69"/>
    </row>
    <row r="17" spans="1:9" s="70" customFormat="1">
      <c r="A17" s="120">
        <f>A16+1</f>
        <v>2</v>
      </c>
      <c r="B17" s="347" t="s">
        <v>75</v>
      </c>
      <c r="C17" s="71" t="s">
        <v>984</v>
      </c>
      <c r="D17" s="72" t="s">
        <v>72</v>
      </c>
      <c r="E17" s="110" t="s">
        <v>969</v>
      </c>
      <c r="F17" s="111" t="s">
        <v>72</v>
      </c>
      <c r="G17" s="347" t="s">
        <v>987</v>
      </c>
      <c r="H17" s="330" t="s">
        <v>988</v>
      </c>
      <c r="I17" s="69"/>
    </row>
    <row r="18" spans="1:9" s="105" customFormat="1">
      <c r="A18" s="99">
        <f t="shared" ref="A18" si="1">A17+1</f>
        <v>3</v>
      </c>
      <c r="B18" s="451" t="s">
        <v>989</v>
      </c>
      <c r="C18" s="348" t="s">
        <v>968</v>
      </c>
      <c r="D18" s="101" t="s">
        <v>984</v>
      </c>
      <c r="E18" s="102" t="s">
        <v>969</v>
      </c>
      <c r="F18" s="111" t="s">
        <v>984</v>
      </c>
      <c r="G18" s="348" t="s">
        <v>990</v>
      </c>
      <c r="H18" s="331"/>
      <c r="I18" s="104"/>
    </row>
    <row r="19" spans="1:9" s="105" customFormat="1">
      <c r="A19" s="99"/>
      <c r="B19" s="548"/>
      <c r="C19" s="591" t="s">
        <v>991</v>
      </c>
      <c r="D19" s="102" t="s">
        <v>992</v>
      </c>
      <c r="E19" s="102" t="s">
        <v>969</v>
      </c>
      <c r="F19" s="111" t="s">
        <v>984</v>
      </c>
      <c r="G19" s="349" t="s">
        <v>993</v>
      </c>
      <c r="H19" s="331">
        <v>2</v>
      </c>
      <c r="I19" s="104"/>
    </row>
    <row r="20" spans="1:9" s="105" customFormat="1">
      <c r="A20" s="99"/>
      <c r="B20" s="548"/>
      <c r="C20" s="592"/>
      <c r="D20" s="102" t="s">
        <v>994</v>
      </c>
      <c r="E20" s="102" t="s">
        <v>969</v>
      </c>
      <c r="F20" s="111" t="s">
        <v>984</v>
      </c>
      <c r="G20" s="349" t="s">
        <v>995</v>
      </c>
      <c r="H20" s="331">
        <v>8180</v>
      </c>
      <c r="I20" s="104"/>
    </row>
    <row r="21" spans="1:9" s="105" customFormat="1">
      <c r="A21" s="99"/>
      <c r="B21" s="548"/>
      <c r="C21" s="592"/>
      <c r="D21" s="102" t="s">
        <v>996</v>
      </c>
      <c r="E21" s="102" t="s">
        <v>969</v>
      </c>
      <c r="F21" s="111" t="s">
        <v>984</v>
      </c>
      <c r="G21" s="349" t="s">
        <v>997</v>
      </c>
      <c r="H21" s="331">
        <v>24</v>
      </c>
      <c r="I21" s="104"/>
    </row>
    <row r="22" spans="1:9" s="105" customFormat="1">
      <c r="A22" s="99"/>
      <c r="B22" s="548"/>
      <c r="C22" s="592"/>
      <c r="D22" s="102" t="s">
        <v>998</v>
      </c>
      <c r="E22" s="102" t="s">
        <v>969</v>
      </c>
      <c r="F22" s="111" t="s">
        <v>984</v>
      </c>
      <c r="G22" s="349" t="s">
        <v>999</v>
      </c>
      <c r="H22" s="331" t="s">
        <v>1000</v>
      </c>
      <c r="I22" s="104"/>
    </row>
    <row r="23" spans="1:9" s="105" customFormat="1">
      <c r="A23" s="99"/>
      <c r="B23" s="548"/>
      <c r="C23" s="592"/>
      <c r="D23" s="102" t="s">
        <v>973</v>
      </c>
      <c r="E23" s="102" t="s">
        <v>969</v>
      </c>
      <c r="F23" s="111" t="s">
        <v>984</v>
      </c>
      <c r="G23" s="349" t="s">
        <v>974</v>
      </c>
      <c r="H23" s="331" t="s">
        <v>1001</v>
      </c>
      <c r="I23" s="104"/>
    </row>
    <row r="24" spans="1:9" s="105" customFormat="1" ht="15" thickBot="1">
      <c r="A24" s="367"/>
      <c r="B24" s="576"/>
      <c r="C24" s="597"/>
      <c r="D24" s="326" t="s">
        <v>976</v>
      </c>
      <c r="E24" s="326" t="s">
        <v>969</v>
      </c>
      <c r="F24" s="246" t="s">
        <v>984</v>
      </c>
      <c r="G24" s="324" t="s">
        <v>977</v>
      </c>
      <c r="H24" s="339" t="s">
        <v>1002</v>
      </c>
      <c r="I24" s="104"/>
    </row>
    <row r="25" spans="1:9">
      <c r="H25" s="260"/>
    </row>
    <row r="27" spans="1:9">
      <c r="D27" s="351"/>
      <c r="E27" s="352"/>
      <c r="F27" s="352"/>
      <c r="G27" s="599" t="s">
        <v>1003</v>
      </c>
      <c r="H27" s="599"/>
    </row>
    <row r="28" spans="1:9">
      <c r="D28" s="352"/>
      <c r="E28" s="352"/>
      <c r="F28" s="352"/>
      <c r="G28" s="599"/>
      <c r="H28" s="599"/>
    </row>
    <row r="29" spans="1:9">
      <c r="D29" s="352"/>
      <c r="E29" s="352"/>
      <c r="F29" s="352"/>
      <c r="G29" s="352"/>
      <c r="H29" s="352"/>
    </row>
    <row r="30" spans="1:9">
      <c r="D30" s="352"/>
      <c r="E30" s="352"/>
      <c r="F30" s="352"/>
      <c r="G30" s="352"/>
      <c r="H30" s="352"/>
    </row>
    <row r="31" spans="1:9">
      <c r="D31" s="352"/>
      <c r="E31" s="352"/>
      <c r="F31" s="352"/>
      <c r="G31" s="352"/>
      <c r="H31" s="352"/>
    </row>
    <row r="32" spans="1:9">
      <c r="D32" s="352"/>
      <c r="E32" s="352"/>
      <c r="F32" s="352"/>
      <c r="G32" s="352"/>
      <c r="H32" s="352"/>
    </row>
    <row r="33" spans="4:8">
      <c r="D33" s="352"/>
      <c r="E33" s="352"/>
      <c r="F33" s="352"/>
      <c r="G33" s="352"/>
      <c r="H33" s="352"/>
    </row>
    <row r="34" spans="4:8">
      <c r="D34" s="352"/>
      <c r="E34" s="352"/>
      <c r="F34" s="352"/>
      <c r="G34" s="352"/>
      <c r="H34" s="352"/>
    </row>
    <row r="35" spans="4:8">
      <c r="D35" s="352"/>
      <c r="E35" s="352"/>
      <c r="F35" s="352"/>
      <c r="G35" s="352"/>
      <c r="H35" s="352"/>
    </row>
    <row r="36" spans="4:8">
      <c r="D36" s="352"/>
      <c r="E36" s="352"/>
      <c r="F36" s="352"/>
      <c r="G36" s="352"/>
      <c r="H36" s="352"/>
    </row>
    <row r="37" spans="4:8">
      <c r="D37" s="352"/>
      <c r="E37" s="352"/>
      <c r="F37" s="352"/>
      <c r="G37" s="352"/>
      <c r="H37" s="352"/>
    </row>
    <row r="38" spans="4:8">
      <c r="D38" s="352"/>
      <c r="E38" s="352"/>
      <c r="F38" s="352"/>
      <c r="G38" s="352"/>
      <c r="H38" s="352"/>
    </row>
    <row r="39" spans="4:8">
      <c r="D39" s="352"/>
      <c r="E39" s="352"/>
      <c r="F39" s="352"/>
      <c r="G39" s="352"/>
      <c r="H39" s="352"/>
    </row>
  </sheetData>
  <mergeCells count="9">
    <mergeCell ref="B18:B24"/>
    <mergeCell ref="C19:C24"/>
    <mergeCell ref="G27:H28"/>
    <mergeCell ref="A6:H6"/>
    <mergeCell ref="A7:B7"/>
    <mergeCell ref="C7:H7"/>
    <mergeCell ref="A13:H13"/>
    <mergeCell ref="A14:B14"/>
    <mergeCell ref="C14:H14"/>
  </mergeCells>
  <phoneticPr fontId="1" type="noConversion"/>
  <hyperlinks>
    <hyperlink ref="J1" location="接口一览!A1" display="返回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J42"/>
  <sheetViews>
    <sheetView workbookViewId="0">
      <selection activeCell="J1" sqref="J1"/>
    </sheetView>
  </sheetViews>
  <sheetFormatPr defaultRowHeight="14.25"/>
  <cols>
    <col min="1" max="1" width="3.625" style="47" customWidth="1"/>
    <col min="2" max="2" width="14.125" style="47" bestFit="1" customWidth="1"/>
    <col min="3" max="3" width="24.625" style="47" customWidth="1"/>
    <col min="4" max="4" width="16.625" style="47" customWidth="1"/>
    <col min="5" max="5" width="10.25" style="47" customWidth="1"/>
    <col min="6" max="6" width="5" style="47" bestFit="1" customWidth="1"/>
    <col min="7" max="7" width="20.375" style="47" bestFit="1" customWidth="1"/>
    <col min="8" max="8" width="49.625" style="47" customWidth="1"/>
    <col min="9" max="16384" width="9" style="47"/>
  </cols>
  <sheetData>
    <row r="1" spans="1:10" ht="12" customHeight="1">
      <c r="A1" s="43" t="s">
        <v>1</v>
      </c>
      <c r="B1" s="44"/>
      <c r="C1" s="44"/>
      <c r="D1" s="43" t="str">
        <f>[1]接口一览!B9</f>
        <v>模块</v>
      </c>
      <c r="E1" s="44"/>
      <c r="F1" s="44"/>
      <c r="G1" s="45" t="s">
        <v>51</v>
      </c>
      <c r="H1" s="46" t="s">
        <v>52</v>
      </c>
      <c r="J1" s="48" t="s">
        <v>53</v>
      </c>
    </row>
    <row r="2" spans="1:10" ht="18" customHeight="1" thickBot="1">
      <c r="A2" s="49" t="str">
        <f>[1]接口一览!A2</f>
        <v>十年金融网</v>
      </c>
      <c r="B2" s="50"/>
      <c r="C2" s="50"/>
      <c r="D2" s="49" t="s">
        <v>839</v>
      </c>
      <c r="E2" s="50"/>
      <c r="F2" s="50"/>
      <c r="G2" s="51" t="s">
        <v>54</v>
      </c>
      <c r="H2" s="52">
        <v>42381</v>
      </c>
    </row>
    <row r="3" spans="1:10" ht="12" customHeight="1">
      <c r="A3" s="53" t="str">
        <f>[1]接口一览!D9</f>
        <v>接口名称</v>
      </c>
      <c r="B3" s="54"/>
      <c r="C3" s="55" t="str">
        <f>[1]接口一览!E9</f>
        <v>接口Action</v>
      </c>
      <c r="D3" s="56" t="str">
        <f>[1]接口一览!F9</f>
        <v>概述</v>
      </c>
      <c r="E3" s="54"/>
      <c r="F3" s="54"/>
      <c r="G3" s="57" t="s">
        <v>955</v>
      </c>
      <c r="H3" s="58" t="s">
        <v>956</v>
      </c>
    </row>
    <row r="4" spans="1:10" ht="18" customHeight="1" thickBot="1">
      <c r="A4" s="49" t="s">
        <v>1007</v>
      </c>
      <c r="B4" s="59"/>
      <c r="C4" s="60" t="s">
        <v>1009</v>
      </c>
      <c r="D4" s="240" t="s">
        <v>1007</v>
      </c>
      <c r="E4" s="59"/>
      <c r="F4" s="59"/>
      <c r="G4" s="61" t="s">
        <v>958</v>
      </c>
      <c r="H4" s="52">
        <v>42425</v>
      </c>
    </row>
    <row r="5" spans="1:10" ht="15" customHeight="1" thickBot="1">
      <c r="A5" s="62"/>
      <c r="B5" s="62"/>
      <c r="C5" s="62"/>
      <c r="D5" s="62"/>
      <c r="E5" s="62"/>
      <c r="F5" s="62"/>
      <c r="G5" s="62"/>
      <c r="H5" s="62"/>
    </row>
    <row r="6" spans="1:10" ht="13.5" customHeight="1">
      <c r="A6" s="455" t="s">
        <v>959</v>
      </c>
      <c r="B6" s="456"/>
      <c r="C6" s="456"/>
      <c r="D6" s="456"/>
      <c r="E6" s="456"/>
      <c r="F6" s="456"/>
      <c r="G6" s="456"/>
      <c r="H6" s="457"/>
      <c r="I6" s="63"/>
    </row>
    <row r="7" spans="1:10" s="64" customFormat="1" ht="57.75" customHeight="1">
      <c r="A7" s="458" t="s">
        <v>960</v>
      </c>
      <c r="B7" s="459"/>
      <c r="C7" s="541" t="s">
        <v>1010</v>
      </c>
      <c r="D7" s="542"/>
      <c r="E7" s="542"/>
      <c r="F7" s="542"/>
      <c r="G7" s="542"/>
      <c r="H7" s="543"/>
    </row>
    <row r="8" spans="1:10" ht="13.5" customHeight="1">
      <c r="A8" s="65" t="s">
        <v>0</v>
      </c>
      <c r="B8" s="66" t="s">
        <v>962</v>
      </c>
      <c r="C8" s="66" t="s">
        <v>963</v>
      </c>
      <c r="D8" s="67" t="s">
        <v>964</v>
      </c>
      <c r="E8" s="67" t="s">
        <v>965</v>
      </c>
      <c r="F8" s="67" t="s">
        <v>61</v>
      </c>
      <c r="G8" s="67" t="s">
        <v>966</v>
      </c>
      <c r="H8" s="68" t="s">
        <v>967</v>
      </c>
      <c r="I8" s="63"/>
    </row>
    <row r="9" spans="1:10" s="4" customFormat="1">
      <c r="A9" s="83">
        <f>ROW()-8</f>
        <v>1</v>
      </c>
      <c r="B9" s="369" t="s">
        <v>968</v>
      </c>
      <c r="C9" s="369" t="s">
        <v>968</v>
      </c>
      <c r="D9" s="85" t="s">
        <v>969</v>
      </c>
      <c r="E9" s="86" t="s">
        <v>965</v>
      </c>
      <c r="F9" s="360"/>
      <c r="G9" s="361"/>
      <c r="H9" s="88"/>
      <c r="I9" s="89"/>
    </row>
    <row r="10" spans="1:10" s="4" customFormat="1">
      <c r="A10" s="83">
        <f t="shared" ref="A10:A20" si="0">ROW()-8</f>
        <v>2</v>
      </c>
      <c r="B10" s="370" t="s">
        <v>1011</v>
      </c>
      <c r="C10" s="371" t="s">
        <v>1012</v>
      </c>
      <c r="D10" s="85" t="s">
        <v>969</v>
      </c>
      <c r="E10" s="86" t="s">
        <v>965</v>
      </c>
      <c r="F10" s="362"/>
      <c r="G10" s="363"/>
      <c r="H10" s="131"/>
      <c r="I10" s="89"/>
    </row>
    <row r="11" spans="1:10" s="4" customFormat="1">
      <c r="A11" s="83">
        <f t="shared" si="0"/>
        <v>3</v>
      </c>
      <c r="B11" s="370" t="s">
        <v>1013</v>
      </c>
      <c r="C11" s="371" t="s">
        <v>1014</v>
      </c>
      <c r="D11" s="85" t="s">
        <v>969</v>
      </c>
      <c r="E11" s="86" t="s">
        <v>965</v>
      </c>
      <c r="F11" s="362"/>
      <c r="G11" s="364"/>
      <c r="H11" s="131"/>
      <c r="I11" s="89"/>
    </row>
    <row r="12" spans="1:10" s="4" customFormat="1">
      <c r="A12" s="83">
        <f t="shared" si="0"/>
        <v>4</v>
      </c>
      <c r="B12" s="370" t="s">
        <v>1015</v>
      </c>
      <c r="C12" s="371" t="s">
        <v>1016</v>
      </c>
      <c r="D12" s="85" t="s">
        <v>969</v>
      </c>
      <c r="E12" s="86" t="s">
        <v>965</v>
      </c>
      <c r="F12" s="362"/>
      <c r="G12" s="364"/>
      <c r="H12" s="131"/>
      <c r="I12" s="89"/>
    </row>
    <row r="13" spans="1:10" s="4" customFormat="1">
      <c r="A13" s="83">
        <f t="shared" si="0"/>
        <v>5</v>
      </c>
      <c r="B13" s="370" t="s">
        <v>992</v>
      </c>
      <c r="C13" s="371" t="s">
        <v>993</v>
      </c>
      <c r="D13" s="85" t="s">
        <v>969</v>
      </c>
      <c r="E13" s="86" t="s">
        <v>965</v>
      </c>
      <c r="F13" s="362"/>
      <c r="G13" s="364"/>
      <c r="H13" s="131"/>
      <c r="I13" s="89"/>
    </row>
    <row r="14" spans="1:10" s="4" customFormat="1">
      <c r="A14" s="83">
        <f t="shared" si="0"/>
        <v>6</v>
      </c>
      <c r="B14" s="370" t="s">
        <v>1017</v>
      </c>
      <c r="C14" s="371" t="s">
        <v>1018</v>
      </c>
      <c r="D14" s="85" t="s">
        <v>969</v>
      </c>
      <c r="E14" s="86" t="s">
        <v>965</v>
      </c>
      <c r="F14" s="362"/>
      <c r="G14" s="364"/>
      <c r="H14" s="131"/>
      <c r="I14" s="89"/>
    </row>
    <row r="15" spans="1:10" s="4" customFormat="1">
      <c r="A15" s="83">
        <f t="shared" si="0"/>
        <v>7</v>
      </c>
      <c r="B15" s="372" t="s">
        <v>1019</v>
      </c>
      <c r="C15" s="373" t="s">
        <v>1020</v>
      </c>
      <c r="D15" s="85" t="s">
        <v>969</v>
      </c>
      <c r="E15" s="86" t="s">
        <v>965</v>
      </c>
      <c r="F15" s="362"/>
      <c r="G15" s="364"/>
      <c r="H15" s="131"/>
      <c r="I15" s="89"/>
    </row>
    <row r="16" spans="1:10" s="4" customFormat="1">
      <c r="A16" s="83">
        <f t="shared" si="0"/>
        <v>8</v>
      </c>
      <c r="B16" s="372" t="s">
        <v>1021</v>
      </c>
      <c r="C16" s="373" t="s">
        <v>1022</v>
      </c>
      <c r="D16" s="85" t="s">
        <v>969</v>
      </c>
      <c r="E16" s="86" t="s">
        <v>965</v>
      </c>
      <c r="F16" s="362"/>
      <c r="G16" s="364"/>
      <c r="H16" s="131"/>
      <c r="I16" s="89"/>
    </row>
    <row r="17" spans="1:9" s="4" customFormat="1">
      <c r="A17" s="83">
        <f t="shared" si="0"/>
        <v>9</v>
      </c>
      <c r="B17" s="372" t="s">
        <v>1023</v>
      </c>
      <c r="C17" s="373" t="s">
        <v>1024</v>
      </c>
      <c r="D17" s="85" t="s">
        <v>969</v>
      </c>
      <c r="E17" s="86" t="s">
        <v>965</v>
      </c>
      <c r="F17" s="362"/>
      <c r="G17" s="364"/>
      <c r="H17" s="131"/>
      <c r="I17" s="89"/>
    </row>
    <row r="18" spans="1:9" s="4" customFormat="1">
      <c r="A18" s="83">
        <f t="shared" si="0"/>
        <v>10</v>
      </c>
      <c r="B18" s="372" t="s">
        <v>1025</v>
      </c>
      <c r="C18" s="373" t="s">
        <v>1026</v>
      </c>
      <c r="D18" s="85" t="s">
        <v>969</v>
      </c>
      <c r="E18" s="86" t="s">
        <v>965</v>
      </c>
      <c r="F18" s="362"/>
      <c r="G18" s="364"/>
      <c r="H18" s="131"/>
      <c r="I18" s="89"/>
    </row>
    <row r="19" spans="1:9" s="4" customFormat="1">
      <c r="A19" s="83">
        <f t="shared" si="0"/>
        <v>11</v>
      </c>
      <c r="B19" s="372" t="s">
        <v>1027</v>
      </c>
      <c r="C19" s="373" t="s">
        <v>1028</v>
      </c>
      <c r="D19" s="85" t="s">
        <v>969</v>
      </c>
      <c r="E19" s="86" t="s">
        <v>965</v>
      </c>
      <c r="F19" s="362"/>
      <c r="G19" s="364"/>
      <c r="H19" s="131"/>
      <c r="I19" s="89"/>
    </row>
    <row r="20" spans="1:9" ht="15" thickBot="1">
      <c r="A20" s="83">
        <f t="shared" si="0"/>
        <v>12</v>
      </c>
      <c r="B20" s="374" t="s">
        <v>1029</v>
      </c>
      <c r="C20" s="375" t="s">
        <v>1030</v>
      </c>
      <c r="D20" s="85" t="s">
        <v>969</v>
      </c>
      <c r="E20" s="86" t="s">
        <v>965</v>
      </c>
      <c r="F20" s="365"/>
      <c r="G20" s="366"/>
      <c r="H20" s="259"/>
    </row>
    <row r="21" spans="1:9">
      <c r="A21" s="455" t="s">
        <v>978</v>
      </c>
      <c r="B21" s="456"/>
      <c r="C21" s="456"/>
      <c r="D21" s="456"/>
      <c r="E21" s="456"/>
      <c r="F21" s="456"/>
      <c r="G21" s="456"/>
      <c r="H21" s="457"/>
      <c r="I21" s="63"/>
    </row>
    <row r="22" spans="1:9">
      <c r="A22" s="463" t="s">
        <v>979</v>
      </c>
      <c r="B22" s="464"/>
      <c r="C22" s="465" t="s">
        <v>1031</v>
      </c>
      <c r="D22" s="466"/>
      <c r="E22" s="466"/>
      <c r="F22" s="466"/>
      <c r="G22" s="466"/>
      <c r="H22" s="467"/>
      <c r="I22" s="63"/>
    </row>
    <row r="23" spans="1:9">
      <c r="A23" s="106" t="s">
        <v>0</v>
      </c>
      <c r="B23" s="107" t="s">
        <v>981</v>
      </c>
      <c r="C23" s="107" t="s">
        <v>982</v>
      </c>
      <c r="D23" s="108" t="s">
        <v>983</v>
      </c>
      <c r="E23" s="241" t="s">
        <v>964</v>
      </c>
      <c r="F23" s="108" t="s">
        <v>61</v>
      </c>
      <c r="G23" s="108" t="s">
        <v>966</v>
      </c>
      <c r="H23" s="109" t="s">
        <v>967</v>
      </c>
      <c r="I23" s="63"/>
    </row>
    <row r="24" spans="1:9" s="70" customFormat="1">
      <c r="A24" s="114">
        <v>1</v>
      </c>
      <c r="B24" s="113" t="s">
        <v>70</v>
      </c>
      <c r="C24" s="115" t="s">
        <v>984</v>
      </c>
      <c r="D24" s="116" t="s">
        <v>72</v>
      </c>
      <c r="E24" s="117" t="s">
        <v>969</v>
      </c>
      <c r="F24" s="118" t="s">
        <v>72</v>
      </c>
      <c r="G24" s="113" t="s">
        <v>985</v>
      </c>
      <c r="H24" s="329" t="s">
        <v>986</v>
      </c>
      <c r="I24" s="69"/>
    </row>
    <row r="25" spans="1:9" s="70" customFormat="1">
      <c r="A25" s="120">
        <f>A24+1</f>
        <v>2</v>
      </c>
      <c r="B25" s="347" t="s">
        <v>75</v>
      </c>
      <c r="C25" s="71" t="s">
        <v>984</v>
      </c>
      <c r="D25" s="72" t="s">
        <v>72</v>
      </c>
      <c r="E25" s="110" t="s">
        <v>969</v>
      </c>
      <c r="F25" s="111" t="s">
        <v>72</v>
      </c>
      <c r="G25" s="347" t="s">
        <v>987</v>
      </c>
      <c r="H25" s="330" t="s">
        <v>988</v>
      </c>
      <c r="I25" s="69"/>
    </row>
    <row r="26" spans="1:9" s="105" customFormat="1">
      <c r="A26" s="99">
        <f t="shared" ref="A26" si="1">A25+1</f>
        <v>3</v>
      </c>
      <c r="B26" s="451" t="s">
        <v>989</v>
      </c>
      <c r="C26" s="348" t="s">
        <v>968</v>
      </c>
      <c r="D26" s="101" t="s">
        <v>984</v>
      </c>
      <c r="E26" s="102" t="s">
        <v>969</v>
      </c>
      <c r="F26" s="111" t="s">
        <v>984</v>
      </c>
      <c r="G26" s="348" t="s">
        <v>990</v>
      </c>
      <c r="H26" s="331"/>
      <c r="I26" s="104"/>
    </row>
    <row r="27" spans="1:9" s="105" customFormat="1">
      <c r="A27" s="99"/>
      <c r="B27" s="548"/>
      <c r="C27" s="350" t="s">
        <v>1032</v>
      </c>
      <c r="D27" s="102" t="s">
        <v>984</v>
      </c>
      <c r="E27" s="102" t="s">
        <v>969</v>
      </c>
      <c r="F27" s="111" t="s">
        <v>984</v>
      </c>
      <c r="G27" s="349" t="s">
        <v>1033</v>
      </c>
      <c r="H27" s="331">
        <v>2.01605261920471E+19</v>
      </c>
      <c r="I27" s="104"/>
    </row>
    <row r="28" spans="1:9">
      <c r="H28" s="260"/>
    </row>
    <row r="30" spans="1:9">
      <c r="D30" s="351"/>
      <c r="E30" s="352"/>
      <c r="F30" s="352"/>
      <c r="G30" s="599" t="s">
        <v>1003</v>
      </c>
      <c r="H30" s="599"/>
    </row>
    <row r="31" spans="1:9">
      <c r="D31" s="352"/>
      <c r="E31" s="352"/>
      <c r="F31" s="352"/>
      <c r="G31" s="599"/>
      <c r="H31" s="599"/>
    </row>
    <row r="32" spans="1:9">
      <c r="D32" s="352"/>
      <c r="E32" s="352"/>
      <c r="F32" s="352"/>
      <c r="G32" s="352"/>
      <c r="H32" s="352"/>
    </row>
    <row r="33" spans="4:8">
      <c r="D33" s="352"/>
      <c r="E33" s="352"/>
      <c r="F33" s="352"/>
      <c r="G33" s="352"/>
      <c r="H33" s="352"/>
    </row>
    <row r="34" spans="4:8">
      <c r="D34" s="352"/>
      <c r="E34" s="352"/>
      <c r="F34" s="352"/>
      <c r="G34" s="352"/>
      <c r="H34" s="352"/>
    </row>
    <row r="35" spans="4:8">
      <c r="D35" s="352"/>
      <c r="E35" s="352"/>
      <c r="F35" s="352"/>
      <c r="G35" s="352"/>
      <c r="H35" s="352"/>
    </row>
    <row r="36" spans="4:8">
      <c r="D36" s="352"/>
      <c r="E36" s="352"/>
      <c r="F36" s="352"/>
      <c r="G36" s="352"/>
      <c r="H36" s="352"/>
    </row>
    <row r="37" spans="4:8">
      <c r="D37" s="352"/>
      <c r="E37" s="352"/>
      <c r="F37" s="352"/>
      <c r="G37" s="352"/>
      <c r="H37" s="352"/>
    </row>
    <row r="38" spans="4:8">
      <c r="D38" s="352"/>
      <c r="E38" s="352"/>
      <c r="F38" s="352"/>
      <c r="G38" s="352"/>
      <c r="H38" s="352"/>
    </row>
    <row r="39" spans="4:8">
      <c r="D39" s="352"/>
      <c r="E39" s="352"/>
      <c r="F39" s="352"/>
      <c r="G39" s="352"/>
      <c r="H39" s="352"/>
    </row>
    <row r="40" spans="4:8">
      <c r="D40" s="352"/>
      <c r="E40" s="352"/>
      <c r="F40" s="352"/>
      <c r="G40" s="352"/>
      <c r="H40" s="352"/>
    </row>
    <row r="41" spans="4:8">
      <c r="D41" s="352"/>
      <c r="E41" s="352"/>
      <c r="F41" s="352"/>
      <c r="G41" s="352"/>
      <c r="H41" s="352"/>
    </row>
    <row r="42" spans="4:8">
      <c r="D42" s="352"/>
      <c r="E42" s="352"/>
      <c r="F42" s="352"/>
      <c r="G42" s="352"/>
      <c r="H42" s="352"/>
    </row>
  </sheetData>
  <mergeCells count="8">
    <mergeCell ref="B26:B27"/>
    <mergeCell ref="G30:H31"/>
    <mergeCell ref="A6:H6"/>
    <mergeCell ref="A7:B7"/>
    <mergeCell ref="C7:H7"/>
    <mergeCell ref="A21:H21"/>
    <mergeCell ref="A22:B22"/>
    <mergeCell ref="C22:H22"/>
  </mergeCells>
  <phoneticPr fontId="1" type="noConversion"/>
  <hyperlinks>
    <hyperlink ref="J1" location="接口一览!A1" display="返回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J39"/>
  <sheetViews>
    <sheetView workbookViewId="0">
      <selection activeCell="J1" sqref="J1"/>
    </sheetView>
  </sheetViews>
  <sheetFormatPr defaultRowHeight="14.25"/>
  <cols>
    <col min="1" max="1" width="3.625" style="47" customWidth="1"/>
    <col min="2" max="2" width="14.125" style="47" bestFit="1" customWidth="1"/>
    <col min="3" max="3" width="24.625" style="47" customWidth="1"/>
    <col min="4" max="4" width="16.625" style="47" customWidth="1"/>
    <col min="5" max="5" width="10.25" style="47" customWidth="1"/>
    <col min="6" max="6" width="5" style="47" bestFit="1" customWidth="1"/>
    <col min="7" max="7" width="23" style="47" customWidth="1"/>
    <col min="8" max="8" width="49.625" style="47" customWidth="1"/>
    <col min="9" max="16384" width="9" style="47"/>
  </cols>
  <sheetData>
    <row r="1" spans="1:10" ht="12" customHeight="1">
      <c r="A1" s="43" t="s">
        <v>1</v>
      </c>
      <c r="B1" s="44"/>
      <c r="C1" s="44"/>
      <c r="D1" s="43" t="str">
        <f>[1]接口一览!B9</f>
        <v>模块</v>
      </c>
      <c r="E1" s="44"/>
      <c r="F1" s="44"/>
      <c r="G1" s="45" t="s">
        <v>51</v>
      </c>
      <c r="H1" s="46" t="s">
        <v>316</v>
      </c>
      <c r="J1" s="48" t="s">
        <v>53</v>
      </c>
    </row>
    <row r="2" spans="1:10" ht="18" customHeight="1" thickBot="1">
      <c r="A2" s="49" t="str">
        <f>[1]接口一览!A2</f>
        <v>十年金融网</v>
      </c>
      <c r="B2" s="50"/>
      <c r="C2" s="50"/>
      <c r="D2" s="49" t="s">
        <v>839</v>
      </c>
      <c r="E2" s="50"/>
      <c r="F2" s="50"/>
      <c r="G2" s="51" t="s">
        <v>144</v>
      </c>
      <c r="H2" s="52">
        <v>42381</v>
      </c>
    </row>
    <row r="3" spans="1:10" ht="12" customHeight="1">
      <c r="A3" s="53" t="str">
        <f>[1]接口一览!D9</f>
        <v>接口名称</v>
      </c>
      <c r="B3" s="54"/>
      <c r="C3" s="55" t="str">
        <f>[1]接口一览!E9</f>
        <v>接口Action</v>
      </c>
      <c r="D3" s="56" t="str">
        <f>[1]接口一览!F9</f>
        <v>概述</v>
      </c>
      <c r="E3" s="54"/>
      <c r="F3" s="54"/>
      <c r="G3" s="57" t="s">
        <v>1043</v>
      </c>
      <c r="H3" s="58" t="s">
        <v>1044</v>
      </c>
    </row>
    <row r="4" spans="1:10" ht="18" customHeight="1" thickBot="1">
      <c r="A4" s="49" t="s">
        <v>1036</v>
      </c>
      <c r="B4" s="59"/>
      <c r="C4" s="60" t="s">
        <v>1045</v>
      </c>
      <c r="D4" s="240" t="s">
        <v>1036</v>
      </c>
      <c r="E4" s="59"/>
      <c r="F4" s="59"/>
      <c r="G4" s="61" t="s">
        <v>1046</v>
      </c>
      <c r="H4" s="52">
        <v>42425</v>
      </c>
    </row>
    <row r="5" spans="1:10" ht="15" customHeight="1" thickBot="1">
      <c r="A5" s="62"/>
      <c r="B5" s="62"/>
      <c r="C5" s="62"/>
      <c r="D5" s="62"/>
      <c r="E5" s="62"/>
      <c r="F5" s="62"/>
      <c r="G5" s="62"/>
      <c r="H5" s="62"/>
    </row>
    <row r="6" spans="1:10" ht="13.5" customHeight="1">
      <c r="A6" s="455" t="s">
        <v>1047</v>
      </c>
      <c r="B6" s="456"/>
      <c r="C6" s="456"/>
      <c r="D6" s="456"/>
      <c r="E6" s="456"/>
      <c r="F6" s="456"/>
      <c r="G6" s="456"/>
      <c r="H6" s="457"/>
      <c r="I6" s="63"/>
    </row>
    <row r="7" spans="1:10" s="64" customFormat="1" ht="57.75" customHeight="1">
      <c r="A7" s="458" t="s">
        <v>1048</v>
      </c>
      <c r="B7" s="459"/>
      <c r="C7" s="541" t="s">
        <v>1049</v>
      </c>
      <c r="D7" s="542"/>
      <c r="E7" s="542"/>
      <c r="F7" s="542"/>
      <c r="G7" s="542"/>
      <c r="H7" s="543"/>
    </row>
    <row r="8" spans="1:10" ht="13.5" customHeight="1">
      <c r="A8" s="65" t="s">
        <v>0</v>
      </c>
      <c r="B8" s="66" t="s">
        <v>1050</v>
      </c>
      <c r="C8" s="66" t="s">
        <v>1051</v>
      </c>
      <c r="D8" s="67" t="s">
        <v>1052</v>
      </c>
      <c r="E8" s="67" t="s">
        <v>1053</v>
      </c>
      <c r="F8" s="67" t="s">
        <v>61</v>
      </c>
      <c r="G8" s="67" t="s">
        <v>1054</v>
      </c>
      <c r="H8" s="68" t="s">
        <v>1055</v>
      </c>
      <c r="I8" s="63"/>
    </row>
    <row r="9" spans="1:10" s="4" customFormat="1">
      <c r="A9" s="83">
        <f>ROW()-8</f>
        <v>1</v>
      </c>
      <c r="B9" s="369" t="s">
        <v>1056</v>
      </c>
      <c r="C9" s="369" t="s">
        <v>1056</v>
      </c>
      <c r="D9" s="85" t="s">
        <v>1057</v>
      </c>
      <c r="E9" s="86" t="s">
        <v>1053</v>
      </c>
      <c r="F9" s="360"/>
      <c r="G9" s="361"/>
      <c r="H9" s="88"/>
      <c r="I9" s="89"/>
    </row>
    <row r="10" spans="1:10" s="4" customFormat="1">
      <c r="A10" s="83">
        <f t="shared" ref="A10:A16" si="0">ROW()-8</f>
        <v>2</v>
      </c>
      <c r="B10" s="370" t="s">
        <v>1058</v>
      </c>
      <c r="C10" s="371" t="s">
        <v>1059</v>
      </c>
      <c r="D10" s="85" t="s">
        <v>1057</v>
      </c>
      <c r="E10" s="86" t="s">
        <v>1053</v>
      </c>
      <c r="F10" s="362"/>
      <c r="G10" s="363" t="s">
        <v>1060</v>
      </c>
      <c r="H10" s="131" t="s">
        <v>1061</v>
      </c>
      <c r="I10" s="89"/>
    </row>
    <row r="11" spans="1:10" s="4" customFormat="1">
      <c r="A11" s="83">
        <f t="shared" si="0"/>
        <v>3</v>
      </c>
      <c r="B11" s="370" t="s">
        <v>1062</v>
      </c>
      <c r="C11" s="371" t="s">
        <v>1063</v>
      </c>
      <c r="D11" s="85" t="s">
        <v>1057</v>
      </c>
      <c r="E11" s="86" t="s">
        <v>1053</v>
      </c>
      <c r="F11" s="362"/>
      <c r="G11" s="364" t="s">
        <v>1064</v>
      </c>
      <c r="H11" s="131" t="s">
        <v>1065</v>
      </c>
      <c r="I11" s="89"/>
    </row>
    <row r="12" spans="1:10" s="4" customFormat="1">
      <c r="A12" s="83">
        <f t="shared" si="0"/>
        <v>4</v>
      </c>
      <c r="B12" s="370" t="s">
        <v>1066</v>
      </c>
      <c r="C12" s="371" t="s">
        <v>1067</v>
      </c>
      <c r="D12" s="85" t="s">
        <v>1057</v>
      </c>
      <c r="E12" s="86" t="s">
        <v>1053</v>
      </c>
      <c r="F12" s="362"/>
      <c r="G12" s="364" t="s">
        <v>1068</v>
      </c>
      <c r="H12" s="131" t="s">
        <v>1069</v>
      </c>
      <c r="I12" s="89"/>
    </row>
    <row r="13" spans="1:10" s="4" customFormat="1">
      <c r="A13" s="83">
        <f t="shared" si="0"/>
        <v>5</v>
      </c>
      <c r="B13" s="370" t="s">
        <v>1070</v>
      </c>
      <c r="C13" s="371" t="s">
        <v>1071</v>
      </c>
      <c r="D13" s="85" t="s">
        <v>1057</v>
      </c>
      <c r="E13" s="86" t="s">
        <v>1053</v>
      </c>
      <c r="F13" s="362"/>
      <c r="G13" s="364" t="s">
        <v>1072</v>
      </c>
      <c r="H13" s="131"/>
      <c r="I13" s="89"/>
    </row>
    <row r="14" spans="1:10" s="4" customFormat="1">
      <c r="A14" s="83">
        <f t="shared" si="0"/>
        <v>6</v>
      </c>
      <c r="B14" s="370" t="s">
        <v>1073</v>
      </c>
      <c r="C14" s="371" t="s">
        <v>1074</v>
      </c>
      <c r="D14" s="85" t="s">
        <v>1057</v>
      </c>
      <c r="E14" s="86" t="s">
        <v>1053</v>
      </c>
      <c r="F14" s="362"/>
      <c r="G14" s="364" t="s">
        <v>1075</v>
      </c>
      <c r="H14" s="131" t="s">
        <v>1076</v>
      </c>
      <c r="I14" s="89"/>
    </row>
    <row r="15" spans="1:10" s="4" customFormat="1">
      <c r="A15" s="83">
        <f t="shared" si="0"/>
        <v>7</v>
      </c>
      <c r="B15" s="372" t="s">
        <v>1077</v>
      </c>
      <c r="C15" s="373" t="s">
        <v>1078</v>
      </c>
      <c r="D15" s="85" t="s">
        <v>1057</v>
      </c>
      <c r="E15" s="86" t="s">
        <v>1053</v>
      </c>
      <c r="F15" s="362"/>
      <c r="G15" s="364" t="s">
        <v>1079</v>
      </c>
      <c r="H15" s="131"/>
      <c r="I15" s="89"/>
    </row>
    <row r="16" spans="1:10" s="4" customFormat="1">
      <c r="A16" s="83">
        <f t="shared" si="0"/>
        <v>8</v>
      </c>
      <c r="B16" s="372" t="s">
        <v>1080</v>
      </c>
      <c r="C16" s="373" t="s">
        <v>1081</v>
      </c>
      <c r="D16" s="85" t="s">
        <v>1057</v>
      </c>
      <c r="E16" s="86" t="s">
        <v>1082</v>
      </c>
      <c r="F16" s="362"/>
      <c r="G16" s="379" t="s">
        <v>1083</v>
      </c>
      <c r="H16" s="131"/>
      <c r="I16" s="89"/>
    </row>
    <row r="17" spans="1:9" ht="15" thickBot="1">
      <c r="A17" s="83"/>
      <c r="B17" s="374"/>
      <c r="C17" s="375"/>
      <c r="D17" s="85"/>
      <c r="E17" s="86"/>
      <c r="F17" s="365"/>
      <c r="G17" s="366"/>
      <c r="H17" s="259"/>
    </row>
    <row r="18" spans="1:9">
      <c r="A18" s="455" t="s">
        <v>1084</v>
      </c>
      <c r="B18" s="456"/>
      <c r="C18" s="456"/>
      <c r="D18" s="456"/>
      <c r="E18" s="456"/>
      <c r="F18" s="456"/>
      <c r="G18" s="456"/>
      <c r="H18" s="457"/>
      <c r="I18" s="63"/>
    </row>
    <row r="19" spans="1:9" ht="36" customHeight="1">
      <c r="A19" s="463" t="s">
        <v>1085</v>
      </c>
      <c r="B19" s="464"/>
      <c r="C19" s="465" t="s">
        <v>1086</v>
      </c>
      <c r="D19" s="466"/>
      <c r="E19" s="466"/>
      <c r="F19" s="466"/>
      <c r="G19" s="466"/>
      <c r="H19" s="467"/>
      <c r="I19" s="63"/>
    </row>
    <row r="20" spans="1:9">
      <c r="A20" s="106" t="s">
        <v>0</v>
      </c>
      <c r="B20" s="107" t="s">
        <v>1087</v>
      </c>
      <c r="C20" s="107" t="s">
        <v>1088</v>
      </c>
      <c r="D20" s="108" t="s">
        <v>1089</v>
      </c>
      <c r="E20" s="241" t="s">
        <v>1052</v>
      </c>
      <c r="F20" s="108" t="s">
        <v>61</v>
      </c>
      <c r="G20" s="108" t="s">
        <v>1054</v>
      </c>
      <c r="H20" s="109" t="s">
        <v>1055</v>
      </c>
      <c r="I20" s="63"/>
    </row>
    <row r="21" spans="1:9" s="70" customFormat="1">
      <c r="A21" s="114">
        <v>1</v>
      </c>
      <c r="B21" s="113" t="s">
        <v>70</v>
      </c>
      <c r="C21" s="115" t="s">
        <v>1090</v>
      </c>
      <c r="D21" s="116" t="s">
        <v>72</v>
      </c>
      <c r="E21" s="117" t="s">
        <v>1057</v>
      </c>
      <c r="F21" s="118" t="s">
        <v>72</v>
      </c>
      <c r="G21" s="113" t="s">
        <v>1091</v>
      </c>
      <c r="H21" s="329" t="s">
        <v>1092</v>
      </c>
      <c r="I21" s="69"/>
    </row>
    <row r="22" spans="1:9" s="70" customFormat="1">
      <c r="A22" s="120">
        <f>A21+1</f>
        <v>2</v>
      </c>
      <c r="B22" s="354" t="s">
        <v>75</v>
      </c>
      <c r="C22" s="71" t="s">
        <v>1090</v>
      </c>
      <c r="D22" s="72" t="s">
        <v>72</v>
      </c>
      <c r="E22" s="110" t="s">
        <v>1057</v>
      </c>
      <c r="F22" s="111" t="s">
        <v>72</v>
      </c>
      <c r="G22" s="354" t="s">
        <v>1093</v>
      </c>
      <c r="H22" s="330" t="s">
        <v>1094</v>
      </c>
      <c r="I22" s="69"/>
    </row>
    <row r="23" spans="1:9" s="105" customFormat="1">
      <c r="A23" s="99">
        <f t="shared" ref="A23" si="1">A22+1</f>
        <v>3</v>
      </c>
      <c r="B23" s="451" t="s">
        <v>1095</v>
      </c>
      <c r="C23" s="355" t="s">
        <v>1056</v>
      </c>
      <c r="D23" s="101" t="s">
        <v>1090</v>
      </c>
      <c r="E23" s="102" t="s">
        <v>1057</v>
      </c>
      <c r="F23" s="111" t="s">
        <v>1090</v>
      </c>
      <c r="G23" s="355" t="s">
        <v>1096</v>
      </c>
      <c r="H23" s="331"/>
      <c r="I23" s="104"/>
    </row>
    <row r="24" spans="1:9" s="105" customFormat="1">
      <c r="A24" s="99"/>
      <c r="B24" s="548"/>
      <c r="C24" s="357"/>
      <c r="D24" s="102"/>
      <c r="E24" s="102"/>
      <c r="F24" s="111"/>
      <c r="G24" s="356"/>
      <c r="H24" s="331"/>
      <c r="I24" s="104"/>
    </row>
    <row r="25" spans="1:9">
      <c r="H25" s="260"/>
    </row>
    <row r="27" spans="1:9">
      <c r="D27" s="358"/>
      <c r="E27" s="359"/>
      <c r="F27" s="359"/>
      <c r="G27" s="359"/>
      <c r="H27" s="359"/>
    </row>
    <row r="28" spans="1:9">
      <c r="D28" s="359"/>
      <c r="E28" s="359"/>
      <c r="F28" s="359"/>
      <c r="G28" s="359"/>
      <c r="H28" s="359"/>
    </row>
    <row r="29" spans="1:9">
      <c r="D29" s="359"/>
      <c r="E29" s="359"/>
      <c r="F29" s="359"/>
      <c r="G29" s="359"/>
      <c r="H29" s="359"/>
    </row>
    <row r="30" spans="1:9">
      <c r="D30" s="359"/>
      <c r="E30" s="359"/>
      <c r="F30" s="359"/>
      <c r="G30" s="359"/>
      <c r="H30" s="359"/>
    </row>
    <row r="31" spans="1:9">
      <c r="D31" s="359"/>
      <c r="E31" s="359"/>
      <c r="F31" s="359"/>
      <c r="G31" s="359"/>
      <c r="H31" s="359"/>
    </row>
    <row r="32" spans="1:9">
      <c r="D32" s="359"/>
      <c r="E32" s="359"/>
      <c r="F32" s="359"/>
      <c r="G32" s="359"/>
      <c r="H32" s="359"/>
    </row>
    <row r="33" spans="4:8">
      <c r="D33" s="359"/>
      <c r="E33" s="359"/>
      <c r="F33" s="359"/>
      <c r="G33" s="359"/>
      <c r="H33" s="359"/>
    </row>
    <row r="34" spans="4:8">
      <c r="D34" s="359"/>
      <c r="E34" s="359"/>
      <c r="F34" s="359"/>
      <c r="G34" s="359"/>
      <c r="H34" s="359"/>
    </row>
    <row r="35" spans="4:8">
      <c r="D35" s="359"/>
      <c r="E35" s="359"/>
      <c r="F35" s="359"/>
      <c r="G35" s="359"/>
      <c r="H35" s="359"/>
    </row>
    <row r="36" spans="4:8">
      <c r="D36" s="359"/>
      <c r="E36" s="359"/>
      <c r="F36" s="359"/>
      <c r="G36" s="359"/>
      <c r="H36" s="359"/>
    </row>
    <row r="37" spans="4:8">
      <c r="D37" s="359"/>
      <c r="E37" s="359"/>
      <c r="F37" s="359"/>
      <c r="G37" s="359"/>
      <c r="H37" s="359"/>
    </row>
    <row r="38" spans="4:8">
      <c r="D38" s="359"/>
      <c r="E38" s="359"/>
      <c r="F38" s="359"/>
      <c r="G38" s="359"/>
      <c r="H38" s="359"/>
    </row>
    <row r="39" spans="4:8">
      <c r="D39" s="359"/>
      <c r="E39" s="359"/>
      <c r="F39" s="359"/>
      <c r="G39" s="359"/>
      <c r="H39" s="359"/>
    </row>
  </sheetData>
  <mergeCells count="7">
    <mergeCell ref="B23:B24"/>
    <mergeCell ref="A6:H6"/>
    <mergeCell ref="A7:B7"/>
    <mergeCell ref="C7:H7"/>
    <mergeCell ref="A18:H18"/>
    <mergeCell ref="A19:B19"/>
    <mergeCell ref="C19:H19"/>
  </mergeCells>
  <phoneticPr fontId="1" type="noConversion"/>
  <hyperlinks>
    <hyperlink ref="J1" location="接口一览!A1" display="返回"/>
    <hyperlink ref="G16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J40"/>
  <sheetViews>
    <sheetView workbookViewId="0">
      <selection activeCell="J1" sqref="J1"/>
    </sheetView>
  </sheetViews>
  <sheetFormatPr defaultRowHeight="14.25"/>
  <cols>
    <col min="1" max="1" width="3.625" style="47" customWidth="1"/>
    <col min="2" max="2" width="14.125" style="47" bestFit="1" customWidth="1"/>
    <col min="3" max="3" width="24.625" style="47" customWidth="1"/>
    <col min="4" max="4" width="16.625" style="47" customWidth="1"/>
    <col min="5" max="5" width="10.25" style="47" customWidth="1"/>
    <col min="6" max="6" width="5" style="47" bestFit="1" customWidth="1"/>
    <col min="7" max="7" width="20.375" style="47" bestFit="1" customWidth="1"/>
    <col min="8" max="8" width="49.625" style="47" customWidth="1"/>
    <col min="9" max="16384" width="9" style="47"/>
  </cols>
  <sheetData>
    <row r="1" spans="1:10" ht="12" customHeight="1">
      <c r="A1" s="43" t="s">
        <v>1194</v>
      </c>
      <c r="B1" s="44"/>
      <c r="C1" s="44"/>
      <c r="D1" s="43" t="str">
        <f>[1]接口一览!B9</f>
        <v>模块</v>
      </c>
      <c r="E1" s="44"/>
      <c r="F1" s="44"/>
      <c r="G1" s="45" t="s">
        <v>1195</v>
      </c>
      <c r="H1" s="46" t="s">
        <v>1196</v>
      </c>
      <c r="J1" s="48" t="s">
        <v>1197</v>
      </c>
    </row>
    <row r="2" spans="1:10" ht="18" customHeight="1" thickBot="1">
      <c r="A2" s="49" t="str">
        <f>[1]接口一览!A2</f>
        <v>十年金融网</v>
      </c>
      <c r="B2" s="50"/>
      <c r="C2" s="50"/>
      <c r="D2" s="49" t="s">
        <v>1198</v>
      </c>
      <c r="E2" s="50"/>
      <c r="F2" s="50"/>
      <c r="G2" s="51" t="s">
        <v>1199</v>
      </c>
      <c r="H2" s="52">
        <v>42381</v>
      </c>
    </row>
    <row r="3" spans="1:10" ht="12" customHeight="1">
      <c r="A3" s="53" t="str">
        <f>[1]接口一览!D9</f>
        <v>接口名称</v>
      </c>
      <c r="B3" s="54"/>
      <c r="C3" s="55" t="str">
        <f>[1]接口一览!E9</f>
        <v>接口Action</v>
      </c>
      <c r="D3" s="56" t="str">
        <f>[1]接口一览!F9</f>
        <v>概述</v>
      </c>
      <c r="E3" s="54"/>
      <c r="F3" s="54"/>
      <c r="G3" s="57" t="s">
        <v>1200</v>
      </c>
      <c r="H3" s="58" t="s">
        <v>1201</v>
      </c>
    </row>
    <row r="4" spans="1:10" ht="18" customHeight="1" thickBot="1">
      <c r="A4" s="49" t="s">
        <v>1193</v>
      </c>
      <c r="B4" s="59"/>
      <c r="C4" s="60" t="s">
        <v>1190</v>
      </c>
      <c r="D4" s="240" t="s">
        <v>1193</v>
      </c>
      <c r="E4" s="59"/>
      <c r="F4" s="59"/>
      <c r="G4" s="61" t="s">
        <v>1202</v>
      </c>
      <c r="H4" s="52">
        <v>42425</v>
      </c>
    </row>
    <row r="5" spans="1:10" ht="15" customHeight="1" thickBot="1">
      <c r="A5" s="62"/>
      <c r="B5" s="62"/>
      <c r="C5" s="62"/>
      <c r="D5" s="62"/>
      <c r="E5" s="62"/>
      <c r="F5" s="62"/>
      <c r="G5" s="62"/>
      <c r="H5" s="62"/>
    </row>
    <row r="6" spans="1:10" ht="13.5" customHeight="1">
      <c r="A6" s="455" t="s">
        <v>1203</v>
      </c>
      <c r="B6" s="456"/>
      <c r="C6" s="456"/>
      <c r="D6" s="456"/>
      <c r="E6" s="456"/>
      <c r="F6" s="456"/>
      <c r="G6" s="456"/>
      <c r="H6" s="457"/>
      <c r="I6" s="63"/>
    </row>
    <row r="7" spans="1:10" s="64" customFormat="1" ht="57.75" customHeight="1">
      <c r="A7" s="458" t="s">
        <v>1204</v>
      </c>
      <c r="B7" s="459"/>
      <c r="C7" s="541" t="s">
        <v>1205</v>
      </c>
      <c r="D7" s="542"/>
      <c r="E7" s="542"/>
      <c r="F7" s="542"/>
      <c r="G7" s="542"/>
      <c r="H7" s="543"/>
    </row>
    <row r="8" spans="1:10" ht="13.5" customHeight="1">
      <c r="A8" s="65" t="s">
        <v>0</v>
      </c>
      <c r="B8" s="66" t="s">
        <v>1206</v>
      </c>
      <c r="C8" s="66" t="s">
        <v>1207</v>
      </c>
      <c r="D8" s="67" t="s">
        <v>1208</v>
      </c>
      <c r="E8" s="67" t="s">
        <v>1209</v>
      </c>
      <c r="F8" s="67" t="s">
        <v>61</v>
      </c>
      <c r="G8" s="67" t="s">
        <v>1210</v>
      </c>
      <c r="H8" s="68" t="s">
        <v>1211</v>
      </c>
      <c r="I8" s="63"/>
    </row>
    <row r="9" spans="1:10" s="4" customFormat="1">
      <c r="A9" s="83">
        <f>ROW()-8</f>
        <v>1</v>
      </c>
      <c r="B9" s="84" t="s">
        <v>1212</v>
      </c>
      <c r="C9" s="84" t="s">
        <v>1212</v>
      </c>
      <c r="D9" s="85" t="s">
        <v>1213</v>
      </c>
      <c r="E9" s="86" t="s">
        <v>1209</v>
      </c>
      <c r="F9" s="360"/>
      <c r="G9" s="361"/>
      <c r="H9" s="88"/>
      <c r="I9" s="89"/>
    </row>
    <row r="10" spans="1:10" s="4" customFormat="1">
      <c r="A10" s="83">
        <f t="shared" ref="A10:A12" si="0">ROW()-8</f>
        <v>2</v>
      </c>
      <c r="B10" s="127" t="s">
        <v>1214</v>
      </c>
      <c r="C10" s="127" t="s">
        <v>1215</v>
      </c>
      <c r="D10" s="85" t="s">
        <v>1213</v>
      </c>
      <c r="E10" s="86" t="s">
        <v>1209</v>
      </c>
      <c r="F10" s="362"/>
      <c r="G10" s="363"/>
      <c r="H10" s="131"/>
      <c r="I10" s="89"/>
    </row>
    <row r="11" spans="1:10" s="4" customFormat="1">
      <c r="A11" s="83">
        <f t="shared" si="0"/>
        <v>3</v>
      </c>
      <c r="B11" s="127" t="s">
        <v>1216</v>
      </c>
      <c r="C11" s="127" t="s">
        <v>1217</v>
      </c>
      <c r="D11" s="85" t="s">
        <v>1213</v>
      </c>
      <c r="E11" s="86" t="s">
        <v>1209</v>
      </c>
      <c r="F11" s="362"/>
      <c r="G11" s="364"/>
      <c r="H11" s="131"/>
      <c r="I11" s="89"/>
    </row>
    <row r="12" spans="1:10" ht="15" thickBot="1">
      <c r="A12" s="83">
        <f t="shared" si="0"/>
        <v>4</v>
      </c>
      <c r="B12" s="258" t="s">
        <v>1218</v>
      </c>
      <c r="C12" s="258" t="s">
        <v>1219</v>
      </c>
      <c r="D12" s="85" t="s">
        <v>1213</v>
      </c>
      <c r="E12" s="86" t="s">
        <v>1209</v>
      </c>
      <c r="F12" s="365"/>
      <c r="G12" s="366"/>
      <c r="H12" s="259"/>
    </row>
    <row r="13" spans="1:10" ht="13.5" customHeight="1">
      <c r="A13" s="455" t="s">
        <v>1220</v>
      </c>
      <c r="B13" s="456"/>
      <c r="C13" s="456"/>
      <c r="D13" s="456"/>
      <c r="E13" s="456"/>
      <c r="F13" s="456"/>
      <c r="G13" s="456"/>
      <c r="H13" s="457"/>
      <c r="I13" s="63"/>
    </row>
    <row r="14" spans="1:10" ht="86.25" customHeight="1">
      <c r="A14" s="463" t="s">
        <v>1221</v>
      </c>
      <c r="B14" s="464"/>
      <c r="C14" s="465" t="s">
        <v>1222</v>
      </c>
      <c r="D14" s="466"/>
      <c r="E14" s="466"/>
      <c r="F14" s="466"/>
      <c r="G14" s="466"/>
      <c r="H14" s="467"/>
      <c r="I14" s="63"/>
    </row>
    <row r="15" spans="1:10" ht="13.5" customHeight="1">
      <c r="A15" s="106" t="s">
        <v>0</v>
      </c>
      <c r="B15" s="107" t="s">
        <v>1223</v>
      </c>
      <c r="C15" s="107" t="s">
        <v>1224</v>
      </c>
      <c r="D15" s="108" t="s">
        <v>1225</v>
      </c>
      <c r="E15" s="241" t="s">
        <v>1208</v>
      </c>
      <c r="F15" s="108" t="s">
        <v>61</v>
      </c>
      <c r="G15" s="108" t="s">
        <v>1210</v>
      </c>
      <c r="H15" s="109" t="s">
        <v>1211</v>
      </c>
      <c r="I15" s="63"/>
    </row>
    <row r="16" spans="1:10" s="70" customFormat="1">
      <c r="A16" s="114">
        <v>1</v>
      </c>
      <c r="B16" s="113" t="s">
        <v>70</v>
      </c>
      <c r="C16" s="115" t="s">
        <v>1226</v>
      </c>
      <c r="D16" s="116" t="s">
        <v>72</v>
      </c>
      <c r="E16" s="117" t="s">
        <v>1213</v>
      </c>
      <c r="F16" s="118" t="s">
        <v>72</v>
      </c>
      <c r="G16" s="113" t="s">
        <v>1227</v>
      </c>
      <c r="H16" s="329" t="s">
        <v>1228</v>
      </c>
      <c r="I16" s="69"/>
    </row>
    <row r="17" spans="1:9" s="70" customFormat="1">
      <c r="A17" s="120">
        <f>A16+1</f>
        <v>2</v>
      </c>
      <c r="B17" s="403" t="s">
        <v>75</v>
      </c>
      <c r="C17" s="71" t="s">
        <v>1226</v>
      </c>
      <c r="D17" s="72" t="s">
        <v>72</v>
      </c>
      <c r="E17" s="110" t="s">
        <v>1213</v>
      </c>
      <c r="F17" s="111" t="s">
        <v>72</v>
      </c>
      <c r="G17" s="403" t="s">
        <v>1229</v>
      </c>
      <c r="H17" s="330" t="s">
        <v>1230</v>
      </c>
      <c r="I17" s="69"/>
    </row>
    <row r="18" spans="1:9" s="105" customFormat="1">
      <c r="A18" s="99">
        <f t="shared" ref="A18" si="1">A17+1</f>
        <v>3</v>
      </c>
      <c r="B18" s="451" t="s">
        <v>1231</v>
      </c>
      <c r="C18" s="404" t="s">
        <v>1212</v>
      </c>
      <c r="D18" s="101" t="s">
        <v>1226</v>
      </c>
      <c r="E18" s="102" t="s">
        <v>1213</v>
      </c>
      <c r="F18" s="111" t="s">
        <v>1226</v>
      </c>
      <c r="G18" s="404" t="s">
        <v>1232</v>
      </c>
      <c r="H18" s="331"/>
      <c r="I18" s="104"/>
    </row>
    <row r="19" spans="1:9" s="105" customFormat="1">
      <c r="A19" s="99"/>
      <c r="B19" s="548"/>
      <c r="C19" s="591" t="s">
        <v>1233</v>
      </c>
      <c r="D19" s="102" t="s">
        <v>1234</v>
      </c>
      <c r="E19" s="102" t="s">
        <v>1213</v>
      </c>
      <c r="F19" s="111" t="s">
        <v>1226</v>
      </c>
      <c r="G19" s="405"/>
      <c r="H19" s="331"/>
      <c r="I19" s="104"/>
    </row>
    <row r="20" spans="1:9" s="105" customFormat="1">
      <c r="A20" s="99"/>
      <c r="B20" s="548"/>
      <c r="C20" s="592"/>
      <c r="D20" s="102" t="s">
        <v>1235</v>
      </c>
      <c r="E20" s="102" t="s">
        <v>1213</v>
      </c>
      <c r="F20" s="111" t="s">
        <v>1226</v>
      </c>
      <c r="G20" s="405"/>
      <c r="H20" s="331"/>
      <c r="I20" s="104"/>
    </row>
    <row r="21" spans="1:9" s="105" customFormat="1">
      <c r="A21" s="99"/>
      <c r="B21" s="548"/>
      <c r="C21" s="592"/>
      <c r="D21" s="102" t="s">
        <v>1236</v>
      </c>
      <c r="E21" s="102" t="s">
        <v>1213</v>
      </c>
      <c r="F21" s="111" t="s">
        <v>1226</v>
      </c>
      <c r="G21" s="405"/>
      <c r="H21" s="331"/>
      <c r="I21" s="104"/>
    </row>
    <row r="22" spans="1:9" s="105" customFormat="1">
      <c r="A22" s="99"/>
      <c r="B22" s="548"/>
      <c r="C22" s="592"/>
      <c r="D22" s="102" t="s">
        <v>1237</v>
      </c>
      <c r="E22" s="102" t="s">
        <v>1213</v>
      </c>
      <c r="F22" s="111" t="s">
        <v>1226</v>
      </c>
      <c r="G22" s="405"/>
      <c r="H22" s="331"/>
      <c r="I22" s="104"/>
    </row>
    <row r="23" spans="1:9" s="105" customFormat="1">
      <c r="A23" s="99"/>
      <c r="B23" s="548"/>
      <c r="C23" s="592"/>
      <c r="D23" s="102" t="s">
        <v>1238</v>
      </c>
      <c r="E23" s="102" t="s">
        <v>1213</v>
      </c>
      <c r="F23" s="111" t="s">
        <v>1226</v>
      </c>
      <c r="G23" s="405"/>
      <c r="H23" s="331"/>
      <c r="I23" s="104"/>
    </row>
    <row r="24" spans="1:9" s="105" customFormat="1">
      <c r="A24" s="411"/>
      <c r="B24" s="548"/>
      <c r="C24" s="592"/>
      <c r="D24" s="334" t="s">
        <v>1239</v>
      </c>
      <c r="E24" s="102" t="s">
        <v>1213</v>
      </c>
      <c r="F24" s="254"/>
      <c r="G24" s="405"/>
      <c r="H24" s="406"/>
      <c r="I24" s="104"/>
    </row>
    <row r="25" spans="1:9" s="105" customFormat="1" ht="15" thickBot="1">
      <c r="A25" s="367"/>
      <c r="B25" s="576"/>
      <c r="C25" s="597"/>
      <c r="D25" s="326" t="s">
        <v>1240</v>
      </c>
      <c r="E25" s="326" t="s">
        <v>1213</v>
      </c>
      <c r="F25" s="246" t="s">
        <v>1226</v>
      </c>
      <c r="G25" s="324"/>
      <c r="H25" s="339"/>
      <c r="I25" s="104"/>
    </row>
    <row r="26" spans="1:9">
      <c r="H26" s="260"/>
    </row>
    <row r="28" spans="1:9">
      <c r="D28" s="407"/>
      <c r="E28" s="408"/>
      <c r="F28" s="408"/>
      <c r="G28" s="599"/>
      <c r="H28" s="599"/>
    </row>
    <row r="29" spans="1:9">
      <c r="D29" s="408"/>
      <c r="E29" s="408"/>
      <c r="F29" s="408"/>
      <c r="G29" s="599"/>
      <c r="H29" s="599"/>
    </row>
    <row r="30" spans="1:9">
      <c r="D30" s="408"/>
      <c r="E30" s="408"/>
      <c r="F30" s="408"/>
      <c r="G30" s="408"/>
      <c r="H30" s="408"/>
    </row>
    <row r="31" spans="1:9">
      <c r="D31" s="408"/>
      <c r="E31" s="408"/>
      <c r="F31" s="408"/>
      <c r="G31" s="408"/>
      <c r="H31" s="408"/>
    </row>
    <row r="32" spans="1:9">
      <c r="D32" s="408"/>
      <c r="E32" s="408"/>
      <c r="F32" s="408"/>
      <c r="G32" s="408"/>
      <c r="H32" s="408"/>
    </row>
    <row r="33" spans="4:8">
      <c r="D33" s="408"/>
      <c r="E33" s="408"/>
      <c r="F33" s="408"/>
      <c r="G33" s="408"/>
      <c r="H33" s="408"/>
    </row>
    <row r="34" spans="4:8">
      <c r="D34" s="408"/>
      <c r="E34" s="408"/>
      <c r="F34" s="408"/>
      <c r="G34" s="408"/>
      <c r="H34" s="408"/>
    </row>
    <row r="35" spans="4:8">
      <c r="D35" s="408"/>
      <c r="E35" s="408"/>
      <c r="F35" s="408"/>
      <c r="G35" s="408"/>
      <c r="H35" s="408"/>
    </row>
    <row r="36" spans="4:8">
      <c r="D36" s="408"/>
      <c r="E36" s="408"/>
      <c r="F36" s="408"/>
      <c r="G36" s="408"/>
      <c r="H36" s="408"/>
    </row>
    <row r="37" spans="4:8">
      <c r="D37" s="408"/>
      <c r="E37" s="408"/>
      <c r="F37" s="408"/>
      <c r="G37" s="408"/>
      <c r="H37" s="408"/>
    </row>
    <row r="38" spans="4:8">
      <c r="D38" s="408"/>
      <c r="E38" s="408"/>
      <c r="F38" s="408"/>
      <c r="G38" s="408"/>
      <c r="H38" s="408"/>
    </row>
    <row r="39" spans="4:8">
      <c r="D39" s="408"/>
      <c r="E39" s="408"/>
      <c r="F39" s="408"/>
      <c r="G39" s="408"/>
      <c r="H39" s="408"/>
    </row>
    <row r="40" spans="4:8">
      <c r="D40" s="408"/>
      <c r="E40" s="408"/>
      <c r="F40" s="408"/>
      <c r="G40" s="408"/>
      <c r="H40" s="408"/>
    </row>
  </sheetData>
  <mergeCells count="9">
    <mergeCell ref="B18:B25"/>
    <mergeCell ref="C19:C25"/>
    <mergeCell ref="G28:H29"/>
    <mergeCell ref="A6:H6"/>
    <mergeCell ref="A7:B7"/>
    <mergeCell ref="C7:H7"/>
    <mergeCell ref="A13:H13"/>
    <mergeCell ref="A14:B14"/>
    <mergeCell ref="C14:H14"/>
  </mergeCells>
  <phoneticPr fontId="1" type="noConversion"/>
  <hyperlinks>
    <hyperlink ref="J1" location="接口一览!A1" display="返回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J1" sqref="J1"/>
    </sheetView>
  </sheetViews>
  <sheetFormatPr defaultRowHeight="14.25"/>
  <cols>
    <col min="1" max="1" width="3.625" style="47" customWidth="1"/>
    <col min="2" max="2" width="14.125" style="47" bestFit="1" customWidth="1"/>
    <col min="3" max="3" width="24.625" style="47" customWidth="1"/>
    <col min="4" max="4" width="16.625" style="47" customWidth="1"/>
    <col min="5" max="5" width="10.25" style="47" customWidth="1"/>
    <col min="6" max="6" width="5" style="47" bestFit="1" customWidth="1"/>
    <col min="7" max="7" width="20.375" style="47" bestFit="1" customWidth="1"/>
    <col min="8" max="8" width="49.625" style="47" customWidth="1"/>
    <col min="9" max="16384" width="9" style="47"/>
  </cols>
  <sheetData>
    <row r="1" spans="1:10" ht="12" customHeight="1">
      <c r="A1" s="43"/>
      <c r="B1" s="44"/>
      <c r="C1" s="44"/>
      <c r="D1" s="43"/>
      <c r="E1" s="44"/>
      <c r="F1" s="44"/>
      <c r="G1" s="45"/>
      <c r="H1" s="46"/>
      <c r="J1" s="48" t="s">
        <v>1241</v>
      </c>
    </row>
    <row r="2" spans="1:10">
      <c r="H2" s="260"/>
    </row>
    <row r="4" spans="1:10">
      <c r="D4" s="407"/>
      <c r="E4" s="408"/>
      <c r="F4" s="408"/>
      <c r="G4" s="600" t="s">
        <v>1242</v>
      </c>
      <c r="H4" s="599"/>
    </row>
    <row r="5" spans="1:10">
      <c r="D5" s="408"/>
      <c r="E5" s="408"/>
      <c r="F5" s="408"/>
      <c r="G5" s="599"/>
      <c r="H5" s="599"/>
    </row>
    <row r="6" spans="1:10">
      <c r="D6" s="408"/>
      <c r="E6" s="408"/>
      <c r="F6" s="408"/>
      <c r="G6" s="408"/>
      <c r="H6" s="408"/>
    </row>
    <row r="7" spans="1:10">
      <c r="D7" s="408"/>
      <c r="E7" s="408"/>
      <c r="F7" s="408"/>
      <c r="G7" s="408"/>
      <c r="H7" s="408"/>
    </row>
    <row r="8" spans="1:10">
      <c r="D8" s="408"/>
      <c r="E8" s="408"/>
      <c r="F8" s="408"/>
      <c r="G8" s="408"/>
      <c r="H8" s="408"/>
    </row>
    <row r="9" spans="1:10">
      <c r="D9" s="408"/>
      <c r="E9" s="408"/>
      <c r="F9" s="408"/>
      <c r="G9" s="408"/>
      <c r="H9" s="408"/>
    </row>
    <row r="10" spans="1:10">
      <c r="D10" s="408"/>
      <c r="E10" s="408"/>
      <c r="F10" s="408"/>
      <c r="G10" s="408"/>
      <c r="H10" s="408"/>
    </row>
    <row r="11" spans="1:10">
      <c r="D11" s="408"/>
      <c r="E11" s="408"/>
      <c r="F11" s="408"/>
      <c r="G11" s="408"/>
      <c r="H11" s="408"/>
    </row>
    <row r="12" spans="1:10">
      <c r="D12" s="408"/>
      <c r="E12" s="408"/>
      <c r="F12" s="408"/>
      <c r="G12" s="408"/>
      <c r="H12" s="408"/>
    </row>
    <row r="13" spans="1:10">
      <c r="D13" s="408"/>
      <c r="E13" s="408"/>
      <c r="F13" s="408"/>
      <c r="G13" s="408"/>
      <c r="H13" s="408"/>
    </row>
    <row r="14" spans="1:10">
      <c r="D14" s="408"/>
      <c r="E14" s="408"/>
      <c r="F14" s="408"/>
      <c r="G14" s="408"/>
      <c r="H14" s="408"/>
    </row>
    <row r="15" spans="1:10">
      <c r="D15" s="408"/>
      <c r="E15" s="408"/>
      <c r="F15" s="408"/>
      <c r="G15" s="408"/>
      <c r="H15" s="408"/>
    </row>
    <row r="16" spans="1:10">
      <c r="D16" s="408"/>
      <c r="E16" s="408"/>
      <c r="F16" s="408"/>
      <c r="G16" s="408"/>
      <c r="H16" s="408"/>
    </row>
  </sheetData>
  <mergeCells count="1">
    <mergeCell ref="G4:H5"/>
  </mergeCells>
  <phoneticPr fontId="1" type="noConversion"/>
  <hyperlinks>
    <hyperlink ref="J1" location="接口一览!A1" display="返回"/>
    <hyperlink ref="G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2"/>
  <sheetViews>
    <sheetView workbookViewId="0">
      <selection activeCell="J1" sqref="J1"/>
    </sheetView>
  </sheetViews>
  <sheetFormatPr defaultRowHeight="14.25"/>
  <cols>
    <col min="1" max="1" width="9.625" style="4" bestFit="1" customWidth="1"/>
    <col min="2" max="2" width="14.625" style="4" customWidth="1"/>
    <col min="3" max="3" width="30.625" style="4" bestFit="1" customWidth="1"/>
    <col min="4" max="4" width="30.875" style="4" customWidth="1"/>
    <col min="5" max="5" width="13.875" style="4" customWidth="1"/>
    <col min="6" max="6" width="9" style="4" customWidth="1"/>
    <col min="7" max="7" width="22.25" style="4" customWidth="1"/>
    <col min="8" max="8" width="41.5" style="4" customWidth="1"/>
    <col min="9" max="16384" width="9" style="4"/>
  </cols>
  <sheetData>
    <row r="1" spans="1:10" ht="12" customHeight="1">
      <c r="A1" s="138" t="s">
        <v>140</v>
      </c>
      <c r="B1" s="139"/>
      <c r="C1" s="139"/>
      <c r="D1" s="138" t="str">
        <f>[3]接口一览!B9</f>
        <v>模块</v>
      </c>
      <c r="E1" s="139"/>
      <c r="F1" s="139"/>
      <c r="G1" s="140" t="s">
        <v>141</v>
      </c>
      <c r="H1" s="141" t="s">
        <v>142</v>
      </c>
      <c r="J1" s="48" t="s">
        <v>143</v>
      </c>
    </row>
    <row r="2" spans="1:10" ht="18" customHeight="1" thickBot="1">
      <c r="A2" s="142" t="str">
        <f>[3]接口一览!A2</f>
        <v>十年金融网</v>
      </c>
      <c r="B2" s="143"/>
      <c r="C2" s="143"/>
      <c r="D2" s="142" t="str">
        <f>[3]接口一览!B21</f>
        <v>用户</v>
      </c>
      <c r="E2" s="143"/>
      <c r="F2" s="143"/>
      <c r="G2" s="144" t="s">
        <v>144</v>
      </c>
      <c r="H2" s="15">
        <v>42381</v>
      </c>
    </row>
    <row r="3" spans="1:10" ht="12" customHeight="1">
      <c r="A3" s="9" t="str">
        <f>[3]接口一览!D9</f>
        <v>接口名称</v>
      </c>
      <c r="B3" s="145"/>
      <c r="C3" s="146" t="str">
        <f>[3]接口一览!E9</f>
        <v>接口Action</v>
      </c>
      <c r="D3" s="1" t="str">
        <f>[3]接口一览!F9</f>
        <v>概述</v>
      </c>
      <c r="E3" s="145"/>
      <c r="F3" s="145"/>
      <c r="G3" s="3" t="s">
        <v>145</v>
      </c>
      <c r="H3" s="10" t="s">
        <v>146</v>
      </c>
    </row>
    <row r="4" spans="1:10" ht="18" customHeight="1" thickBot="1">
      <c r="A4" s="142" t="s">
        <v>197</v>
      </c>
      <c r="B4" s="12"/>
      <c r="C4" s="147" t="s">
        <v>198</v>
      </c>
      <c r="D4" s="13" t="s">
        <v>197</v>
      </c>
      <c r="E4" s="12"/>
      <c r="F4" s="12"/>
      <c r="G4" s="14" t="s">
        <v>199</v>
      </c>
      <c r="H4" s="15">
        <v>42423</v>
      </c>
    </row>
    <row r="5" spans="1:10" ht="14.25" customHeight="1" thickBot="1">
      <c r="A5" s="5"/>
      <c r="B5" s="5"/>
      <c r="C5" s="5"/>
      <c r="D5" s="5"/>
      <c r="E5" s="5"/>
      <c r="F5" s="5"/>
      <c r="G5" s="5"/>
      <c r="H5" s="5"/>
    </row>
    <row r="6" spans="1:10" ht="13.5" customHeight="1">
      <c r="A6" s="478" t="s">
        <v>148</v>
      </c>
      <c r="B6" s="479"/>
      <c r="C6" s="479"/>
      <c r="D6" s="479"/>
      <c r="E6" s="479"/>
      <c r="F6" s="479"/>
      <c r="G6" s="479"/>
      <c r="H6" s="480"/>
      <c r="I6" s="148"/>
    </row>
    <row r="7" spans="1:10" s="149" customFormat="1" ht="30.75" customHeight="1">
      <c r="A7" s="481" t="s">
        <v>149</v>
      </c>
      <c r="B7" s="482"/>
      <c r="C7" s="505" t="s">
        <v>200</v>
      </c>
      <c r="D7" s="506"/>
      <c r="E7" s="506"/>
      <c r="F7" s="506"/>
      <c r="G7" s="506"/>
      <c r="H7" s="507"/>
    </row>
    <row r="8" spans="1:10" ht="13.5" customHeight="1">
      <c r="A8" s="150" t="s">
        <v>0</v>
      </c>
      <c r="B8" s="151" t="s">
        <v>151</v>
      </c>
      <c r="C8" s="151" t="s">
        <v>152</v>
      </c>
      <c r="D8" s="152" t="s">
        <v>201</v>
      </c>
      <c r="E8" s="152" t="s">
        <v>202</v>
      </c>
      <c r="F8" s="152" t="s">
        <v>61</v>
      </c>
      <c r="G8" s="152" t="s">
        <v>203</v>
      </c>
      <c r="H8" s="153" t="s">
        <v>204</v>
      </c>
      <c r="I8" s="148"/>
    </row>
    <row r="9" spans="1:10" ht="13.5" customHeight="1">
      <c r="A9" s="83">
        <f>ROW()-8</f>
        <v>1</v>
      </c>
      <c r="B9" s="84" t="s">
        <v>205</v>
      </c>
      <c r="C9" s="84" t="s">
        <v>205</v>
      </c>
      <c r="D9" s="85" t="s">
        <v>206</v>
      </c>
      <c r="E9" s="86" t="s">
        <v>202</v>
      </c>
      <c r="F9" s="86"/>
      <c r="G9" s="87"/>
      <c r="H9" s="88"/>
      <c r="I9" s="89"/>
    </row>
    <row r="10" spans="1:10" ht="13.5" customHeight="1">
      <c r="A10" s="154">
        <f>ROW()-8</f>
        <v>2</v>
      </c>
      <c r="B10" s="155" t="s">
        <v>207</v>
      </c>
      <c r="C10" s="155" t="s">
        <v>208</v>
      </c>
      <c r="D10" s="156" t="s">
        <v>209</v>
      </c>
      <c r="E10" s="157" t="s">
        <v>202</v>
      </c>
      <c r="F10" s="157"/>
      <c r="G10" s="192" t="s">
        <v>210</v>
      </c>
      <c r="H10" s="159" t="s">
        <v>209</v>
      </c>
      <c r="I10" s="89"/>
    </row>
    <row r="11" spans="1:10" ht="15" thickBot="1">
      <c r="A11" s="4">
        <v>3</v>
      </c>
      <c r="B11" s="4" t="s">
        <v>211</v>
      </c>
      <c r="C11" s="4" t="s">
        <v>212</v>
      </c>
      <c r="D11" s="4" t="s">
        <v>209</v>
      </c>
      <c r="E11" s="37" t="s">
        <v>202</v>
      </c>
      <c r="G11" s="4">
        <v>2</v>
      </c>
      <c r="H11" s="26" t="s">
        <v>213</v>
      </c>
    </row>
    <row r="12" spans="1:10" ht="13.5" customHeight="1">
      <c r="A12" s="478" t="s">
        <v>214</v>
      </c>
      <c r="B12" s="479"/>
      <c r="C12" s="479"/>
      <c r="D12" s="479"/>
      <c r="E12" s="479"/>
      <c r="F12" s="479"/>
      <c r="G12" s="479"/>
      <c r="H12" s="480"/>
      <c r="I12" s="148"/>
    </row>
    <row r="13" spans="1:10" ht="68.25" customHeight="1">
      <c r="A13" s="485" t="s">
        <v>215</v>
      </c>
      <c r="B13" s="486"/>
      <c r="C13" s="491" t="s">
        <v>216</v>
      </c>
      <c r="D13" s="492"/>
      <c r="E13" s="492"/>
      <c r="F13" s="492"/>
      <c r="G13" s="492"/>
      <c r="H13" s="493"/>
      <c r="I13" s="148"/>
    </row>
    <row r="14" spans="1:10" ht="13.5" customHeight="1">
      <c r="A14" s="165" t="s">
        <v>0</v>
      </c>
      <c r="B14" s="166" t="s">
        <v>217</v>
      </c>
      <c r="C14" s="166" t="s">
        <v>218</v>
      </c>
      <c r="D14" s="167" t="s">
        <v>219</v>
      </c>
      <c r="E14" s="152" t="s">
        <v>219</v>
      </c>
      <c r="F14" s="152" t="s">
        <v>201</v>
      </c>
      <c r="G14" s="167" t="s">
        <v>203</v>
      </c>
      <c r="H14" s="168" t="s">
        <v>204</v>
      </c>
      <c r="I14" s="148"/>
    </row>
    <row r="15" spans="1:10" s="105" customFormat="1" ht="24">
      <c r="A15" s="169">
        <v>1</v>
      </c>
      <c r="B15" s="170" t="s">
        <v>70</v>
      </c>
      <c r="C15" s="193" t="s">
        <v>220</v>
      </c>
      <c r="D15" s="172" t="s">
        <v>72</v>
      </c>
      <c r="E15" s="172" t="s">
        <v>72</v>
      </c>
      <c r="F15" s="156" t="s">
        <v>206</v>
      </c>
      <c r="G15" s="194" t="s">
        <v>221</v>
      </c>
      <c r="H15" s="195" t="s">
        <v>222</v>
      </c>
      <c r="I15" s="104"/>
    </row>
    <row r="16" spans="1:10" s="105" customFormat="1">
      <c r="A16" s="174">
        <f>A15+1</f>
        <v>2</v>
      </c>
      <c r="B16" s="175" t="s">
        <v>75</v>
      </c>
      <c r="C16" s="196" t="s">
        <v>220</v>
      </c>
      <c r="D16" s="197" t="s">
        <v>72</v>
      </c>
      <c r="E16" s="198" t="s">
        <v>72</v>
      </c>
      <c r="F16" s="199" t="s">
        <v>206</v>
      </c>
      <c r="G16" s="200" t="s">
        <v>223</v>
      </c>
      <c r="H16" s="201" t="s">
        <v>224</v>
      </c>
      <c r="I16" s="104"/>
    </row>
    <row r="17" spans="1:9" s="105" customFormat="1">
      <c r="A17" s="174">
        <f>A16+1</f>
        <v>3</v>
      </c>
      <c r="B17" s="468" t="s">
        <v>225</v>
      </c>
      <c r="C17" s="170" t="s">
        <v>205</v>
      </c>
      <c r="D17" s="202" t="s">
        <v>72</v>
      </c>
      <c r="E17" s="202" t="s">
        <v>72</v>
      </c>
      <c r="F17" s="203" t="s">
        <v>206</v>
      </c>
      <c r="G17" s="194"/>
      <c r="H17" s="204" t="s">
        <v>202</v>
      </c>
      <c r="I17" s="104"/>
    </row>
    <row r="18" spans="1:9">
      <c r="A18" s="174">
        <f>A16+1</f>
        <v>3</v>
      </c>
      <c r="B18" s="500"/>
      <c r="C18" s="468" t="s">
        <v>226</v>
      </c>
      <c r="D18" s="160" t="s">
        <v>227</v>
      </c>
      <c r="E18" s="202" t="s">
        <v>72</v>
      </c>
      <c r="F18" s="205" t="s">
        <v>209</v>
      </c>
      <c r="G18" s="206">
        <v>2</v>
      </c>
      <c r="H18" s="201" t="s">
        <v>228</v>
      </c>
    </row>
    <row r="19" spans="1:9">
      <c r="A19" s="174">
        <f>A18+1</f>
        <v>4</v>
      </c>
      <c r="B19" s="500"/>
      <c r="C19" s="500"/>
      <c r="D19" s="502" t="s">
        <v>226</v>
      </c>
      <c r="E19" s="208" t="s">
        <v>229</v>
      </c>
      <c r="F19" s="205" t="s">
        <v>206</v>
      </c>
      <c r="G19" s="179" t="s">
        <v>230</v>
      </c>
      <c r="H19" s="201" t="s">
        <v>231</v>
      </c>
    </row>
    <row r="20" spans="1:9" ht="15" thickBot="1">
      <c r="A20" s="182">
        <v>5</v>
      </c>
      <c r="B20" s="500"/>
      <c r="C20" s="500"/>
      <c r="D20" s="503"/>
      <c r="E20" s="196" t="s">
        <v>232</v>
      </c>
      <c r="F20" s="209" t="s">
        <v>206</v>
      </c>
      <c r="G20" s="197" t="s">
        <v>233</v>
      </c>
      <c r="H20" s="201" t="s">
        <v>234</v>
      </c>
    </row>
    <row r="21" spans="1:9" ht="15" thickBot="1">
      <c r="A21" s="182">
        <v>6</v>
      </c>
      <c r="B21" s="500"/>
      <c r="C21" s="500"/>
      <c r="D21" s="503"/>
      <c r="E21" s="210" t="s">
        <v>235</v>
      </c>
      <c r="F21" s="209" t="s">
        <v>206</v>
      </c>
      <c r="G21" s="211" t="s">
        <v>236</v>
      </c>
      <c r="H21" s="201">
        <v>1456790400</v>
      </c>
    </row>
    <row r="22" spans="1:9" ht="15" thickBot="1">
      <c r="A22" s="182">
        <v>7</v>
      </c>
      <c r="B22" s="501"/>
      <c r="C22" s="501"/>
      <c r="D22" s="504"/>
      <c r="E22" s="212" t="s">
        <v>237</v>
      </c>
      <c r="F22" s="209" t="s">
        <v>206</v>
      </c>
      <c r="G22" s="213" t="s">
        <v>238</v>
      </c>
      <c r="H22" s="214">
        <v>1488326400</v>
      </c>
    </row>
  </sheetData>
  <mergeCells count="9">
    <mergeCell ref="B17:B22"/>
    <mergeCell ref="C18:C22"/>
    <mergeCell ref="D19:D22"/>
    <mergeCell ref="A6:H6"/>
    <mergeCell ref="A7:B7"/>
    <mergeCell ref="C7:H7"/>
    <mergeCell ref="A12:H12"/>
    <mergeCell ref="A13:B13"/>
    <mergeCell ref="C13:H13"/>
  </mergeCells>
  <phoneticPr fontId="1" type="noConversion"/>
  <hyperlinks>
    <hyperlink ref="J1" location="接口一览!A1" display="返回"/>
    <hyperlink ref="G10" r:id="rId1" display="494595280@qq.com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J1" sqref="J1"/>
    </sheetView>
  </sheetViews>
  <sheetFormatPr defaultRowHeight="14.25"/>
  <cols>
    <col min="1" max="1" width="3.625" style="4" customWidth="1"/>
    <col min="2" max="2" width="14.625" style="4" customWidth="1"/>
    <col min="3" max="3" width="30.625" style="4" bestFit="1" customWidth="1"/>
    <col min="4" max="4" width="22.25" style="4" customWidth="1"/>
    <col min="5" max="5" width="10.25" style="4" customWidth="1"/>
    <col min="6" max="6" width="9" style="4" customWidth="1"/>
    <col min="7" max="7" width="22.25" style="4" customWidth="1"/>
    <col min="8" max="8" width="31.125" style="4" customWidth="1"/>
    <col min="9" max="16384" width="9" style="4"/>
  </cols>
  <sheetData>
    <row r="1" spans="1:10" ht="12" customHeight="1">
      <c r="A1" s="138" t="s">
        <v>140</v>
      </c>
      <c r="B1" s="139"/>
      <c r="C1" s="139"/>
      <c r="D1" s="138" t="str">
        <f>[2]接口一览!B9</f>
        <v>模块</v>
      </c>
      <c r="E1" s="139"/>
      <c r="F1" s="139"/>
      <c r="G1" s="140" t="s">
        <v>141</v>
      </c>
      <c r="H1" s="141" t="s">
        <v>142</v>
      </c>
      <c r="J1" s="48" t="s">
        <v>143</v>
      </c>
    </row>
    <row r="2" spans="1:10" ht="18" customHeight="1" thickBot="1">
      <c r="A2" s="142" t="str">
        <f>[2]接口一览!A2</f>
        <v>十年金融网</v>
      </c>
      <c r="B2" s="143"/>
      <c r="C2" s="143"/>
      <c r="D2" s="21" t="s">
        <v>239</v>
      </c>
      <c r="E2" s="143"/>
      <c r="F2" s="143"/>
      <c r="G2" s="144" t="s">
        <v>144</v>
      </c>
      <c r="H2" s="15">
        <v>42381</v>
      </c>
    </row>
    <row r="3" spans="1:10" ht="12" customHeight="1">
      <c r="A3" s="9" t="str">
        <f>[2]接口一览!D9</f>
        <v>接口名称</v>
      </c>
      <c r="B3" s="145"/>
      <c r="C3" s="146" t="str">
        <f>[2]接口一览!E9</f>
        <v>接口Action</v>
      </c>
      <c r="D3" s="1" t="str">
        <f>[2]接口一览!F9</f>
        <v>概述</v>
      </c>
      <c r="E3" s="145"/>
      <c r="F3" s="145"/>
      <c r="G3" s="3" t="s">
        <v>145</v>
      </c>
      <c r="H3" s="10" t="s">
        <v>146</v>
      </c>
    </row>
    <row r="4" spans="1:10" ht="18" customHeight="1" thickBot="1">
      <c r="A4" s="4" t="s">
        <v>239</v>
      </c>
      <c r="B4" s="21"/>
      <c r="C4" s="147" t="s">
        <v>24</v>
      </c>
      <c r="D4" s="21" t="s">
        <v>239</v>
      </c>
      <c r="E4" s="12"/>
      <c r="F4" s="12"/>
      <c r="G4" s="14" t="s">
        <v>144</v>
      </c>
      <c r="H4" s="15">
        <v>42381</v>
      </c>
    </row>
    <row r="5" spans="1:10" ht="18" customHeight="1" thickBot="1">
      <c r="A5" s="5"/>
      <c r="B5" s="5"/>
      <c r="C5" s="5"/>
      <c r="D5" s="5"/>
      <c r="E5" s="5"/>
      <c r="F5" s="5"/>
      <c r="G5" s="5"/>
      <c r="H5" s="5"/>
    </row>
    <row r="6" spans="1:10" ht="13.5" customHeight="1">
      <c r="A6" s="478" t="s">
        <v>148</v>
      </c>
      <c r="B6" s="479"/>
      <c r="C6" s="479"/>
      <c r="D6" s="479"/>
      <c r="E6" s="479"/>
      <c r="F6" s="479"/>
      <c r="G6" s="479"/>
      <c r="H6" s="480"/>
      <c r="I6" s="148"/>
    </row>
    <row r="7" spans="1:10" s="149" customFormat="1" ht="27" customHeight="1">
      <c r="A7" s="481" t="s">
        <v>149</v>
      </c>
      <c r="B7" s="482"/>
      <c r="C7" s="460" t="s">
        <v>240</v>
      </c>
      <c r="D7" s="483"/>
      <c r="E7" s="483"/>
      <c r="F7" s="483"/>
      <c r="G7" s="483"/>
      <c r="H7" s="484"/>
    </row>
    <row r="8" spans="1:10" ht="13.5" customHeight="1">
      <c r="A8" s="150" t="s">
        <v>0</v>
      </c>
      <c r="B8" s="151" t="s">
        <v>151</v>
      </c>
      <c r="C8" s="151" t="s">
        <v>152</v>
      </c>
      <c r="D8" s="152" t="s">
        <v>201</v>
      </c>
      <c r="E8" s="152" t="s">
        <v>202</v>
      </c>
      <c r="F8" s="152" t="s">
        <v>61</v>
      </c>
      <c r="G8" s="152" t="s">
        <v>203</v>
      </c>
      <c r="H8" s="153" t="s">
        <v>204</v>
      </c>
      <c r="I8" s="148"/>
    </row>
    <row r="9" spans="1:10" ht="13.5" customHeight="1">
      <c r="A9" s="154">
        <f>ROW()-8</f>
        <v>1</v>
      </c>
      <c r="B9" s="155" t="s">
        <v>207</v>
      </c>
      <c r="C9" s="155" t="s">
        <v>208</v>
      </c>
      <c r="D9" s="156" t="s">
        <v>209</v>
      </c>
      <c r="E9" s="157" t="s">
        <v>202</v>
      </c>
      <c r="F9" s="157"/>
      <c r="G9" s="158" t="s">
        <v>210</v>
      </c>
      <c r="H9" s="159" t="s">
        <v>241</v>
      </c>
      <c r="I9" s="89"/>
    </row>
    <row r="10" spans="1:10" ht="13.5" customHeight="1" thickBot="1">
      <c r="A10" s="83">
        <f>ROW()-8</f>
        <v>2</v>
      </c>
      <c r="B10" s="84" t="s">
        <v>205</v>
      </c>
      <c r="C10" s="84" t="s">
        <v>205</v>
      </c>
      <c r="D10" s="85" t="s">
        <v>206</v>
      </c>
      <c r="E10" s="86" t="s">
        <v>202</v>
      </c>
      <c r="F10" s="86"/>
      <c r="G10" s="87"/>
      <c r="H10" s="215"/>
      <c r="I10" s="89"/>
    </row>
    <row r="11" spans="1:10" ht="13.5" customHeight="1">
      <c r="A11" s="510" t="s">
        <v>214</v>
      </c>
      <c r="B11" s="511"/>
      <c r="C11" s="511"/>
      <c r="D11" s="511"/>
      <c r="E11" s="511"/>
      <c r="F11" s="511"/>
      <c r="G11" s="511"/>
      <c r="H11" s="512"/>
      <c r="I11" s="148"/>
    </row>
    <row r="12" spans="1:10" ht="13.5" customHeight="1">
      <c r="A12" s="485" t="s">
        <v>215</v>
      </c>
      <c r="B12" s="486"/>
      <c r="C12" s="491" t="s">
        <v>242</v>
      </c>
      <c r="D12" s="492"/>
      <c r="E12" s="492"/>
      <c r="F12" s="492"/>
      <c r="G12" s="492"/>
      <c r="H12" s="493"/>
      <c r="I12" s="148"/>
    </row>
    <row r="13" spans="1:10">
      <c r="A13" s="487"/>
      <c r="B13" s="488"/>
      <c r="C13" s="494"/>
      <c r="D13" s="495"/>
      <c r="E13" s="495"/>
      <c r="F13" s="495"/>
      <c r="G13" s="495"/>
      <c r="H13" s="496"/>
    </row>
    <row r="14" spans="1:10">
      <c r="A14" s="487"/>
      <c r="B14" s="488"/>
      <c r="C14" s="494"/>
      <c r="D14" s="495"/>
      <c r="E14" s="495"/>
      <c r="F14" s="495"/>
      <c r="G14" s="495"/>
      <c r="H14" s="496"/>
    </row>
    <row r="15" spans="1:10">
      <c r="A15" s="487"/>
      <c r="B15" s="488"/>
      <c r="C15" s="494"/>
      <c r="D15" s="495"/>
      <c r="E15" s="495"/>
      <c r="F15" s="495"/>
      <c r="G15" s="495"/>
      <c r="H15" s="496"/>
    </row>
    <row r="16" spans="1:10">
      <c r="A16" s="487"/>
      <c r="B16" s="488"/>
      <c r="C16" s="494"/>
      <c r="D16" s="495"/>
      <c r="E16" s="495"/>
      <c r="F16" s="495"/>
      <c r="G16" s="495"/>
      <c r="H16" s="496"/>
    </row>
    <row r="17" spans="1:9">
      <c r="A17" s="487"/>
      <c r="B17" s="488"/>
      <c r="C17" s="494"/>
      <c r="D17" s="495"/>
      <c r="E17" s="495"/>
      <c r="F17" s="495"/>
      <c r="G17" s="495"/>
      <c r="H17" s="496"/>
    </row>
    <row r="18" spans="1:9">
      <c r="A18" s="489"/>
      <c r="B18" s="490"/>
      <c r="C18" s="497"/>
      <c r="D18" s="498"/>
      <c r="E18" s="498"/>
      <c r="F18" s="498"/>
      <c r="G18" s="498"/>
      <c r="H18" s="499"/>
    </row>
    <row r="19" spans="1:9" ht="13.5" customHeight="1">
      <c r="A19" s="165" t="s">
        <v>0</v>
      </c>
      <c r="B19" s="166" t="s">
        <v>217</v>
      </c>
      <c r="C19" s="166" t="s">
        <v>218</v>
      </c>
      <c r="D19" s="167" t="s">
        <v>219</v>
      </c>
      <c r="E19" s="152" t="s">
        <v>201</v>
      </c>
      <c r="F19" s="167" t="s">
        <v>61</v>
      </c>
      <c r="G19" s="167" t="s">
        <v>203</v>
      </c>
      <c r="H19" s="168" t="s">
        <v>204</v>
      </c>
      <c r="I19" s="148"/>
    </row>
    <row r="20" spans="1:9" s="105" customFormat="1" ht="42" customHeight="1">
      <c r="A20" s="169">
        <v>1</v>
      </c>
      <c r="B20" s="170" t="s">
        <v>70</v>
      </c>
      <c r="C20" s="193" t="s">
        <v>220</v>
      </c>
      <c r="D20" s="172" t="s">
        <v>72</v>
      </c>
      <c r="E20" s="156" t="s">
        <v>206</v>
      </c>
      <c r="F20" s="216" t="s">
        <v>72</v>
      </c>
      <c r="G20" s="170" t="s">
        <v>221</v>
      </c>
      <c r="H20" s="173" t="s">
        <v>222</v>
      </c>
      <c r="I20" s="104"/>
    </row>
    <row r="21" spans="1:9" s="105" customFormat="1" ht="15" thickBot="1">
      <c r="A21" s="217">
        <f>A20+1</f>
        <v>2</v>
      </c>
      <c r="B21" s="184" t="s">
        <v>75</v>
      </c>
      <c r="C21" s="196" t="s">
        <v>220</v>
      </c>
      <c r="D21" s="197" t="s">
        <v>72</v>
      </c>
      <c r="E21" s="199" t="s">
        <v>206</v>
      </c>
      <c r="F21" s="218" t="s">
        <v>72</v>
      </c>
      <c r="G21" s="184" t="s">
        <v>223</v>
      </c>
      <c r="H21" s="185" t="s">
        <v>224</v>
      </c>
      <c r="I21" s="104"/>
    </row>
    <row r="22" spans="1:9" s="105" customFormat="1" ht="15" thickBot="1">
      <c r="A22" s="508">
        <f>A21+1</f>
        <v>3</v>
      </c>
      <c r="B22" s="508" t="s">
        <v>225</v>
      </c>
      <c r="C22" s="219" t="s">
        <v>205</v>
      </c>
      <c r="D22" s="220" t="s">
        <v>72</v>
      </c>
      <c r="E22" s="221" t="s">
        <v>243</v>
      </c>
      <c r="F22" s="222"/>
      <c r="G22" s="223"/>
      <c r="H22" s="224"/>
      <c r="I22" s="104"/>
    </row>
    <row r="23" spans="1:9" s="105" customFormat="1" ht="15" thickBot="1">
      <c r="A23" s="509"/>
      <c r="B23" s="509"/>
      <c r="C23" s="225" t="s">
        <v>244</v>
      </c>
      <c r="D23" s="220" t="s">
        <v>72</v>
      </c>
      <c r="E23" s="221" t="s">
        <v>243</v>
      </c>
      <c r="F23" s="222" t="s">
        <v>72</v>
      </c>
      <c r="G23" s="223" t="s">
        <v>245</v>
      </c>
      <c r="H23" s="224" t="s">
        <v>245</v>
      </c>
      <c r="I23" s="104"/>
    </row>
    <row r="24" spans="1:9">
      <c r="A24" s="226"/>
    </row>
  </sheetData>
  <mergeCells count="8">
    <mergeCell ref="A22:A23"/>
    <mergeCell ref="B22:B23"/>
    <mergeCell ref="A6:H6"/>
    <mergeCell ref="A7:B7"/>
    <mergeCell ref="C7:H7"/>
    <mergeCell ref="A11:H11"/>
    <mergeCell ref="A12:B18"/>
    <mergeCell ref="C12:H18"/>
  </mergeCells>
  <phoneticPr fontId="1" type="noConversion"/>
  <hyperlinks>
    <hyperlink ref="J1" location="接口一览!A1" display="返回"/>
    <hyperlink ref="G9" r:id="rId1" display="494595280@qq.com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8"/>
  <sheetViews>
    <sheetView zoomScaleNormal="100" workbookViewId="0">
      <selection activeCell="J1" sqref="J1"/>
    </sheetView>
  </sheetViews>
  <sheetFormatPr defaultRowHeight="14.25"/>
  <cols>
    <col min="1" max="1" width="3.625" style="4" customWidth="1"/>
    <col min="2" max="2" width="14.625" style="4" customWidth="1"/>
    <col min="3" max="3" width="30.625" style="4" bestFit="1" customWidth="1"/>
    <col min="4" max="4" width="30.875" style="4" customWidth="1"/>
    <col min="5" max="5" width="19" style="4" customWidth="1"/>
    <col min="6" max="6" width="9" style="4" customWidth="1"/>
    <col min="7" max="7" width="34.875" style="4" customWidth="1"/>
    <col min="8" max="8" width="41.5" style="4" customWidth="1"/>
    <col min="9" max="16384" width="9" style="4"/>
  </cols>
  <sheetData>
    <row r="1" spans="1:10" ht="12" customHeight="1">
      <c r="A1" s="138" t="s">
        <v>140</v>
      </c>
      <c r="B1" s="139"/>
      <c r="C1" s="139"/>
      <c r="D1" s="138" t="str">
        <f>[2]接口一览!B9</f>
        <v>模块</v>
      </c>
      <c r="E1" s="139"/>
      <c r="F1" s="139"/>
      <c r="G1" s="140" t="s">
        <v>141</v>
      </c>
      <c r="H1" s="141" t="s">
        <v>142</v>
      </c>
      <c r="J1" s="48" t="s">
        <v>143</v>
      </c>
    </row>
    <row r="2" spans="1:10" ht="18" customHeight="1" thickBot="1">
      <c r="A2" s="142" t="str">
        <f>[2]接口一览!A2</f>
        <v>十年金融网</v>
      </c>
      <c r="B2" s="143"/>
      <c r="C2" s="143"/>
      <c r="D2" s="142" t="s">
        <v>246</v>
      </c>
      <c r="E2" s="143"/>
      <c r="F2" s="143"/>
      <c r="G2" s="144" t="s">
        <v>144</v>
      </c>
      <c r="H2" s="15">
        <v>42381</v>
      </c>
    </row>
    <row r="3" spans="1:10" ht="12" customHeight="1">
      <c r="A3" s="9" t="str">
        <f>[2]接口一览!D9</f>
        <v>接口名称</v>
      </c>
      <c r="B3" s="145"/>
      <c r="C3" s="146" t="str">
        <f>[2]接口一览!E9</f>
        <v>接口Action</v>
      </c>
      <c r="D3" s="1" t="str">
        <f>[2]接口一览!F9</f>
        <v>概述</v>
      </c>
      <c r="E3" s="145"/>
      <c r="F3" s="145"/>
      <c r="G3" s="3" t="s">
        <v>145</v>
      </c>
      <c r="H3" s="10" t="s">
        <v>146</v>
      </c>
    </row>
    <row r="4" spans="1:10" ht="18" customHeight="1" thickBot="1">
      <c r="A4" s="142" t="s">
        <v>246</v>
      </c>
      <c r="B4" s="12"/>
      <c r="C4" s="147" t="s">
        <v>247</v>
      </c>
      <c r="D4" s="13" t="s">
        <v>246</v>
      </c>
      <c r="E4" s="12"/>
      <c r="F4" s="12"/>
      <c r="G4" s="14" t="s">
        <v>144</v>
      </c>
      <c r="H4" s="15">
        <v>42381</v>
      </c>
    </row>
    <row r="5" spans="1:10" ht="18" customHeight="1" thickBot="1">
      <c r="A5" s="5"/>
      <c r="B5" s="5"/>
      <c r="C5" s="5"/>
      <c r="D5" s="5"/>
      <c r="E5" s="5"/>
      <c r="F5" s="5"/>
      <c r="G5" s="5"/>
      <c r="H5" s="5"/>
    </row>
    <row r="6" spans="1:10" ht="13.5" customHeight="1">
      <c r="A6" s="510" t="s">
        <v>148</v>
      </c>
      <c r="B6" s="511"/>
      <c r="C6" s="511"/>
      <c r="D6" s="511"/>
      <c r="E6" s="511"/>
      <c r="F6" s="511"/>
      <c r="G6" s="511"/>
      <c r="H6" s="512"/>
      <c r="I6" s="148"/>
    </row>
    <row r="7" spans="1:10" s="149" customFormat="1" ht="27" customHeight="1">
      <c r="A7" s="481" t="s">
        <v>149</v>
      </c>
      <c r="B7" s="517"/>
      <c r="C7" s="460" t="s">
        <v>248</v>
      </c>
      <c r="D7" s="518"/>
      <c r="E7" s="518"/>
      <c r="F7" s="518"/>
      <c r="G7" s="518"/>
      <c r="H7" s="519"/>
    </row>
    <row r="8" spans="1:10" ht="13.5" customHeight="1">
      <c r="A8" s="150" t="s">
        <v>0</v>
      </c>
      <c r="B8" s="151" t="s">
        <v>151</v>
      </c>
      <c r="C8" s="151" t="s">
        <v>152</v>
      </c>
      <c r="D8" s="152" t="s">
        <v>201</v>
      </c>
      <c r="E8" s="152" t="s">
        <v>202</v>
      </c>
      <c r="F8" s="152" t="s">
        <v>61</v>
      </c>
      <c r="G8" s="152" t="s">
        <v>203</v>
      </c>
      <c r="H8" s="153" t="s">
        <v>204</v>
      </c>
      <c r="I8" s="148"/>
    </row>
    <row r="9" spans="1:10" ht="13.5" customHeight="1">
      <c r="A9" s="154">
        <f>ROW()-8</f>
        <v>1</v>
      </c>
      <c r="B9" s="155" t="s">
        <v>207</v>
      </c>
      <c r="C9" s="155" t="s">
        <v>208</v>
      </c>
      <c r="D9" s="156" t="s">
        <v>209</v>
      </c>
      <c r="E9" s="157" t="s">
        <v>202</v>
      </c>
      <c r="F9" s="157"/>
      <c r="G9" s="158" t="s">
        <v>210</v>
      </c>
      <c r="H9" s="159" t="s">
        <v>209</v>
      </c>
      <c r="I9" s="89"/>
    </row>
    <row r="10" spans="1:10" ht="13.5" customHeight="1">
      <c r="A10" s="154">
        <v>2</v>
      </c>
      <c r="B10" s="160" t="s">
        <v>211</v>
      </c>
      <c r="C10" s="160" t="s">
        <v>249</v>
      </c>
      <c r="D10" s="161" t="s">
        <v>209</v>
      </c>
      <c r="E10" s="162" t="s">
        <v>202</v>
      </c>
      <c r="F10" s="162"/>
      <c r="G10" s="163" t="s">
        <v>250</v>
      </c>
      <c r="H10" s="164" t="s">
        <v>251</v>
      </c>
    </row>
    <row r="11" spans="1:10" ht="13.5" customHeight="1" thickBot="1">
      <c r="A11" s="83">
        <f>ROW()-8</f>
        <v>3</v>
      </c>
      <c r="B11" s="84" t="s">
        <v>205</v>
      </c>
      <c r="C11" s="84" t="s">
        <v>205</v>
      </c>
      <c r="D11" s="85" t="s">
        <v>206</v>
      </c>
      <c r="E11" s="86" t="s">
        <v>202</v>
      </c>
      <c r="F11" s="86"/>
      <c r="G11" s="87"/>
      <c r="H11" s="215"/>
      <c r="I11" s="89"/>
    </row>
    <row r="12" spans="1:10" ht="13.5" customHeight="1">
      <c r="A12" s="510" t="s">
        <v>214</v>
      </c>
      <c r="B12" s="511"/>
      <c r="C12" s="511"/>
      <c r="D12" s="511"/>
      <c r="E12" s="511"/>
      <c r="F12" s="511"/>
      <c r="G12" s="511"/>
      <c r="H12" s="512"/>
      <c r="I12" s="148"/>
    </row>
    <row r="13" spans="1:10" ht="13.5" customHeight="1">
      <c r="A13" s="485" t="s">
        <v>215</v>
      </c>
      <c r="B13" s="520"/>
      <c r="C13" s="491" t="s">
        <v>252</v>
      </c>
      <c r="D13" s="525"/>
      <c r="E13" s="525"/>
      <c r="F13" s="525"/>
      <c r="G13" s="525"/>
      <c r="H13" s="526"/>
      <c r="I13" s="148"/>
    </row>
    <row r="14" spans="1:10">
      <c r="A14" s="521"/>
      <c r="B14" s="522"/>
      <c r="C14" s="527"/>
      <c r="D14" s="528"/>
      <c r="E14" s="528"/>
      <c r="F14" s="528"/>
      <c r="G14" s="528"/>
      <c r="H14" s="529"/>
    </row>
    <row r="15" spans="1:10">
      <c r="A15" s="521"/>
      <c r="B15" s="522"/>
      <c r="C15" s="527"/>
      <c r="D15" s="528"/>
      <c r="E15" s="528"/>
      <c r="F15" s="528"/>
      <c r="G15" s="528"/>
      <c r="H15" s="529"/>
    </row>
    <row r="16" spans="1:10">
      <c r="A16" s="521"/>
      <c r="B16" s="522"/>
      <c r="C16" s="527"/>
      <c r="D16" s="528"/>
      <c r="E16" s="528"/>
      <c r="F16" s="528"/>
      <c r="G16" s="528"/>
      <c r="H16" s="529"/>
    </row>
    <row r="17" spans="1:9">
      <c r="A17" s="521"/>
      <c r="B17" s="522"/>
      <c r="C17" s="527"/>
      <c r="D17" s="528"/>
      <c r="E17" s="528"/>
      <c r="F17" s="528"/>
      <c r="G17" s="528"/>
      <c r="H17" s="529"/>
    </row>
    <row r="18" spans="1:9">
      <c r="A18" s="521"/>
      <c r="B18" s="522"/>
      <c r="C18" s="527"/>
      <c r="D18" s="528"/>
      <c r="E18" s="528"/>
      <c r="F18" s="528"/>
      <c r="G18" s="528"/>
      <c r="H18" s="529"/>
    </row>
    <row r="19" spans="1:9">
      <c r="A19" s="523"/>
      <c r="B19" s="524"/>
      <c r="C19" s="530"/>
      <c r="D19" s="531"/>
      <c r="E19" s="531"/>
      <c r="F19" s="531"/>
      <c r="G19" s="531"/>
      <c r="H19" s="532"/>
    </row>
    <row r="20" spans="1:9">
      <c r="A20" s="165" t="s">
        <v>0</v>
      </c>
      <c r="B20" s="166" t="s">
        <v>217</v>
      </c>
      <c r="C20" s="166" t="s">
        <v>218</v>
      </c>
      <c r="D20" s="167" t="s">
        <v>219</v>
      </c>
      <c r="E20" s="152" t="s">
        <v>219</v>
      </c>
      <c r="F20" s="152" t="s">
        <v>201</v>
      </c>
      <c r="G20" s="167" t="s">
        <v>203</v>
      </c>
      <c r="H20" s="168" t="s">
        <v>204</v>
      </c>
      <c r="I20" s="148"/>
    </row>
    <row r="21" spans="1:9" s="105" customFormat="1" ht="24">
      <c r="A21" s="169">
        <v>1</v>
      </c>
      <c r="B21" s="170" t="s">
        <v>70</v>
      </c>
      <c r="C21" s="193" t="s">
        <v>220</v>
      </c>
      <c r="D21" s="172" t="s">
        <v>72</v>
      </c>
      <c r="E21" s="172" t="s">
        <v>72</v>
      </c>
      <c r="F21" s="156" t="s">
        <v>206</v>
      </c>
      <c r="G21" s="170" t="s">
        <v>221</v>
      </c>
      <c r="H21" s="173" t="s">
        <v>222</v>
      </c>
      <c r="I21" s="104"/>
    </row>
    <row r="22" spans="1:9" s="105" customFormat="1">
      <c r="A22" s="174">
        <f>A21+1</f>
        <v>2</v>
      </c>
      <c r="B22" s="184" t="s">
        <v>75</v>
      </c>
      <c r="C22" s="196" t="s">
        <v>220</v>
      </c>
      <c r="D22" s="197" t="s">
        <v>72</v>
      </c>
      <c r="E22" s="198" t="s">
        <v>72</v>
      </c>
      <c r="F22" s="199" t="s">
        <v>206</v>
      </c>
      <c r="G22" s="184" t="s">
        <v>223</v>
      </c>
      <c r="H22" s="185" t="s">
        <v>224</v>
      </c>
      <c r="I22" s="104"/>
    </row>
    <row r="23" spans="1:9" s="105" customFormat="1">
      <c r="A23" s="174">
        <f>A22+1</f>
        <v>3</v>
      </c>
      <c r="B23" s="513" t="s">
        <v>225</v>
      </c>
      <c r="C23" s="170" t="s">
        <v>205</v>
      </c>
      <c r="D23" s="202" t="s">
        <v>72</v>
      </c>
      <c r="E23" s="202" t="s">
        <v>72</v>
      </c>
      <c r="F23" s="203" t="s">
        <v>206</v>
      </c>
      <c r="G23" s="170"/>
      <c r="H23" s="227" t="s">
        <v>202</v>
      </c>
      <c r="I23" s="104"/>
    </row>
    <row r="24" spans="1:9" s="105" customFormat="1">
      <c r="A24" s="174">
        <f>A22+1</f>
        <v>3</v>
      </c>
      <c r="B24" s="500"/>
      <c r="C24" s="502" t="s">
        <v>226</v>
      </c>
      <c r="D24" s="160" t="s">
        <v>227</v>
      </c>
      <c r="E24" s="202" t="s">
        <v>72</v>
      </c>
      <c r="F24" s="205" t="s">
        <v>209</v>
      </c>
      <c r="G24" s="175">
        <v>46</v>
      </c>
      <c r="H24" s="228" t="s">
        <v>253</v>
      </c>
      <c r="I24" s="104"/>
    </row>
    <row r="25" spans="1:9">
      <c r="A25" s="174">
        <f>A24+1</f>
        <v>4</v>
      </c>
      <c r="B25" s="500"/>
      <c r="C25" s="515"/>
      <c r="D25" s="502" t="s">
        <v>226</v>
      </c>
      <c r="E25" s="208" t="s">
        <v>254</v>
      </c>
      <c r="F25" s="205" t="s">
        <v>206</v>
      </c>
      <c r="G25" s="179" t="s">
        <v>255</v>
      </c>
      <c r="H25" s="178"/>
    </row>
    <row r="26" spans="1:9" ht="24.75" thickBot="1">
      <c r="A26" s="182">
        <v>5</v>
      </c>
      <c r="B26" s="500"/>
      <c r="C26" s="515"/>
      <c r="D26" s="515"/>
      <c r="E26" s="196" t="s">
        <v>256</v>
      </c>
      <c r="F26" s="209" t="s">
        <v>206</v>
      </c>
      <c r="G26" s="229" t="s">
        <v>257</v>
      </c>
      <c r="H26" s="185"/>
    </row>
    <row r="27" spans="1:9" ht="15" thickBot="1">
      <c r="A27" s="182">
        <v>6</v>
      </c>
      <c r="B27" s="500"/>
      <c r="C27" s="515"/>
      <c r="D27" s="515"/>
      <c r="E27" s="210" t="s">
        <v>258</v>
      </c>
      <c r="F27" s="209" t="s">
        <v>209</v>
      </c>
      <c r="G27" s="230" t="s">
        <v>259</v>
      </c>
      <c r="H27" s="229"/>
    </row>
    <row r="28" spans="1:9" ht="15" thickBot="1">
      <c r="A28" s="182">
        <v>7</v>
      </c>
      <c r="B28" s="514"/>
      <c r="C28" s="516"/>
      <c r="D28" s="516"/>
      <c r="E28" s="231" t="s">
        <v>260</v>
      </c>
      <c r="F28" s="232" t="s">
        <v>209</v>
      </c>
      <c r="G28" s="233" t="s">
        <v>261</v>
      </c>
      <c r="H28" s="234"/>
    </row>
  </sheetData>
  <mergeCells count="9">
    <mergeCell ref="B23:B28"/>
    <mergeCell ref="C24:C28"/>
    <mergeCell ref="D25:D28"/>
    <mergeCell ref="A6:H6"/>
    <mergeCell ref="A7:B7"/>
    <mergeCell ref="C7:H7"/>
    <mergeCell ref="A12:H12"/>
    <mergeCell ref="A13:B19"/>
    <mergeCell ref="C13:H19"/>
  </mergeCells>
  <phoneticPr fontId="1" type="noConversion"/>
  <hyperlinks>
    <hyperlink ref="J1" location="接口一览!A1" display="返回"/>
    <hyperlink ref="G9" r:id="rId1" display="494595280@qq.com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J1" sqref="J1"/>
    </sheetView>
  </sheetViews>
  <sheetFormatPr defaultRowHeight="14.25"/>
  <cols>
    <col min="1" max="1" width="3.625" style="4" customWidth="1"/>
    <col min="2" max="2" width="14.625" style="4" customWidth="1"/>
    <col min="3" max="3" width="30.625" style="4" bestFit="1" customWidth="1"/>
    <col min="4" max="4" width="30.875" style="4" customWidth="1"/>
    <col min="5" max="5" width="19" style="4" customWidth="1"/>
    <col min="6" max="6" width="9" style="4" customWidth="1"/>
    <col min="7" max="7" width="34.875" style="4" customWidth="1"/>
    <col min="8" max="8" width="41.5" style="4" customWidth="1"/>
    <col min="9" max="16384" width="9" style="4"/>
  </cols>
  <sheetData>
    <row r="1" spans="1:10" ht="12" customHeight="1">
      <c r="A1" s="138" t="s">
        <v>140</v>
      </c>
      <c r="B1" s="139"/>
      <c r="C1" s="139"/>
      <c r="D1" s="138" t="str">
        <f>[2]接口一览!B9</f>
        <v>模块</v>
      </c>
      <c r="E1" s="139"/>
      <c r="F1" s="139"/>
      <c r="G1" s="140" t="s">
        <v>141</v>
      </c>
      <c r="H1" s="141" t="s">
        <v>142</v>
      </c>
      <c r="J1" s="48" t="s">
        <v>143</v>
      </c>
    </row>
    <row r="2" spans="1:10" ht="18" customHeight="1" thickBot="1">
      <c r="A2" s="142" t="str">
        <f>[2]接口一览!A2</f>
        <v>十年金融网</v>
      </c>
      <c r="B2" s="143"/>
      <c r="C2" s="143"/>
      <c r="D2" s="142" t="s">
        <v>283</v>
      </c>
      <c r="E2" s="143"/>
      <c r="F2" s="143"/>
      <c r="G2" s="144" t="s">
        <v>144</v>
      </c>
      <c r="H2" s="15">
        <v>42381</v>
      </c>
    </row>
    <row r="3" spans="1:10" ht="12" customHeight="1">
      <c r="A3" s="9" t="str">
        <f>[2]接口一览!D9</f>
        <v>接口名称</v>
      </c>
      <c r="B3" s="145"/>
      <c r="C3" s="146" t="str">
        <f>[2]接口一览!E9</f>
        <v>接口Action</v>
      </c>
      <c r="D3" s="1" t="str">
        <f>[2]接口一览!F9</f>
        <v>概述</v>
      </c>
      <c r="E3" s="145"/>
      <c r="F3" s="145"/>
      <c r="G3" s="3" t="s">
        <v>145</v>
      </c>
      <c r="H3" s="10" t="s">
        <v>146</v>
      </c>
    </row>
    <row r="4" spans="1:10" ht="18" customHeight="1" thickBot="1">
      <c r="A4" s="142" t="s">
        <v>283</v>
      </c>
      <c r="B4" s="12"/>
      <c r="C4" s="147" t="s">
        <v>281</v>
      </c>
      <c r="D4" s="13" t="s">
        <v>283</v>
      </c>
      <c r="E4" s="12"/>
      <c r="F4" s="12"/>
      <c r="G4" s="14" t="s">
        <v>144</v>
      </c>
      <c r="H4" s="15">
        <v>42381</v>
      </c>
    </row>
    <row r="5" spans="1:10" ht="18" customHeight="1" thickBot="1">
      <c r="A5" s="5"/>
      <c r="B5" s="5"/>
      <c r="C5" s="5"/>
      <c r="D5" s="5"/>
      <c r="E5" s="5"/>
      <c r="F5" s="5"/>
      <c r="G5" s="5"/>
      <c r="H5" s="5"/>
    </row>
    <row r="6" spans="1:10" ht="13.5" customHeight="1">
      <c r="A6" s="510" t="s">
        <v>148</v>
      </c>
      <c r="B6" s="511"/>
      <c r="C6" s="511"/>
      <c r="D6" s="511"/>
      <c r="E6" s="511"/>
      <c r="F6" s="511"/>
      <c r="G6" s="511"/>
      <c r="H6" s="512"/>
      <c r="I6" s="148"/>
    </row>
    <row r="7" spans="1:10" s="149" customFormat="1" ht="27" customHeight="1">
      <c r="A7" s="481" t="s">
        <v>149</v>
      </c>
      <c r="B7" s="517"/>
      <c r="C7" s="533" t="s">
        <v>284</v>
      </c>
      <c r="D7" s="534"/>
      <c r="E7" s="534"/>
      <c r="F7" s="534"/>
      <c r="G7" s="534"/>
      <c r="H7" s="535"/>
    </row>
    <row r="8" spans="1:10" ht="13.5" customHeight="1">
      <c r="A8" s="150" t="s">
        <v>0</v>
      </c>
      <c r="B8" s="151" t="s">
        <v>151</v>
      </c>
      <c r="C8" s="151" t="s">
        <v>152</v>
      </c>
      <c r="D8" s="152" t="s">
        <v>201</v>
      </c>
      <c r="E8" s="152" t="s">
        <v>202</v>
      </c>
      <c r="F8" s="152" t="s">
        <v>61</v>
      </c>
      <c r="G8" s="152" t="s">
        <v>203</v>
      </c>
      <c r="H8" s="153" t="s">
        <v>204</v>
      </c>
      <c r="I8" s="148"/>
    </row>
    <row r="9" spans="1:10" ht="13.5" customHeight="1">
      <c r="A9" s="154">
        <f>ROW()-8</f>
        <v>1</v>
      </c>
      <c r="B9" s="155" t="s">
        <v>285</v>
      </c>
      <c r="C9" s="155" t="s">
        <v>286</v>
      </c>
      <c r="D9" s="156" t="s">
        <v>209</v>
      </c>
      <c r="E9" s="157" t="s">
        <v>202</v>
      </c>
      <c r="F9" s="157"/>
      <c r="G9" s="158" t="s">
        <v>287</v>
      </c>
      <c r="H9" s="159" t="s">
        <v>288</v>
      </c>
      <c r="I9" s="89"/>
    </row>
    <row r="10" spans="1:10" ht="13.5" customHeight="1">
      <c r="A10" s="154">
        <v>2</v>
      </c>
      <c r="B10" s="160" t="s">
        <v>211</v>
      </c>
      <c r="C10" s="160" t="s">
        <v>249</v>
      </c>
      <c r="D10" s="161" t="s">
        <v>209</v>
      </c>
      <c r="E10" s="162" t="s">
        <v>202</v>
      </c>
      <c r="F10" s="162"/>
      <c r="G10" s="163" t="s">
        <v>250</v>
      </c>
      <c r="H10" s="164" t="s">
        <v>251</v>
      </c>
    </row>
    <row r="11" spans="1:10" ht="13.5" customHeight="1" thickBot="1">
      <c r="A11" s="83">
        <f>ROW()-8</f>
        <v>3</v>
      </c>
      <c r="B11" s="84" t="s">
        <v>205</v>
      </c>
      <c r="C11" s="84" t="s">
        <v>205</v>
      </c>
      <c r="D11" s="85" t="s">
        <v>206</v>
      </c>
      <c r="E11" s="86" t="s">
        <v>202</v>
      </c>
      <c r="F11" s="86"/>
      <c r="G11" s="87"/>
      <c r="H11" s="215"/>
      <c r="I11" s="89"/>
    </row>
    <row r="12" spans="1:10" ht="13.5" customHeight="1">
      <c r="A12" s="510" t="s">
        <v>214</v>
      </c>
      <c r="B12" s="511"/>
      <c r="C12" s="511"/>
      <c r="D12" s="511"/>
      <c r="E12" s="511"/>
      <c r="F12" s="511"/>
      <c r="G12" s="511"/>
      <c r="H12" s="512"/>
      <c r="I12" s="148"/>
    </row>
    <row r="13" spans="1:10" ht="13.5" customHeight="1">
      <c r="A13" s="485" t="s">
        <v>215</v>
      </c>
      <c r="B13" s="520"/>
      <c r="C13" s="491" t="s">
        <v>289</v>
      </c>
      <c r="D13" s="525"/>
      <c r="E13" s="525"/>
      <c r="F13" s="525"/>
      <c r="G13" s="525"/>
      <c r="H13" s="526"/>
      <c r="I13" s="148"/>
    </row>
    <row r="14" spans="1:10">
      <c r="A14" s="521"/>
      <c r="B14" s="522"/>
      <c r="C14" s="527"/>
      <c r="D14" s="528"/>
      <c r="E14" s="528"/>
      <c r="F14" s="528"/>
      <c r="G14" s="528"/>
      <c r="H14" s="529"/>
    </row>
    <row r="15" spans="1:10">
      <c r="A15" s="521"/>
      <c r="B15" s="522"/>
      <c r="C15" s="527"/>
      <c r="D15" s="528"/>
      <c r="E15" s="528"/>
      <c r="F15" s="528"/>
      <c r="G15" s="528"/>
      <c r="H15" s="529"/>
    </row>
    <row r="16" spans="1:10">
      <c r="A16" s="521"/>
      <c r="B16" s="522"/>
      <c r="C16" s="527"/>
      <c r="D16" s="528"/>
      <c r="E16" s="528"/>
      <c r="F16" s="528"/>
      <c r="G16" s="528"/>
      <c r="H16" s="529"/>
    </row>
    <row r="17" spans="1:9">
      <c r="A17" s="521"/>
      <c r="B17" s="522"/>
      <c r="C17" s="527"/>
      <c r="D17" s="528"/>
      <c r="E17" s="528"/>
      <c r="F17" s="528"/>
      <c r="G17" s="528"/>
      <c r="H17" s="529"/>
    </row>
    <row r="18" spans="1:9">
      <c r="A18" s="521"/>
      <c r="B18" s="522"/>
      <c r="C18" s="527"/>
      <c r="D18" s="528"/>
      <c r="E18" s="528"/>
      <c r="F18" s="528"/>
      <c r="G18" s="528"/>
      <c r="H18" s="529"/>
    </row>
    <row r="19" spans="1:9">
      <c r="A19" s="523"/>
      <c r="B19" s="524"/>
      <c r="C19" s="530"/>
      <c r="D19" s="531"/>
      <c r="E19" s="531"/>
      <c r="F19" s="531"/>
      <c r="G19" s="531"/>
      <c r="H19" s="532"/>
    </row>
    <row r="20" spans="1:9">
      <c r="A20" s="165" t="s">
        <v>0</v>
      </c>
      <c r="B20" s="166" t="s">
        <v>217</v>
      </c>
      <c r="C20" s="166" t="s">
        <v>218</v>
      </c>
      <c r="D20" s="167" t="s">
        <v>219</v>
      </c>
      <c r="E20" s="152" t="s">
        <v>219</v>
      </c>
      <c r="F20" s="152" t="s">
        <v>201</v>
      </c>
      <c r="G20" s="167" t="s">
        <v>203</v>
      </c>
      <c r="H20" s="168" t="s">
        <v>204</v>
      </c>
      <c r="I20" s="148"/>
    </row>
    <row r="21" spans="1:9" s="105" customFormat="1" ht="24">
      <c r="A21" s="169">
        <v>1</v>
      </c>
      <c r="B21" s="170" t="s">
        <v>70</v>
      </c>
      <c r="C21" s="193" t="s">
        <v>220</v>
      </c>
      <c r="D21" s="172" t="s">
        <v>72</v>
      </c>
      <c r="E21" s="172" t="s">
        <v>72</v>
      </c>
      <c r="F21" s="156" t="s">
        <v>206</v>
      </c>
      <c r="G21" s="170" t="s">
        <v>221</v>
      </c>
      <c r="H21" s="173" t="s">
        <v>222</v>
      </c>
      <c r="I21" s="104"/>
    </row>
    <row r="22" spans="1:9" s="105" customFormat="1">
      <c r="A22" s="174">
        <f>A21+1</f>
        <v>2</v>
      </c>
      <c r="B22" s="175" t="s">
        <v>75</v>
      </c>
      <c r="C22" s="196" t="s">
        <v>220</v>
      </c>
      <c r="D22" s="197" t="s">
        <v>72</v>
      </c>
      <c r="E22" s="198" t="s">
        <v>72</v>
      </c>
      <c r="F22" s="199" t="s">
        <v>206</v>
      </c>
      <c r="G22" s="184" t="s">
        <v>223</v>
      </c>
      <c r="H22" s="185" t="s">
        <v>224</v>
      </c>
      <c r="I22" s="104"/>
    </row>
    <row r="23" spans="1:9" s="105" customFormat="1">
      <c r="A23" s="174">
        <f>A22+1</f>
        <v>3</v>
      </c>
      <c r="B23" s="468" t="s">
        <v>225</v>
      </c>
      <c r="C23" s="170" t="s">
        <v>205</v>
      </c>
      <c r="D23" s="202" t="s">
        <v>72</v>
      </c>
      <c r="E23" s="202" t="s">
        <v>72</v>
      </c>
      <c r="F23" s="203" t="s">
        <v>206</v>
      </c>
      <c r="G23" s="170"/>
      <c r="H23" s="227" t="s">
        <v>202</v>
      </c>
      <c r="I23" s="104"/>
    </row>
    <row r="24" spans="1:9" s="105" customFormat="1">
      <c r="A24" s="174">
        <f>A22+1</f>
        <v>3</v>
      </c>
      <c r="B24" s="500"/>
      <c r="C24" s="468" t="s">
        <v>290</v>
      </c>
      <c r="D24" s="160" t="s">
        <v>227</v>
      </c>
      <c r="E24" s="202" t="s">
        <v>72</v>
      </c>
      <c r="F24" s="205" t="s">
        <v>209</v>
      </c>
      <c r="G24" s="175">
        <v>46</v>
      </c>
      <c r="H24" s="228" t="s">
        <v>253</v>
      </c>
      <c r="I24" s="104"/>
    </row>
    <row r="25" spans="1:9">
      <c r="A25" s="174">
        <f>A24+1</f>
        <v>4</v>
      </c>
      <c r="B25" s="500"/>
      <c r="C25" s="500"/>
      <c r="D25" s="502" t="s">
        <v>226</v>
      </c>
      <c r="E25" s="208" t="s">
        <v>290</v>
      </c>
      <c r="F25" s="205" t="s">
        <v>209</v>
      </c>
      <c r="G25" s="179" t="s">
        <v>291</v>
      </c>
      <c r="H25" s="228" t="s">
        <v>292</v>
      </c>
    </row>
    <row r="26" spans="1:9" ht="15" thickBot="1">
      <c r="A26" s="182">
        <v>5</v>
      </c>
      <c r="B26" s="500"/>
      <c r="C26" s="500"/>
      <c r="D26" s="515"/>
      <c r="E26" s="196" t="s">
        <v>293</v>
      </c>
      <c r="F26" s="156" t="s">
        <v>206</v>
      </c>
      <c r="G26" s="197" t="s">
        <v>294</v>
      </c>
      <c r="H26" s="229"/>
    </row>
    <row r="27" spans="1:9" ht="15" thickBot="1">
      <c r="A27" s="182">
        <v>6</v>
      </c>
      <c r="B27" s="500"/>
      <c r="C27" s="500"/>
      <c r="D27" s="515"/>
      <c r="E27" s="210" t="s">
        <v>295</v>
      </c>
      <c r="F27" s="156" t="s">
        <v>206</v>
      </c>
      <c r="G27" s="211" t="s">
        <v>296</v>
      </c>
      <c r="H27" s="229"/>
    </row>
    <row r="28" spans="1:9" ht="15" thickBot="1">
      <c r="A28" s="182">
        <v>7</v>
      </c>
      <c r="B28" s="500"/>
      <c r="C28" s="500"/>
      <c r="D28" s="515"/>
      <c r="E28" s="210" t="s">
        <v>297</v>
      </c>
      <c r="F28" s="156" t="s">
        <v>206</v>
      </c>
      <c r="G28" s="211" t="s">
        <v>298</v>
      </c>
      <c r="H28" s="229"/>
    </row>
    <row r="29" spans="1:9" ht="15" thickBot="1">
      <c r="A29" s="182"/>
      <c r="B29" s="500"/>
      <c r="C29" s="500"/>
      <c r="D29" s="515"/>
      <c r="E29" s="210" t="s">
        <v>299</v>
      </c>
      <c r="F29" s="156" t="s">
        <v>206</v>
      </c>
      <c r="G29" s="211" t="s">
        <v>300</v>
      </c>
      <c r="H29" s="229"/>
    </row>
    <row r="30" spans="1:9" ht="15" thickBot="1">
      <c r="A30" s="182">
        <v>8</v>
      </c>
      <c r="B30" s="500"/>
      <c r="C30" s="500"/>
      <c r="D30" s="515"/>
      <c r="E30" s="210" t="s">
        <v>301</v>
      </c>
      <c r="F30" s="156" t="s">
        <v>206</v>
      </c>
      <c r="G30" s="211" t="s">
        <v>302</v>
      </c>
      <c r="H30" s="229"/>
    </row>
    <row r="31" spans="1:9" ht="15" thickBot="1">
      <c r="A31" s="182">
        <v>9</v>
      </c>
      <c r="B31" s="500"/>
      <c r="C31" s="500"/>
      <c r="D31" s="515"/>
      <c r="E31" s="176" t="s">
        <v>303</v>
      </c>
      <c r="F31" s="156" t="s">
        <v>206</v>
      </c>
      <c r="G31" s="101" t="s">
        <v>304</v>
      </c>
      <c r="H31" s="228"/>
    </row>
    <row r="32" spans="1:9" ht="15" thickBot="1">
      <c r="A32" s="182">
        <v>10</v>
      </c>
      <c r="B32" s="500"/>
      <c r="C32" s="500"/>
      <c r="D32" s="515"/>
      <c r="E32" s="235" t="s">
        <v>305</v>
      </c>
      <c r="F32" s="156" t="s">
        <v>206</v>
      </c>
      <c r="G32" s="236" t="s">
        <v>306</v>
      </c>
      <c r="H32" s="229"/>
    </row>
    <row r="33" spans="1:8" ht="15" thickBot="1">
      <c r="A33" s="182">
        <v>11</v>
      </c>
      <c r="B33" s="500"/>
      <c r="C33" s="500"/>
      <c r="D33" s="515"/>
      <c r="E33" s="235" t="s">
        <v>256</v>
      </c>
      <c r="F33" s="156" t="s">
        <v>206</v>
      </c>
      <c r="G33" s="236" t="s">
        <v>307</v>
      </c>
      <c r="H33" s="229"/>
    </row>
    <row r="34" spans="1:8" ht="15" thickBot="1">
      <c r="A34" s="182">
        <v>10</v>
      </c>
      <c r="B34" s="501"/>
      <c r="C34" s="514"/>
      <c r="D34" s="516"/>
      <c r="E34" s="237" t="s">
        <v>308</v>
      </c>
      <c r="F34" s="156" t="s">
        <v>206</v>
      </c>
      <c r="G34" s="238" t="s">
        <v>309</v>
      </c>
      <c r="H34" s="234"/>
    </row>
    <row r="35" spans="1:8">
      <c r="H35" s="239" t="s">
        <v>310</v>
      </c>
    </row>
  </sheetData>
  <mergeCells count="9">
    <mergeCell ref="B23:B34"/>
    <mergeCell ref="C24:C34"/>
    <mergeCell ref="D25:D34"/>
    <mergeCell ref="A6:H6"/>
    <mergeCell ref="A7:B7"/>
    <mergeCell ref="C7:H7"/>
    <mergeCell ref="A12:H12"/>
    <mergeCell ref="A13:B19"/>
    <mergeCell ref="C13:H19"/>
  </mergeCells>
  <phoneticPr fontId="1" type="noConversion"/>
  <hyperlinks>
    <hyperlink ref="J1" location="接口一览!A1" display="返回"/>
    <hyperlink ref="G9" r:id="rId1" display="494595280@qq.com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9"/>
  <sheetViews>
    <sheetView zoomScaleNormal="100" workbookViewId="0"/>
  </sheetViews>
  <sheetFormatPr defaultRowHeight="14.25"/>
  <cols>
    <col min="1" max="1" width="3.625" style="47" customWidth="1"/>
    <col min="2" max="2" width="14.125" style="47" bestFit="1" customWidth="1"/>
    <col min="3" max="3" width="16.125" style="47" bestFit="1" customWidth="1"/>
    <col min="4" max="4" width="14.375" style="47" bestFit="1" customWidth="1"/>
    <col min="5" max="5" width="10.25" style="47" customWidth="1"/>
    <col min="6" max="6" width="5" style="47" bestFit="1" customWidth="1"/>
    <col min="7" max="7" width="20.375" style="47" bestFit="1" customWidth="1"/>
    <col min="8" max="8" width="20.625" style="47" bestFit="1" customWidth="1"/>
    <col min="9" max="16384" width="9" style="47"/>
  </cols>
  <sheetData>
    <row r="1" spans="1:10" ht="12" customHeight="1">
      <c r="A1" s="43" t="s">
        <v>1</v>
      </c>
      <c r="B1" s="44"/>
      <c r="C1" s="44"/>
      <c r="D1" s="43" t="str">
        <f>[1]接口一览!B9</f>
        <v>模块</v>
      </c>
      <c r="E1" s="44"/>
      <c r="F1" s="44"/>
      <c r="G1" s="45" t="s">
        <v>51</v>
      </c>
      <c r="H1" s="46" t="s">
        <v>52</v>
      </c>
      <c r="J1" s="48" t="s">
        <v>53</v>
      </c>
    </row>
    <row r="2" spans="1:10" ht="18" customHeight="1" thickBot="1">
      <c r="A2" s="49" t="str">
        <f>[1]接口一览!A2</f>
        <v>十年金融网</v>
      </c>
      <c r="B2" s="50"/>
      <c r="C2" s="50"/>
      <c r="D2" s="49" t="str">
        <f>接口一览!C16</f>
        <v>其他</v>
      </c>
      <c r="E2" s="50"/>
      <c r="F2" s="50"/>
      <c r="G2" s="51" t="s">
        <v>54</v>
      </c>
      <c r="H2" s="52">
        <v>42381</v>
      </c>
    </row>
    <row r="3" spans="1:10" ht="12" customHeight="1">
      <c r="A3" s="53" t="str">
        <f>[1]接口一览!D9</f>
        <v>接口名称</v>
      </c>
      <c r="B3" s="54"/>
      <c r="C3" s="55" t="str">
        <f>[1]接口一览!E9</f>
        <v>接口Action</v>
      </c>
      <c r="D3" s="56" t="str">
        <f>[1]接口一览!F9</f>
        <v>概述</v>
      </c>
      <c r="E3" s="54"/>
      <c r="F3" s="54"/>
      <c r="G3" s="57" t="s">
        <v>2</v>
      </c>
      <c r="H3" s="58" t="s">
        <v>4</v>
      </c>
    </row>
    <row r="4" spans="1:10" ht="18" customHeight="1" thickBot="1">
      <c r="A4" s="49" t="str">
        <f>接口一览!E16</f>
        <v>交易品种</v>
      </c>
      <c r="B4" s="59"/>
      <c r="C4" s="60" t="str">
        <f>接口一览!F16</f>
        <v>XXX4</v>
      </c>
      <c r="D4" s="49" t="str">
        <f>接口一览!G16</f>
        <v>交易品种</v>
      </c>
      <c r="E4" s="59"/>
      <c r="F4" s="59"/>
      <c r="G4" s="61" t="s">
        <v>81</v>
      </c>
      <c r="H4" s="52">
        <v>42425</v>
      </c>
    </row>
    <row r="5" spans="1:10" ht="15" customHeight="1" thickBot="1">
      <c r="A5" s="62"/>
      <c r="B5" s="62"/>
      <c r="C5" s="62"/>
      <c r="D5" s="62"/>
      <c r="E5" s="62"/>
      <c r="F5" s="62"/>
      <c r="G5" s="62"/>
      <c r="H5" s="62"/>
    </row>
    <row r="6" spans="1:10" ht="13.5" customHeight="1">
      <c r="A6" s="455" t="s">
        <v>55</v>
      </c>
      <c r="B6" s="456"/>
      <c r="C6" s="456"/>
      <c r="D6" s="456"/>
      <c r="E6" s="456"/>
      <c r="F6" s="456"/>
      <c r="G6" s="456"/>
      <c r="H6" s="457"/>
      <c r="I6" s="63"/>
    </row>
    <row r="7" spans="1:10" s="64" customFormat="1">
      <c r="A7" s="458" t="s">
        <v>56</v>
      </c>
      <c r="B7" s="459"/>
      <c r="C7" s="460"/>
      <c r="D7" s="461"/>
      <c r="E7" s="461"/>
      <c r="F7" s="461"/>
      <c r="G7" s="461"/>
      <c r="H7" s="462"/>
    </row>
    <row r="8" spans="1:10" ht="13.5" customHeight="1">
      <c r="A8" s="65" t="s">
        <v>0</v>
      </c>
      <c r="B8" s="66" t="s">
        <v>57</v>
      </c>
      <c r="C8" s="66" t="s">
        <v>58</v>
      </c>
      <c r="D8" s="67" t="s">
        <v>59</v>
      </c>
      <c r="E8" s="67" t="s">
        <v>60</v>
      </c>
      <c r="F8" s="67" t="s">
        <v>61</v>
      </c>
      <c r="G8" s="67" t="s">
        <v>62</v>
      </c>
      <c r="H8" s="68" t="s">
        <v>63</v>
      </c>
      <c r="I8" s="63"/>
    </row>
    <row r="9" spans="1:10" s="4" customFormat="1">
      <c r="A9" s="83">
        <f>ROW()-8</f>
        <v>1</v>
      </c>
      <c r="B9" s="84" t="s">
        <v>82</v>
      </c>
      <c r="C9" s="84" t="s">
        <v>83</v>
      </c>
      <c r="D9" s="85" t="s">
        <v>84</v>
      </c>
      <c r="E9" s="86" t="s">
        <v>85</v>
      </c>
      <c r="F9" s="86"/>
      <c r="G9" s="87"/>
      <c r="H9" s="88"/>
      <c r="I9" s="89"/>
    </row>
    <row r="10" spans="1:10" ht="15" thickBot="1">
      <c r="H10" s="124"/>
    </row>
    <row r="11" spans="1:10" ht="13.5" customHeight="1">
      <c r="A11" s="455" t="s">
        <v>65</v>
      </c>
      <c r="B11" s="456"/>
      <c r="C11" s="456"/>
      <c r="D11" s="456"/>
      <c r="E11" s="456"/>
      <c r="F11" s="456"/>
      <c r="G11" s="456"/>
      <c r="H11" s="457"/>
      <c r="I11" s="63"/>
    </row>
    <row r="12" spans="1:10" ht="13.5" customHeight="1">
      <c r="A12" s="463" t="s">
        <v>66</v>
      </c>
      <c r="B12" s="464"/>
      <c r="C12" s="465"/>
      <c r="D12" s="466"/>
      <c r="E12" s="466"/>
      <c r="F12" s="466"/>
      <c r="G12" s="466"/>
      <c r="H12" s="467"/>
      <c r="I12" s="63"/>
    </row>
    <row r="13" spans="1:10" ht="13.5" customHeight="1">
      <c r="A13" s="106" t="s">
        <v>0</v>
      </c>
      <c r="B13" s="107" t="s">
        <v>67</v>
      </c>
      <c r="C13" s="107" t="s">
        <v>68</v>
      </c>
      <c r="D13" s="108" t="s">
        <v>69</v>
      </c>
      <c r="E13" s="82" t="s">
        <v>59</v>
      </c>
      <c r="F13" s="108" t="s">
        <v>61</v>
      </c>
      <c r="G13" s="108" t="s">
        <v>62</v>
      </c>
      <c r="H13" s="109" t="s">
        <v>63</v>
      </c>
      <c r="I13" s="63"/>
    </row>
    <row r="14" spans="1:10" s="70" customFormat="1">
      <c r="A14" s="114">
        <v>1</v>
      </c>
      <c r="B14" s="113" t="s">
        <v>70</v>
      </c>
      <c r="C14" s="115" t="s">
        <v>71</v>
      </c>
      <c r="D14" s="116" t="s">
        <v>72</v>
      </c>
      <c r="E14" s="117" t="s">
        <v>73</v>
      </c>
      <c r="F14" s="118" t="s">
        <v>72</v>
      </c>
      <c r="G14" s="113" t="s">
        <v>74</v>
      </c>
      <c r="H14" s="119" t="s">
        <v>101</v>
      </c>
      <c r="I14" s="69"/>
    </row>
    <row r="15" spans="1:10" s="70" customFormat="1">
      <c r="A15" s="120">
        <f>A14+1</f>
        <v>2</v>
      </c>
      <c r="B15" s="74" t="s">
        <v>75</v>
      </c>
      <c r="C15" s="71" t="s">
        <v>71</v>
      </c>
      <c r="D15" s="72" t="s">
        <v>72</v>
      </c>
      <c r="E15" s="110" t="s">
        <v>76</v>
      </c>
      <c r="F15" s="111" t="s">
        <v>72</v>
      </c>
      <c r="G15" s="74" t="s">
        <v>77</v>
      </c>
      <c r="H15" s="75" t="s">
        <v>78</v>
      </c>
      <c r="I15" s="69"/>
    </row>
    <row r="16" spans="1:10" s="105" customFormat="1">
      <c r="A16" s="99">
        <f t="shared" ref="A16:A17" si="0">A15+1</f>
        <v>3</v>
      </c>
      <c r="B16" s="451" t="s">
        <v>80</v>
      </c>
      <c r="C16" s="100" t="s">
        <v>99</v>
      </c>
      <c r="D16" s="101"/>
      <c r="E16" s="102" t="s">
        <v>100</v>
      </c>
      <c r="F16" s="101"/>
      <c r="G16" s="100"/>
      <c r="H16" s="103"/>
      <c r="I16" s="104"/>
    </row>
    <row r="17" spans="1:8">
      <c r="A17" s="120">
        <f t="shared" si="0"/>
        <v>4</v>
      </c>
      <c r="B17" s="452"/>
      <c r="C17" s="451" t="s">
        <v>105</v>
      </c>
      <c r="D17" s="71" t="s">
        <v>45</v>
      </c>
      <c r="E17" s="110" t="s">
        <v>76</v>
      </c>
      <c r="F17" s="111" t="s">
        <v>72</v>
      </c>
      <c r="G17" s="74"/>
      <c r="H17" s="126" t="s">
        <v>118</v>
      </c>
    </row>
    <row r="18" spans="1:8" ht="24">
      <c r="A18" s="120">
        <f>A17+1</f>
        <v>5</v>
      </c>
      <c r="B18" s="453"/>
      <c r="C18" s="451"/>
      <c r="D18" s="71" t="s">
        <v>46</v>
      </c>
      <c r="E18" s="73" t="s">
        <v>73</v>
      </c>
      <c r="F18" s="72"/>
      <c r="G18" s="74"/>
      <c r="H18" s="75" t="s">
        <v>117</v>
      </c>
    </row>
    <row r="19" spans="1:8">
      <c r="A19" s="123">
        <v>8</v>
      </c>
      <c r="B19" s="454"/>
      <c r="C19" s="76"/>
      <c r="D19" s="77"/>
      <c r="E19" s="78"/>
      <c r="F19" s="79"/>
      <c r="G19" s="80"/>
      <c r="H19" s="81"/>
    </row>
  </sheetData>
  <mergeCells count="8">
    <mergeCell ref="B16:B19"/>
    <mergeCell ref="C17:C18"/>
    <mergeCell ref="A6:H6"/>
    <mergeCell ref="A7:B7"/>
    <mergeCell ref="C7:H7"/>
    <mergeCell ref="A11:H11"/>
    <mergeCell ref="A12:B12"/>
    <mergeCell ref="C12:H12"/>
  </mergeCells>
  <phoneticPr fontId="1" type="noConversion"/>
  <hyperlinks>
    <hyperlink ref="J1" location="接口一览!A1" display="返回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44</vt:i4>
      </vt:variant>
    </vt:vector>
  </HeadingPairs>
  <TitlesOfParts>
    <vt:vector size="44" baseType="lpstr">
      <vt:lpstr>更新履历</vt:lpstr>
      <vt:lpstr>接口一览</vt:lpstr>
      <vt:lpstr>消息列表</vt:lpstr>
      <vt:lpstr>积分记录</vt:lpstr>
      <vt:lpstr>我的邀请码</vt:lpstr>
      <vt:lpstr>我的推广链接</vt:lpstr>
      <vt:lpstr>我的推广收益</vt:lpstr>
      <vt:lpstr>实战排行</vt:lpstr>
      <vt:lpstr>交易品种</vt:lpstr>
      <vt:lpstr>城市选择列表</vt:lpstr>
      <vt:lpstr>图片上传</vt:lpstr>
      <vt:lpstr>意见反馈</vt:lpstr>
      <vt:lpstr>富文本</vt:lpstr>
      <vt:lpstr>首页轮播图</vt:lpstr>
      <vt:lpstr>获取省份</vt:lpstr>
      <vt:lpstr>获取城市</vt:lpstr>
      <vt:lpstr>获取区域</vt:lpstr>
      <vt:lpstr>我的消息-列表</vt:lpstr>
      <vt:lpstr>我的消息-获取未读数量</vt:lpstr>
      <vt:lpstr>我的消息-详细内容</vt:lpstr>
      <vt:lpstr>排行榜-热门排行</vt:lpstr>
      <vt:lpstr>排行榜-在线分享排行</vt:lpstr>
      <vt:lpstr>获取积分配置</vt:lpstr>
      <vt:lpstr>课程时间表</vt:lpstr>
      <vt:lpstr>课程回放</vt:lpstr>
      <vt:lpstr>课程时间表-日期</vt:lpstr>
      <vt:lpstr>课程时间表-数据</vt:lpstr>
      <vt:lpstr>课程费用表</vt:lpstr>
      <vt:lpstr>课程回放列表</vt:lpstr>
      <vt:lpstr>课程回放全部列表</vt:lpstr>
      <vt:lpstr>课程回放详细</vt:lpstr>
      <vt:lpstr>首页-课程时间表</vt:lpstr>
      <vt:lpstr>首页-富文本</vt:lpstr>
      <vt:lpstr>首页-讲师列表</vt:lpstr>
      <vt:lpstr>首页-学员采访</vt:lpstr>
      <vt:lpstr>首页-底部的一些文字描述</vt:lpstr>
      <vt:lpstr>首页-视频播放区域</vt:lpstr>
      <vt:lpstr>首页-视频播放详细</vt:lpstr>
      <vt:lpstr>选择要购买的课程</vt:lpstr>
      <vt:lpstr>确认订单页面</vt:lpstr>
      <vt:lpstr>提交订单</vt:lpstr>
      <vt:lpstr>更新订单</vt:lpstr>
      <vt:lpstr>微信支付</vt:lpstr>
      <vt:lpstr>支付宝支付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2016-06-15T11:40:46Z</dcterms:modified>
</cp:coreProperties>
</file>