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4E42621-415D-431F-B0F6-DF6D0A2F610A}" xr6:coauthVersionLast="34" xr6:coauthVersionMax="34" xr10:uidLastSave="{00000000-0000-0000-0000-000000000000}"/>
  <bookViews>
    <workbookView xWindow="0" yWindow="0" windowWidth="22260" windowHeight="12650" activeTab="3" xr2:uid="{00000000-000D-0000-FFFF-FFFF00000000}"/>
  </bookViews>
  <sheets>
    <sheet name="总桩数" sheetId="1" r:id="rId1"/>
    <sheet name="原桩长" sheetId="2" r:id="rId2"/>
    <sheet name="试桩" sheetId="3" r:id="rId3"/>
    <sheet name="总桩数目3004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6" i="4"/>
  <c r="W7" i="4"/>
  <c r="X7" i="4"/>
  <c r="Y7" i="4"/>
  <c r="Z7" i="4"/>
  <c r="AA7" i="4"/>
  <c r="AB7" i="4"/>
  <c r="AC7" i="4"/>
  <c r="AD7" i="4"/>
  <c r="W8" i="4"/>
  <c r="X8" i="4"/>
  <c r="Y8" i="4"/>
  <c r="Z8" i="4"/>
  <c r="AA8" i="4"/>
  <c r="AB8" i="4"/>
  <c r="AC8" i="4"/>
  <c r="AD8" i="4"/>
  <c r="W9" i="4"/>
  <c r="X9" i="4"/>
  <c r="Y9" i="4"/>
  <c r="Z9" i="4"/>
  <c r="AA9" i="4"/>
  <c r="AB9" i="4"/>
  <c r="AC9" i="4"/>
  <c r="AD9" i="4"/>
  <c r="W10" i="4"/>
  <c r="X10" i="4"/>
  <c r="Y10" i="4"/>
  <c r="Z10" i="4"/>
  <c r="AA10" i="4"/>
  <c r="AB10" i="4"/>
  <c r="AC10" i="4"/>
  <c r="AD10" i="4"/>
  <c r="W11" i="4"/>
  <c r="X11" i="4"/>
  <c r="Y11" i="4"/>
  <c r="Z11" i="4"/>
  <c r="AA11" i="4"/>
  <c r="AB11" i="4"/>
  <c r="AC11" i="4"/>
  <c r="AD11" i="4"/>
  <c r="W12" i="4"/>
  <c r="X12" i="4"/>
  <c r="Y12" i="4"/>
  <c r="Z12" i="4"/>
  <c r="AA12" i="4"/>
  <c r="AB12" i="4"/>
  <c r="AC12" i="4"/>
  <c r="AD12" i="4"/>
  <c r="W13" i="4"/>
  <c r="X13" i="4"/>
  <c r="Y13" i="4"/>
  <c r="Z13" i="4"/>
  <c r="AA13" i="4"/>
  <c r="AB13" i="4"/>
  <c r="AC13" i="4"/>
  <c r="AD13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W18" i="4"/>
  <c r="X18" i="4"/>
  <c r="Y18" i="4"/>
  <c r="Z18" i="4"/>
  <c r="AA18" i="4"/>
  <c r="AB18" i="4"/>
  <c r="AC18" i="4"/>
  <c r="AD18" i="4"/>
  <c r="W19" i="4"/>
  <c r="X19" i="4"/>
  <c r="Y19" i="4"/>
  <c r="Z19" i="4"/>
  <c r="AA19" i="4"/>
  <c r="AB19" i="4"/>
  <c r="AC19" i="4"/>
  <c r="AD19" i="4"/>
  <c r="W20" i="4"/>
  <c r="X20" i="4"/>
  <c r="Y20" i="4"/>
  <c r="Z20" i="4"/>
  <c r="AA20" i="4"/>
  <c r="AB20" i="4"/>
  <c r="AC20" i="4"/>
  <c r="AD20" i="4"/>
  <c r="W21" i="4"/>
  <c r="X21" i="4"/>
  <c r="Y21" i="4"/>
  <c r="Z21" i="4"/>
  <c r="AA21" i="4"/>
  <c r="AB21" i="4"/>
  <c r="AC21" i="4"/>
  <c r="AD21" i="4"/>
  <c r="W22" i="4"/>
  <c r="X22" i="4"/>
  <c r="Y22" i="4"/>
  <c r="Z22" i="4"/>
  <c r="AA22" i="4"/>
  <c r="AB22" i="4"/>
  <c r="AC22" i="4"/>
  <c r="AD22" i="4"/>
  <c r="W23" i="4"/>
  <c r="X23" i="4"/>
  <c r="Y23" i="4"/>
  <c r="Z23" i="4"/>
  <c r="AA23" i="4"/>
  <c r="AB23" i="4"/>
  <c r="AC23" i="4"/>
  <c r="AD23" i="4"/>
  <c r="W24" i="4"/>
  <c r="X24" i="4"/>
  <c r="Y24" i="4"/>
  <c r="Z24" i="4"/>
  <c r="AA24" i="4"/>
  <c r="AB24" i="4"/>
  <c r="AC24" i="4"/>
  <c r="AD24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X28" i="4"/>
  <c r="Y28" i="4"/>
  <c r="Z28" i="4"/>
  <c r="AA28" i="4"/>
  <c r="AB28" i="4"/>
  <c r="AC28" i="4"/>
  <c r="AD28" i="4"/>
  <c r="W29" i="4"/>
  <c r="X29" i="4"/>
  <c r="Y29" i="4"/>
  <c r="Z29" i="4"/>
  <c r="AA29" i="4"/>
  <c r="AB29" i="4"/>
  <c r="AC29" i="4"/>
  <c r="AD29" i="4"/>
  <c r="W30" i="4"/>
  <c r="X30" i="4"/>
  <c r="Y30" i="4"/>
  <c r="Z30" i="4"/>
  <c r="AA30" i="4"/>
  <c r="AB30" i="4"/>
  <c r="AC30" i="4"/>
  <c r="AD30" i="4"/>
  <c r="W31" i="4"/>
  <c r="X31" i="4"/>
  <c r="Y31" i="4"/>
  <c r="Z31" i="4"/>
  <c r="AA31" i="4"/>
  <c r="AB31" i="4"/>
  <c r="AC31" i="4"/>
  <c r="AD31" i="4"/>
  <c r="W32" i="4"/>
  <c r="X32" i="4"/>
  <c r="Y32" i="4"/>
  <c r="Z32" i="4"/>
  <c r="AA32" i="4"/>
  <c r="AB32" i="4"/>
  <c r="AC32" i="4"/>
  <c r="AD32" i="4"/>
  <c r="W33" i="4"/>
  <c r="X33" i="4"/>
  <c r="Y33" i="4"/>
  <c r="Z33" i="4"/>
  <c r="AA33" i="4"/>
  <c r="AB33" i="4"/>
  <c r="AC33" i="4"/>
  <c r="AD33" i="4"/>
  <c r="W34" i="4"/>
  <c r="X34" i="4"/>
  <c r="Y34" i="4"/>
  <c r="Z34" i="4"/>
  <c r="AA34" i="4"/>
  <c r="AB34" i="4"/>
  <c r="AC34" i="4"/>
  <c r="AD34" i="4"/>
  <c r="W35" i="4"/>
  <c r="X35" i="4"/>
  <c r="Y35" i="4"/>
  <c r="Z35" i="4"/>
  <c r="AA35" i="4"/>
  <c r="AB35" i="4"/>
  <c r="AC35" i="4"/>
  <c r="AD35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A39" i="4"/>
  <c r="AB39" i="4"/>
  <c r="AC39" i="4"/>
  <c r="AD39" i="4"/>
  <c r="W40" i="4"/>
  <c r="X40" i="4"/>
  <c r="Y40" i="4"/>
  <c r="Z40" i="4"/>
  <c r="AA40" i="4"/>
  <c r="AB40" i="4"/>
  <c r="AC40" i="4"/>
  <c r="AD40" i="4"/>
  <c r="W41" i="4"/>
  <c r="X41" i="4"/>
  <c r="Y41" i="4"/>
  <c r="Z41" i="4"/>
  <c r="AA41" i="4"/>
  <c r="AB41" i="4"/>
  <c r="AC41" i="4"/>
  <c r="AD41" i="4"/>
  <c r="W42" i="4"/>
  <c r="X42" i="4"/>
  <c r="Y42" i="4"/>
  <c r="Z42" i="4"/>
  <c r="AA42" i="4"/>
  <c r="AB42" i="4"/>
  <c r="AC42" i="4"/>
  <c r="AD42" i="4"/>
  <c r="W43" i="4"/>
  <c r="X43" i="4"/>
  <c r="Y43" i="4"/>
  <c r="Z43" i="4"/>
  <c r="AA43" i="4"/>
  <c r="AB43" i="4"/>
  <c r="AC43" i="4"/>
  <c r="AD43" i="4"/>
  <c r="W44" i="4"/>
  <c r="X44" i="4"/>
  <c r="Y44" i="4"/>
  <c r="Z44" i="4"/>
  <c r="AA44" i="4"/>
  <c r="AB44" i="4"/>
  <c r="AC44" i="4"/>
  <c r="AD44" i="4"/>
  <c r="W45" i="4"/>
  <c r="X45" i="4"/>
  <c r="Y45" i="4"/>
  <c r="Z45" i="4"/>
  <c r="AA45" i="4"/>
  <c r="AB45" i="4"/>
  <c r="AC45" i="4"/>
  <c r="AD45" i="4"/>
  <c r="W46" i="4"/>
  <c r="X46" i="4"/>
  <c r="Y46" i="4"/>
  <c r="Z46" i="4"/>
  <c r="AA46" i="4"/>
  <c r="AB46" i="4"/>
  <c r="AC46" i="4"/>
  <c r="AD46" i="4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W51" i="4"/>
  <c r="X51" i="4"/>
  <c r="Y51" i="4"/>
  <c r="Z51" i="4"/>
  <c r="AA51" i="4"/>
  <c r="AB51" i="4"/>
  <c r="AC51" i="4"/>
  <c r="AD51" i="4"/>
  <c r="W52" i="4"/>
  <c r="X52" i="4"/>
  <c r="Y52" i="4"/>
  <c r="Z52" i="4"/>
  <c r="AA52" i="4"/>
  <c r="AB52" i="4"/>
  <c r="AC52" i="4"/>
  <c r="AD52" i="4"/>
  <c r="W53" i="4"/>
  <c r="X53" i="4"/>
  <c r="Y53" i="4"/>
  <c r="Z53" i="4"/>
  <c r="AA53" i="4"/>
  <c r="AB53" i="4"/>
  <c r="AC53" i="4"/>
  <c r="AD53" i="4"/>
  <c r="W54" i="4"/>
  <c r="X54" i="4"/>
  <c r="Y54" i="4"/>
  <c r="Z54" i="4"/>
  <c r="AA54" i="4"/>
  <c r="AB54" i="4"/>
  <c r="AC54" i="4"/>
  <c r="AD54" i="4"/>
  <c r="W55" i="4"/>
  <c r="X55" i="4"/>
  <c r="Y55" i="4"/>
  <c r="Z55" i="4"/>
  <c r="AA55" i="4"/>
  <c r="AB55" i="4"/>
  <c r="AC55" i="4"/>
  <c r="AD55" i="4"/>
  <c r="W56" i="4"/>
  <c r="X56" i="4"/>
  <c r="Y56" i="4"/>
  <c r="Z56" i="4"/>
  <c r="AA56" i="4"/>
  <c r="AB56" i="4"/>
  <c r="AC56" i="4"/>
  <c r="AD56" i="4"/>
  <c r="W57" i="4"/>
  <c r="X57" i="4"/>
  <c r="Y57" i="4"/>
  <c r="Z57" i="4"/>
  <c r="AA57" i="4"/>
  <c r="AB57" i="4"/>
  <c r="AC57" i="4"/>
  <c r="AD57" i="4"/>
  <c r="W58" i="4"/>
  <c r="X58" i="4"/>
  <c r="Y58" i="4"/>
  <c r="Z58" i="4"/>
  <c r="AA58" i="4"/>
  <c r="AB58" i="4"/>
  <c r="AC58" i="4"/>
  <c r="AD58" i="4"/>
  <c r="W59" i="4"/>
  <c r="X59" i="4"/>
  <c r="Y59" i="4"/>
  <c r="Z59" i="4"/>
  <c r="AA59" i="4"/>
  <c r="AB59" i="4"/>
  <c r="AC59" i="4"/>
  <c r="AD59" i="4"/>
  <c r="W60" i="4"/>
  <c r="X60" i="4"/>
  <c r="Y60" i="4"/>
  <c r="Z60" i="4"/>
  <c r="AA60" i="4"/>
  <c r="AB60" i="4"/>
  <c r="AC60" i="4"/>
  <c r="AD60" i="4"/>
  <c r="W61" i="4"/>
  <c r="X61" i="4"/>
  <c r="Y61" i="4"/>
  <c r="Z61" i="4"/>
  <c r="AA61" i="4"/>
  <c r="AB61" i="4"/>
  <c r="AC61" i="4"/>
  <c r="AD61" i="4"/>
  <c r="W62" i="4"/>
  <c r="X62" i="4"/>
  <c r="Y62" i="4"/>
  <c r="Z62" i="4"/>
  <c r="AA62" i="4"/>
  <c r="AB62" i="4"/>
  <c r="AC62" i="4"/>
  <c r="AD62" i="4"/>
  <c r="W63" i="4"/>
  <c r="X63" i="4"/>
  <c r="Y63" i="4"/>
  <c r="Z63" i="4"/>
  <c r="AA63" i="4"/>
  <c r="AB63" i="4"/>
  <c r="AC63" i="4"/>
  <c r="AD63" i="4"/>
  <c r="W64" i="4"/>
  <c r="X64" i="4"/>
  <c r="Y64" i="4"/>
  <c r="Z64" i="4"/>
  <c r="AA64" i="4"/>
  <c r="AB64" i="4"/>
  <c r="AC64" i="4"/>
  <c r="AD64" i="4"/>
  <c r="W65" i="4"/>
  <c r="X65" i="4"/>
  <c r="Y65" i="4"/>
  <c r="Z65" i="4"/>
  <c r="AA65" i="4"/>
  <c r="AB65" i="4"/>
  <c r="AC65" i="4"/>
  <c r="AD65" i="4"/>
  <c r="W66" i="4"/>
  <c r="X66" i="4"/>
  <c r="Y66" i="4"/>
  <c r="Z66" i="4"/>
  <c r="AA66" i="4"/>
  <c r="AB66" i="4"/>
  <c r="AC66" i="4"/>
  <c r="AD66" i="4"/>
  <c r="W67" i="4"/>
  <c r="X67" i="4"/>
  <c r="Y67" i="4"/>
  <c r="Z67" i="4"/>
  <c r="AA67" i="4"/>
  <c r="AB67" i="4"/>
  <c r="AC67" i="4"/>
  <c r="AD67" i="4"/>
  <c r="W68" i="4"/>
  <c r="X68" i="4"/>
  <c r="Y68" i="4"/>
  <c r="Z68" i="4"/>
  <c r="AA68" i="4"/>
  <c r="AB68" i="4"/>
  <c r="AC68" i="4"/>
  <c r="AD68" i="4"/>
  <c r="W69" i="4"/>
  <c r="X69" i="4"/>
  <c r="Y69" i="4"/>
  <c r="Z69" i="4"/>
  <c r="AA69" i="4"/>
  <c r="AB69" i="4"/>
  <c r="AC69" i="4"/>
  <c r="AD69" i="4"/>
  <c r="W70" i="4"/>
  <c r="X70" i="4"/>
  <c r="Y70" i="4"/>
  <c r="Z70" i="4"/>
  <c r="AA70" i="4"/>
  <c r="AB70" i="4"/>
  <c r="AC70" i="4"/>
  <c r="AD70" i="4"/>
  <c r="W71" i="4"/>
  <c r="X71" i="4"/>
  <c r="Y71" i="4"/>
  <c r="Z71" i="4"/>
  <c r="AA71" i="4"/>
  <c r="AB71" i="4"/>
  <c r="AC71" i="4"/>
  <c r="AD71" i="4"/>
  <c r="W72" i="4"/>
  <c r="X72" i="4"/>
  <c r="Y72" i="4"/>
  <c r="Z72" i="4"/>
  <c r="AA72" i="4"/>
  <c r="AB72" i="4"/>
  <c r="AC72" i="4"/>
  <c r="AD72" i="4"/>
  <c r="W73" i="4"/>
  <c r="X73" i="4"/>
  <c r="Y73" i="4"/>
  <c r="Z73" i="4"/>
  <c r="AA73" i="4"/>
  <c r="AB73" i="4"/>
  <c r="AC73" i="4"/>
  <c r="AD73" i="4"/>
  <c r="W74" i="4"/>
  <c r="X74" i="4"/>
  <c r="Y74" i="4"/>
  <c r="Z74" i="4"/>
  <c r="AA74" i="4"/>
  <c r="AB74" i="4"/>
  <c r="AC74" i="4"/>
  <c r="AD74" i="4"/>
  <c r="W75" i="4"/>
  <c r="X75" i="4"/>
  <c r="Y75" i="4"/>
  <c r="Z75" i="4"/>
  <c r="AA75" i="4"/>
  <c r="AB75" i="4"/>
  <c r="AC75" i="4"/>
  <c r="AD75" i="4"/>
  <c r="W76" i="4"/>
  <c r="X76" i="4"/>
  <c r="Y76" i="4"/>
  <c r="Z76" i="4"/>
  <c r="AA76" i="4"/>
  <c r="AB76" i="4"/>
  <c r="AC76" i="4"/>
  <c r="AD76" i="4"/>
  <c r="W77" i="4"/>
  <c r="X77" i="4"/>
  <c r="Y77" i="4"/>
  <c r="Z77" i="4"/>
  <c r="AA77" i="4"/>
  <c r="AB77" i="4"/>
  <c r="AC77" i="4"/>
  <c r="AD77" i="4"/>
  <c r="W78" i="4"/>
  <c r="X78" i="4"/>
  <c r="Y78" i="4"/>
  <c r="Z78" i="4"/>
  <c r="AA78" i="4"/>
  <c r="AB78" i="4"/>
  <c r="AC78" i="4"/>
  <c r="AD78" i="4"/>
  <c r="W79" i="4"/>
  <c r="X79" i="4"/>
  <c r="Y79" i="4"/>
  <c r="Z79" i="4"/>
  <c r="AA79" i="4"/>
  <c r="AB79" i="4"/>
  <c r="AC79" i="4"/>
  <c r="AD79" i="4"/>
  <c r="W80" i="4"/>
  <c r="X80" i="4"/>
  <c r="Y80" i="4"/>
  <c r="Z80" i="4"/>
  <c r="AA80" i="4"/>
  <c r="AB80" i="4"/>
  <c r="AC80" i="4"/>
  <c r="AD80" i="4"/>
  <c r="W81" i="4"/>
  <c r="X81" i="4"/>
  <c r="Y81" i="4"/>
  <c r="Z81" i="4"/>
  <c r="AA81" i="4"/>
  <c r="AB81" i="4"/>
  <c r="AC81" i="4"/>
  <c r="AD81" i="4"/>
  <c r="W82" i="4"/>
  <c r="X82" i="4"/>
  <c r="Y82" i="4"/>
  <c r="Z82" i="4"/>
  <c r="AA82" i="4"/>
  <c r="AB82" i="4"/>
  <c r="AC82" i="4"/>
  <c r="AD82" i="4"/>
  <c r="W83" i="4"/>
  <c r="X83" i="4"/>
  <c r="Y83" i="4"/>
  <c r="Z83" i="4"/>
  <c r="AA83" i="4"/>
  <c r="AB83" i="4"/>
  <c r="AC83" i="4"/>
  <c r="AD83" i="4"/>
  <c r="W84" i="4"/>
  <c r="X84" i="4"/>
  <c r="Y84" i="4"/>
  <c r="Z84" i="4"/>
  <c r="AA84" i="4"/>
  <c r="AB84" i="4"/>
  <c r="AC84" i="4"/>
  <c r="AD84" i="4"/>
  <c r="W85" i="4"/>
  <c r="X85" i="4"/>
  <c r="Y85" i="4"/>
  <c r="Z85" i="4"/>
  <c r="AA85" i="4"/>
  <c r="AB85" i="4"/>
  <c r="AC85" i="4"/>
  <c r="AD85" i="4"/>
  <c r="W86" i="4"/>
  <c r="X86" i="4"/>
  <c r="Y86" i="4"/>
  <c r="Z86" i="4"/>
  <c r="AA86" i="4"/>
  <c r="AB86" i="4"/>
  <c r="AC86" i="4"/>
  <c r="AD86" i="4"/>
  <c r="W87" i="4"/>
  <c r="X87" i="4"/>
  <c r="Y87" i="4"/>
  <c r="Z87" i="4"/>
  <c r="AA87" i="4"/>
  <c r="AB87" i="4"/>
  <c r="AC87" i="4"/>
  <c r="AD87" i="4"/>
  <c r="W88" i="4"/>
  <c r="X88" i="4"/>
  <c r="Y88" i="4"/>
  <c r="Z88" i="4"/>
  <c r="AA88" i="4"/>
  <c r="AB88" i="4"/>
  <c r="AC88" i="4"/>
  <c r="AD88" i="4"/>
  <c r="W89" i="4"/>
  <c r="X89" i="4"/>
  <c r="Y89" i="4"/>
  <c r="Z89" i="4"/>
  <c r="AA89" i="4"/>
  <c r="AB89" i="4"/>
  <c r="AC89" i="4"/>
  <c r="AD89" i="4"/>
  <c r="W90" i="4"/>
  <c r="X90" i="4"/>
  <c r="Y90" i="4"/>
  <c r="Z90" i="4"/>
  <c r="AA90" i="4"/>
  <c r="AB90" i="4"/>
  <c r="AC90" i="4"/>
  <c r="AD90" i="4"/>
  <c r="W91" i="4"/>
  <c r="X91" i="4"/>
  <c r="Y91" i="4"/>
  <c r="Z91" i="4"/>
  <c r="AA91" i="4"/>
  <c r="AB91" i="4"/>
  <c r="AC91" i="4"/>
  <c r="AD91" i="4"/>
  <c r="W92" i="4"/>
  <c r="X92" i="4"/>
  <c r="Y92" i="4"/>
  <c r="Z92" i="4"/>
  <c r="AA92" i="4"/>
  <c r="AB92" i="4"/>
  <c r="AC92" i="4"/>
  <c r="AD92" i="4"/>
  <c r="W93" i="4"/>
  <c r="X93" i="4"/>
  <c r="Y93" i="4"/>
  <c r="Z93" i="4"/>
  <c r="AA93" i="4"/>
  <c r="AB93" i="4"/>
  <c r="AC93" i="4"/>
  <c r="AD93" i="4"/>
  <c r="W94" i="4"/>
  <c r="X94" i="4"/>
  <c r="Y94" i="4"/>
  <c r="Z94" i="4"/>
  <c r="AA94" i="4"/>
  <c r="AB94" i="4"/>
  <c r="AC94" i="4"/>
  <c r="AD94" i="4"/>
  <c r="W95" i="4"/>
  <c r="X95" i="4"/>
  <c r="Y95" i="4"/>
  <c r="Z95" i="4"/>
  <c r="AA95" i="4"/>
  <c r="AB95" i="4"/>
  <c r="AC95" i="4"/>
  <c r="AD95" i="4"/>
  <c r="W96" i="4"/>
  <c r="X96" i="4"/>
  <c r="Y96" i="4"/>
  <c r="Z96" i="4"/>
  <c r="AA96" i="4"/>
  <c r="AB96" i="4"/>
  <c r="AC96" i="4"/>
  <c r="AD96" i="4"/>
  <c r="W97" i="4"/>
  <c r="X97" i="4"/>
  <c r="Y97" i="4"/>
  <c r="Z97" i="4"/>
  <c r="AA97" i="4"/>
  <c r="AB97" i="4"/>
  <c r="AC97" i="4"/>
  <c r="AD97" i="4"/>
  <c r="W98" i="4"/>
  <c r="X98" i="4"/>
  <c r="Y98" i="4"/>
  <c r="Z98" i="4"/>
  <c r="AA98" i="4"/>
  <c r="AB98" i="4"/>
  <c r="AC98" i="4"/>
  <c r="AD98" i="4"/>
  <c r="W99" i="4"/>
  <c r="X99" i="4"/>
  <c r="Y99" i="4"/>
  <c r="Z99" i="4"/>
  <c r="AA99" i="4"/>
  <c r="AB99" i="4"/>
  <c r="AC99" i="4"/>
  <c r="AD99" i="4"/>
  <c r="W100" i="4"/>
  <c r="X100" i="4"/>
  <c r="Y100" i="4"/>
  <c r="Z100" i="4"/>
  <c r="AA100" i="4"/>
  <c r="AB100" i="4"/>
  <c r="AC100" i="4"/>
  <c r="AD100" i="4"/>
  <c r="W101" i="4"/>
  <c r="X101" i="4"/>
  <c r="Y101" i="4"/>
  <c r="Z101" i="4"/>
  <c r="AA101" i="4"/>
  <c r="AB101" i="4"/>
  <c r="AC101" i="4"/>
  <c r="AD101" i="4"/>
  <c r="W102" i="4"/>
  <c r="X102" i="4"/>
  <c r="Y102" i="4"/>
  <c r="Z102" i="4"/>
  <c r="AA102" i="4"/>
  <c r="AB102" i="4"/>
  <c r="AC102" i="4"/>
  <c r="AD102" i="4"/>
  <c r="W103" i="4"/>
  <c r="X103" i="4"/>
  <c r="Y103" i="4"/>
  <c r="Z103" i="4"/>
  <c r="AA103" i="4"/>
  <c r="AB103" i="4"/>
  <c r="AC103" i="4"/>
  <c r="AD103" i="4"/>
  <c r="W104" i="4"/>
  <c r="X104" i="4"/>
  <c r="Y104" i="4"/>
  <c r="Z104" i="4"/>
  <c r="AA104" i="4"/>
  <c r="AB104" i="4"/>
  <c r="AC104" i="4"/>
  <c r="AD104" i="4"/>
  <c r="W105" i="4"/>
  <c r="X105" i="4"/>
  <c r="Y105" i="4"/>
  <c r="Z105" i="4"/>
  <c r="AA105" i="4"/>
  <c r="AB105" i="4"/>
  <c r="AC105" i="4"/>
  <c r="AD105" i="4"/>
  <c r="W106" i="4"/>
  <c r="X106" i="4"/>
  <c r="Y106" i="4"/>
  <c r="Z106" i="4"/>
  <c r="AA106" i="4"/>
  <c r="AB106" i="4"/>
  <c r="AC106" i="4"/>
  <c r="AD106" i="4"/>
  <c r="W107" i="4"/>
  <c r="X107" i="4"/>
  <c r="Y107" i="4"/>
  <c r="Z107" i="4"/>
  <c r="AA107" i="4"/>
  <c r="AB107" i="4"/>
  <c r="AC107" i="4"/>
  <c r="AD107" i="4"/>
  <c r="W108" i="4"/>
  <c r="X108" i="4"/>
  <c r="Y108" i="4"/>
  <c r="Z108" i="4"/>
  <c r="AA108" i="4"/>
  <c r="AB108" i="4"/>
  <c r="AC108" i="4"/>
  <c r="AD108" i="4"/>
  <c r="W109" i="4"/>
  <c r="X109" i="4"/>
  <c r="Y109" i="4"/>
  <c r="Z109" i="4"/>
  <c r="AA109" i="4"/>
  <c r="AB109" i="4"/>
  <c r="AC109" i="4"/>
  <c r="AD109" i="4"/>
  <c r="W110" i="4"/>
  <c r="X110" i="4"/>
  <c r="Y110" i="4"/>
  <c r="Z110" i="4"/>
  <c r="AA110" i="4"/>
  <c r="AB110" i="4"/>
  <c r="AC110" i="4"/>
  <c r="AD110" i="4"/>
  <c r="W111" i="4"/>
  <c r="X111" i="4"/>
  <c r="Y111" i="4"/>
  <c r="Z111" i="4"/>
  <c r="AA111" i="4"/>
  <c r="AB111" i="4"/>
  <c r="AC111" i="4"/>
  <c r="AD111" i="4"/>
  <c r="W112" i="4"/>
  <c r="X112" i="4"/>
  <c r="Y112" i="4"/>
  <c r="Z112" i="4"/>
  <c r="AA112" i="4"/>
  <c r="AB112" i="4"/>
  <c r="AC112" i="4"/>
  <c r="AD112" i="4"/>
  <c r="W113" i="4"/>
  <c r="X113" i="4"/>
  <c r="Y113" i="4"/>
  <c r="Z113" i="4"/>
  <c r="AA113" i="4"/>
  <c r="AB113" i="4"/>
  <c r="AC113" i="4"/>
  <c r="AD113" i="4"/>
  <c r="W114" i="4"/>
  <c r="X114" i="4"/>
  <c r="Y114" i="4"/>
  <c r="Z114" i="4"/>
  <c r="AA114" i="4"/>
  <c r="AB114" i="4"/>
  <c r="AC114" i="4"/>
  <c r="AD114" i="4"/>
  <c r="W115" i="4"/>
  <c r="X115" i="4"/>
  <c r="Y115" i="4"/>
  <c r="Z115" i="4"/>
  <c r="AA115" i="4"/>
  <c r="AB115" i="4"/>
  <c r="AC115" i="4"/>
  <c r="AD115" i="4"/>
  <c r="W116" i="4"/>
  <c r="X116" i="4"/>
  <c r="Y116" i="4"/>
  <c r="Z116" i="4"/>
  <c r="AA116" i="4"/>
  <c r="AB116" i="4"/>
  <c r="AC116" i="4"/>
  <c r="AD116" i="4"/>
  <c r="W117" i="4"/>
  <c r="X117" i="4"/>
  <c r="Y117" i="4"/>
  <c r="Z117" i="4"/>
  <c r="AA117" i="4"/>
  <c r="AB117" i="4"/>
  <c r="AC117" i="4"/>
  <c r="AD117" i="4"/>
  <c r="W118" i="4"/>
  <c r="X118" i="4"/>
  <c r="Y118" i="4"/>
  <c r="Z118" i="4"/>
  <c r="AA118" i="4"/>
  <c r="AB118" i="4"/>
  <c r="AC118" i="4"/>
  <c r="AD118" i="4"/>
  <c r="W119" i="4"/>
  <c r="X119" i="4"/>
  <c r="Y119" i="4"/>
  <c r="Z119" i="4"/>
  <c r="AA119" i="4"/>
  <c r="AB119" i="4"/>
  <c r="AC119" i="4"/>
  <c r="AD119" i="4"/>
  <c r="W120" i="4"/>
  <c r="X120" i="4"/>
  <c r="Y120" i="4"/>
  <c r="Z120" i="4"/>
  <c r="AA120" i="4"/>
  <c r="AB120" i="4"/>
  <c r="AC120" i="4"/>
  <c r="AD120" i="4"/>
  <c r="W121" i="4"/>
  <c r="X121" i="4"/>
  <c r="Y121" i="4"/>
  <c r="Z121" i="4"/>
  <c r="AA121" i="4"/>
  <c r="AB121" i="4"/>
  <c r="AC121" i="4"/>
  <c r="AD121" i="4"/>
  <c r="W122" i="4"/>
  <c r="X122" i="4"/>
  <c r="Y122" i="4"/>
  <c r="Z122" i="4"/>
  <c r="AA122" i="4"/>
  <c r="AB122" i="4"/>
  <c r="AC122" i="4"/>
  <c r="AD122" i="4"/>
  <c r="W123" i="4"/>
  <c r="X123" i="4"/>
  <c r="Y123" i="4"/>
  <c r="Z123" i="4"/>
  <c r="AA123" i="4"/>
  <c r="AB123" i="4"/>
  <c r="AC123" i="4"/>
  <c r="AD123" i="4"/>
  <c r="W124" i="4"/>
  <c r="X124" i="4"/>
  <c r="Y124" i="4"/>
  <c r="Z124" i="4"/>
  <c r="AA124" i="4"/>
  <c r="AB124" i="4"/>
  <c r="AC124" i="4"/>
  <c r="AD124" i="4"/>
  <c r="W125" i="4"/>
  <c r="X125" i="4"/>
  <c r="Y125" i="4"/>
  <c r="Z125" i="4"/>
  <c r="AA125" i="4"/>
  <c r="AB125" i="4"/>
  <c r="AC125" i="4"/>
  <c r="AD125" i="4"/>
  <c r="W126" i="4"/>
  <c r="X126" i="4"/>
  <c r="Y126" i="4"/>
  <c r="Z126" i="4"/>
  <c r="AA126" i="4"/>
  <c r="AB126" i="4"/>
  <c r="AC126" i="4"/>
  <c r="AD126" i="4"/>
  <c r="W127" i="4"/>
  <c r="X127" i="4"/>
  <c r="Y127" i="4"/>
  <c r="Z127" i="4"/>
  <c r="AA127" i="4"/>
  <c r="AB127" i="4"/>
  <c r="AC127" i="4"/>
  <c r="AD127" i="4"/>
  <c r="W128" i="4"/>
  <c r="X128" i="4"/>
  <c r="Y128" i="4"/>
  <c r="Z128" i="4"/>
  <c r="AA128" i="4"/>
  <c r="AB128" i="4"/>
  <c r="AC128" i="4"/>
  <c r="AD128" i="4"/>
  <c r="W129" i="4"/>
  <c r="X129" i="4"/>
  <c r="Y129" i="4"/>
  <c r="Z129" i="4"/>
  <c r="AA129" i="4"/>
  <c r="AB129" i="4"/>
  <c r="AC129" i="4"/>
  <c r="AD129" i="4"/>
  <c r="W130" i="4"/>
  <c r="X130" i="4"/>
  <c r="Y130" i="4"/>
  <c r="Z130" i="4"/>
  <c r="AA130" i="4"/>
  <c r="AB130" i="4"/>
  <c r="AC130" i="4"/>
  <c r="AD130" i="4"/>
  <c r="W131" i="4"/>
  <c r="X131" i="4"/>
  <c r="Y131" i="4"/>
  <c r="Z131" i="4"/>
  <c r="AA131" i="4"/>
  <c r="AB131" i="4"/>
  <c r="AC131" i="4"/>
  <c r="AD131" i="4"/>
  <c r="W132" i="4"/>
  <c r="X132" i="4"/>
  <c r="Y132" i="4"/>
  <c r="Z132" i="4"/>
  <c r="AA132" i="4"/>
  <c r="AB132" i="4"/>
  <c r="AC132" i="4"/>
  <c r="AD132" i="4"/>
  <c r="W133" i="4"/>
  <c r="X133" i="4"/>
  <c r="Y133" i="4"/>
  <c r="Z133" i="4"/>
  <c r="AA133" i="4"/>
  <c r="AB133" i="4"/>
  <c r="AC133" i="4"/>
  <c r="AD133" i="4"/>
  <c r="W134" i="4"/>
  <c r="X134" i="4"/>
  <c r="Y134" i="4"/>
  <c r="Z134" i="4"/>
  <c r="AA134" i="4"/>
  <c r="AB134" i="4"/>
  <c r="AC134" i="4"/>
  <c r="AD134" i="4"/>
  <c r="W135" i="4"/>
  <c r="X135" i="4"/>
  <c r="Y135" i="4"/>
  <c r="Z135" i="4"/>
  <c r="AA135" i="4"/>
  <c r="AB135" i="4"/>
  <c r="AC135" i="4"/>
  <c r="AD135" i="4"/>
  <c r="W136" i="4"/>
  <c r="X136" i="4"/>
  <c r="Y136" i="4"/>
  <c r="Z136" i="4"/>
  <c r="AA136" i="4"/>
  <c r="AB136" i="4"/>
  <c r="AC136" i="4"/>
  <c r="AD136" i="4"/>
  <c r="W137" i="4"/>
  <c r="X137" i="4"/>
  <c r="Y137" i="4"/>
  <c r="Z137" i="4"/>
  <c r="AA137" i="4"/>
  <c r="AB137" i="4"/>
  <c r="AC137" i="4"/>
  <c r="AD137" i="4"/>
  <c r="W138" i="4"/>
  <c r="X138" i="4"/>
  <c r="Y138" i="4"/>
  <c r="Z138" i="4"/>
  <c r="AA138" i="4"/>
  <c r="AB138" i="4"/>
  <c r="AC138" i="4"/>
  <c r="AD138" i="4"/>
  <c r="W139" i="4"/>
  <c r="X139" i="4"/>
  <c r="Y139" i="4"/>
  <c r="Z139" i="4"/>
  <c r="AA139" i="4"/>
  <c r="AB139" i="4"/>
  <c r="AC139" i="4"/>
  <c r="AD139" i="4"/>
  <c r="W140" i="4"/>
  <c r="X140" i="4"/>
  <c r="Y140" i="4"/>
  <c r="Z140" i="4"/>
  <c r="AA140" i="4"/>
  <c r="AB140" i="4"/>
  <c r="AC140" i="4"/>
  <c r="AD140" i="4"/>
  <c r="W141" i="4"/>
  <c r="X141" i="4"/>
  <c r="Y141" i="4"/>
  <c r="Z141" i="4"/>
  <c r="AA141" i="4"/>
  <c r="AB141" i="4"/>
  <c r="AC141" i="4"/>
  <c r="AD141" i="4"/>
  <c r="W142" i="4"/>
  <c r="X142" i="4"/>
  <c r="Y142" i="4"/>
  <c r="Z142" i="4"/>
  <c r="AA142" i="4"/>
  <c r="AB142" i="4"/>
  <c r="AC142" i="4"/>
  <c r="AD142" i="4"/>
  <c r="W143" i="4"/>
  <c r="X143" i="4"/>
  <c r="Y143" i="4"/>
  <c r="Z143" i="4"/>
  <c r="AA143" i="4"/>
  <c r="AB143" i="4"/>
  <c r="AC143" i="4"/>
  <c r="AD143" i="4"/>
  <c r="W144" i="4"/>
  <c r="X144" i="4"/>
  <c r="Y144" i="4"/>
  <c r="Z144" i="4"/>
  <c r="AA144" i="4"/>
  <c r="AB144" i="4"/>
  <c r="AC144" i="4"/>
  <c r="AD144" i="4"/>
  <c r="W145" i="4"/>
  <c r="X145" i="4"/>
  <c r="Y145" i="4"/>
  <c r="Z145" i="4"/>
  <c r="AA145" i="4"/>
  <c r="AB145" i="4"/>
  <c r="AC145" i="4"/>
  <c r="AD145" i="4"/>
  <c r="W146" i="4"/>
  <c r="X146" i="4"/>
  <c r="Y146" i="4"/>
  <c r="Z146" i="4"/>
  <c r="AA146" i="4"/>
  <c r="AB146" i="4"/>
  <c r="AC146" i="4"/>
  <c r="AD146" i="4"/>
  <c r="W147" i="4"/>
  <c r="X147" i="4"/>
  <c r="Y147" i="4"/>
  <c r="Z147" i="4"/>
  <c r="AA147" i="4"/>
  <c r="AB147" i="4"/>
  <c r="AC147" i="4"/>
  <c r="AD147" i="4"/>
  <c r="W148" i="4"/>
  <c r="X148" i="4"/>
  <c r="Y148" i="4"/>
  <c r="Z148" i="4"/>
  <c r="AA148" i="4"/>
  <c r="AB148" i="4"/>
  <c r="AC148" i="4"/>
  <c r="AD148" i="4"/>
  <c r="W149" i="4"/>
  <c r="X149" i="4"/>
  <c r="Y149" i="4"/>
  <c r="Z149" i="4"/>
  <c r="AA149" i="4"/>
  <c r="AB149" i="4"/>
  <c r="AC149" i="4"/>
  <c r="AD149" i="4"/>
  <c r="W150" i="4"/>
  <c r="X150" i="4"/>
  <c r="Y150" i="4"/>
  <c r="Z150" i="4"/>
  <c r="AA150" i="4"/>
  <c r="AB150" i="4"/>
  <c r="AC150" i="4"/>
  <c r="AD150" i="4"/>
  <c r="W151" i="4"/>
  <c r="X151" i="4"/>
  <c r="Y151" i="4"/>
  <c r="Z151" i="4"/>
  <c r="AA151" i="4"/>
  <c r="AB151" i="4"/>
  <c r="AC151" i="4"/>
  <c r="AD151" i="4"/>
  <c r="W152" i="4"/>
  <c r="X152" i="4"/>
  <c r="Y152" i="4"/>
  <c r="Z152" i="4"/>
  <c r="AA152" i="4"/>
  <c r="AB152" i="4"/>
  <c r="AC152" i="4"/>
  <c r="AD152" i="4"/>
  <c r="W153" i="4"/>
  <c r="X153" i="4"/>
  <c r="Y153" i="4"/>
  <c r="Z153" i="4"/>
  <c r="AA153" i="4"/>
  <c r="AB153" i="4"/>
  <c r="AC153" i="4"/>
  <c r="AD153" i="4"/>
  <c r="W154" i="4"/>
  <c r="X154" i="4"/>
  <c r="Y154" i="4"/>
  <c r="Z154" i="4"/>
  <c r="AA154" i="4"/>
  <c r="AB154" i="4"/>
  <c r="AC154" i="4"/>
  <c r="AD154" i="4"/>
  <c r="W155" i="4"/>
  <c r="X155" i="4"/>
  <c r="Y155" i="4"/>
  <c r="Z155" i="4"/>
  <c r="AA155" i="4"/>
  <c r="AB155" i="4"/>
  <c r="AC155" i="4"/>
  <c r="AD155" i="4"/>
  <c r="W156" i="4"/>
  <c r="X156" i="4"/>
  <c r="Y156" i="4"/>
  <c r="Z156" i="4"/>
  <c r="AA156" i="4"/>
  <c r="AB156" i="4"/>
  <c r="AC156" i="4"/>
  <c r="AD156" i="4"/>
  <c r="W157" i="4"/>
  <c r="X157" i="4"/>
  <c r="Y157" i="4"/>
  <c r="Z157" i="4"/>
  <c r="AA157" i="4"/>
  <c r="AB157" i="4"/>
  <c r="AC157" i="4"/>
  <c r="AD157" i="4"/>
  <c r="W158" i="4"/>
  <c r="X158" i="4"/>
  <c r="Y158" i="4"/>
  <c r="Z158" i="4"/>
  <c r="AA158" i="4"/>
  <c r="AB158" i="4"/>
  <c r="AC158" i="4"/>
  <c r="AD158" i="4"/>
  <c r="W159" i="4"/>
  <c r="X159" i="4"/>
  <c r="Y159" i="4"/>
  <c r="Z159" i="4"/>
  <c r="AA159" i="4"/>
  <c r="AB159" i="4"/>
  <c r="AC159" i="4"/>
  <c r="AD159" i="4"/>
  <c r="W160" i="4"/>
  <c r="X160" i="4"/>
  <c r="Y160" i="4"/>
  <c r="Z160" i="4"/>
  <c r="AA160" i="4"/>
  <c r="AB160" i="4"/>
  <c r="AC160" i="4"/>
  <c r="AD160" i="4"/>
  <c r="W161" i="4"/>
  <c r="X161" i="4"/>
  <c r="Y161" i="4"/>
  <c r="Z161" i="4"/>
  <c r="AA161" i="4"/>
  <c r="AB161" i="4"/>
  <c r="AC161" i="4"/>
  <c r="AD161" i="4"/>
  <c r="W162" i="4"/>
  <c r="X162" i="4"/>
  <c r="Y162" i="4"/>
  <c r="Z162" i="4"/>
  <c r="AA162" i="4"/>
  <c r="AB162" i="4"/>
  <c r="AC162" i="4"/>
  <c r="AD162" i="4"/>
  <c r="W163" i="4"/>
  <c r="X163" i="4"/>
  <c r="Y163" i="4"/>
  <c r="Z163" i="4"/>
  <c r="AA163" i="4"/>
  <c r="AB163" i="4"/>
  <c r="AC163" i="4"/>
  <c r="AD163" i="4"/>
  <c r="W164" i="4"/>
  <c r="X164" i="4"/>
  <c r="Y164" i="4"/>
  <c r="Z164" i="4"/>
  <c r="AA164" i="4"/>
  <c r="AB164" i="4"/>
  <c r="AC164" i="4"/>
  <c r="AD164" i="4"/>
  <c r="W165" i="4"/>
  <c r="X165" i="4"/>
  <c r="Y165" i="4"/>
  <c r="Z165" i="4"/>
  <c r="AA165" i="4"/>
  <c r="AB165" i="4"/>
  <c r="AC165" i="4"/>
  <c r="AD165" i="4"/>
  <c r="W166" i="4"/>
  <c r="X166" i="4"/>
  <c r="Y166" i="4"/>
  <c r="Z166" i="4"/>
  <c r="AA166" i="4"/>
  <c r="AB166" i="4"/>
  <c r="AC166" i="4"/>
  <c r="AD166" i="4"/>
  <c r="W167" i="4"/>
  <c r="X167" i="4"/>
  <c r="Y167" i="4"/>
  <c r="Z167" i="4"/>
  <c r="AA167" i="4"/>
  <c r="AB167" i="4"/>
  <c r="AC167" i="4"/>
  <c r="AD167" i="4"/>
  <c r="W168" i="4"/>
  <c r="X168" i="4"/>
  <c r="Y168" i="4"/>
  <c r="Z168" i="4"/>
  <c r="AA168" i="4"/>
  <c r="AB168" i="4"/>
  <c r="AC168" i="4"/>
  <c r="AD168" i="4"/>
  <c r="W169" i="4"/>
  <c r="X169" i="4"/>
  <c r="Y169" i="4"/>
  <c r="Z169" i="4"/>
  <c r="AA169" i="4"/>
  <c r="AB169" i="4"/>
  <c r="AC169" i="4"/>
  <c r="AD169" i="4"/>
  <c r="W170" i="4"/>
  <c r="X170" i="4"/>
  <c r="Y170" i="4"/>
  <c r="Z170" i="4"/>
  <c r="AA170" i="4"/>
  <c r="AB170" i="4"/>
  <c r="AC170" i="4"/>
  <c r="AD170" i="4"/>
  <c r="W171" i="4"/>
  <c r="X171" i="4"/>
  <c r="Y171" i="4"/>
  <c r="Z171" i="4"/>
  <c r="AA171" i="4"/>
  <c r="AB171" i="4"/>
  <c r="AC171" i="4"/>
  <c r="AD171" i="4"/>
  <c r="W172" i="4"/>
  <c r="X172" i="4"/>
  <c r="Y172" i="4"/>
  <c r="Z172" i="4"/>
  <c r="AA172" i="4"/>
  <c r="AB172" i="4"/>
  <c r="AC172" i="4"/>
  <c r="AD172" i="4"/>
  <c r="W173" i="4"/>
  <c r="X173" i="4"/>
  <c r="Y173" i="4"/>
  <c r="Z173" i="4"/>
  <c r="AA173" i="4"/>
  <c r="AB173" i="4"/>
  <c r="AC173" i="4"/>
  <c r="AD173" i="4"/>
  <c r="W174" i="4"/>
  <c r="X174" i="4"/>
  <c r="Y174" i="4"/>
  <c r="Z174" i="4"/>
  <c r="AA174" i="4"/>
  <c r="AB174" i="4"/>
  <c r="AC174" i="4"/>
  <c r="AD174" i="4"/>
  <c r="W175" i="4"/>
  <c r="X175" i="4"/>
  <c r="Y175" i="4"/>
  <c r="Z175" i="4"/>
  <c r="AA175" i="4"/>
  <c r="AB175" i="4"/>
  <c r="AC175" i="4"/>
  <c r="AD175" i="4"/>
  <c r="W176" i="4"/>
  <c r="X176" i="4"/>
  <c r="Y176" i="4"/>
  <c r="Z176" i="4"/>
  <c r="AA176" i="4"/>
  <c r="AB176" i="4"/>
  <c r="AC176" i="4"/>
  <c r="AD176" i="4"/>
  <c r="W177" i="4"/>
  <c r="X177" i="4"/>
  <c r="Y177" i="4"/>
  <c r="Z177" i="4"/>
  <c r="AA177" i="4"/>
  <c r="AB177" i="4"/>
  <c r="AC177" i="4"/>
  <c r="AD177" i="4"/>
  <c r="W178" i="4"/>
  <c r="X178" i="4"/>
  <c r="Y178" i="4"/>
  <c r="Z178" i="4"/>
  <c r="AA178" i="4"/>
  <c r="AB178" i="4"/>
  <c r="AC178" i="4"/>
  <c r="AD178" i="4"/>
  <c r="W179" i="4"/>
  <c r="X179" i="4"/>
  <c r="Y179" i="4"/>
  <c r="Z179" i="4"/>
  <c r="AA179" i="4"/>
  <c r="AB179" i="4"/>
  <c r="AC179" i="4"/>
  <c r="AD179" i="4"/>
  <c r="W180" i="4"/>
  <c r="X180" i="4"/>
  <c r="Y180" i="4"/>
  <c r="Z180" i="4"/>
  <c r="AA180" i="4"/>
  <c r="AB180" i="4"/>
  <c r="AC180" i="4"/>
  <c r="AD180" i="4"/>
  <c r="W181" i="4"/>
  <c r="X181" i="4"/>
  <c r="Y181" i="4"/>
  <c r="Z181" i="4"/>
  <c r="AA181" i="4"/>
  <c r="AB181" i="4"/>
  <c r="AC181" i="4"/>
  <c r="AD181" i="4"/>
  <c r="W182" i="4"/>
  <c r="X182" i="4"/>
  <c r="Y182" i="4"/>
  <c r="Z182" i="4"/>
  <c r="AA182" i="4"/>
  <c r="AB182" i="4"/>
  <c r="AC182" i="4"/>
  <c r="AD182" i="4"/>
  <c r="W183" i="4"/>
  <c r="X183" i="4"/>
  <c r="Y183" i="4"/>
  <c r="Z183" i="4"/>
  <c r="AA183" i="4"/>
  <c r="AB183" i="4"/>
  <c r="AC183" i="4"/>
  <c r="AD183" i="4"/>
  <c r="W184" i="4"/>
  <c r="X184" i="4"/>
  <c r="Y184" i="4"/>
  <c r="Z184" i="4"/>
  <c r="AA184" i="4"/>
  <c r="AB184" i="4"/>
  <c r="AC184" i="4"/>
  <c r="AD184" i="4"/>
  <c r="W185" i="4"/>
  <c r="X185" i="4"/>
  <c r="Y185" i="4"/>
  <c r="Z185" i="4"/>
  <c r="AA185" i="4"/>
  <c r="AB185" i="4"/>
  <c r="AC185" i="4"/>
  <c r="AD185" i="4"/>
  <c r="W186" i="4"/>
  <c r="X186" i="4"/>
  <c r="Y186" i="4"/>
  <c r="Z186" i="4"/>
  <c r="AA186" i="4"/>
  <c r="AB186" i="4"/>
  <c r="AC186" i="4"/>
  <c r="AD186" i="4"/>
  <c r="W187" i="4"/>
  <c r="X187" i="4"/>
  <c r="Y187" i="4"/>
  <c r="Z187" i="4"/>
  <c r="AA187" i="4"/>
  <c r="AB187" i="4"/>
  <c r="AC187" i="4"/>
  <c r="AD187" i="4"/>
  <c r="W188" i="4"/>
  <c r="X188" i="4"/>
  <c r="Y188" i="4"/>
  <c r="Z188" i="4"/>
  <c r="AA188" i="4"/>
  <c r="AB188" i="4"/>
  <c r="AC188" i="4"/>
  <c r="AD188" i="4"/>
  <c r="W189" i="4"/>
  <c r="X189" i="4"/>
  <c r="Y189" i="4"/>
  <c r="Z189" i="4"/>
  <c r="AA189" i="4"/>
  <c r="AB189" i="4"/>
  <c r="AC189" i="4"/>
  <c r="AD189" i="4"/>
  <c r="W190" i="4"/>
  <c r="X190" i="4"/>
  <c r="Y190" i="4"/>
  <c r="Z190" i="4"/>
  <c r="AA190" i="4"/>
  <c r="AB190" i="4"/>
  <c r="AC190" i="4"/>
  <c r="AD190" i="4"/>
  <c r="W191" i="4"/>
  <c r="X191" i="4"/>
  <c r="Y191" i="4"/>
  <c r="Z191" i="4"/>
  <c r="AA191" i="4"/>
  <c r="AB191" i="4"/>
  <c r="AC191" i="4"/>
  <c r="AD191" i="4"/>
  <c r="W192" i="4"/>
  <c r="X192" i="4"/>
  <c r="Y192" i="4"/>
  <c r="Z192" i="4"/>
  <c r="AA192" i="4"/>
  <c r="AB192" i="4"/>
  <c r="AC192" i="4"/>
  <c r="AD192" i="4"/>
  <c r="W193" i="4"/>
  <c r="X193" i="4"/>
  <c r="Y193" i="4"/>
  <c r="Z193" i="4"/>
  <c r="AA193" i="4"/>
  <c r="AB193" i="4"/>
  <c r="AC193" i="4"/>
  <c r="AD193" i="4"/>
  <c r="W194" i="4"/>
  <c r="X194" i="4"/>
  <c r="Y194" i="4"/>
  <c r="Z194" i="4"/>
  <c r="AA194" i="4"/>
  <c r="AB194" i="4"/>
  <c r="AC194" i="4"/>
  <c r="AD194" i="4"/>
  <c r="W195" i="4"/>
  <c r="X195" i="4"/>
  <c r="Y195" i="4"/>
  <c r="Z195" i="4"/>
  <c r="AA195" i="4"/>
  <c r="AB195" i="4"/>
  <c r="AC195" i="4"/>
  <c r="AD195" i="4"/>
  <c r="W196" i="4"/>
  <c r="X196" i="4"/>
  <c r="Y196" i="4"/>
  <c r="Z196" i="4"/>
  <c r="AA196" i="4"/>
  <c r="AB196" i="4"/>
  <c r="AC196" i="4"/>
  <c r="AD196" i="4"/>
  <c r="W197" i="4"/>
  <c r="X197" i="4"/>
  <c r="Y197" i="4"/>
  <c r="Z197" i="4"/>
  <c r="AA197" i="4"/>
  <c r="AB197" i="4"/>
  <c r="AC197" i="4"/>
  <c r="AD197" i="4"/>
  <c r="W198" i="4"/>
  <c r="X198" i="4"/>
  <c r="Y198" i="4"/>
  <c r="Z198" i="4"/>
  <c r="AA198" i="4"/>
  <c r="AB198" i="4"/>
  <c r="AC198" i="4"/>
  <c r="AD198" i="4"/>
  <c r="W199" i="4"/>
  <c r="X199" i="4"/>
  <c r="Y199" i="4"/>
  <c r="Z199" i="4"/>
  <c r="AA199" i="4"/>
  <c r="AB199" i="4"/>
  <c r="AC199" i="4"/>
  <c r="AD199" i="4"/>
  <c r="W200" i="4"/>
  <c r="X200" i="4"/>
  <c r="Y200" i="4"/>
  <c r="Z200" i="4"/>
  <c r="AA200" i="4"/>
  <c r="AB200" i="4"/>
  <c r="AC200" i="4"/>
  <c r="AD200" i="4"/>
  <c r="W201" i="4"/>
  <c r="X201" i="4"/>
  <c r="Y201" i="4"/>
  <c r="Z201" i="4"/>
  <c r="AA201" i="4"/>
  <c r="AB201" i="4"/>
  <c r="AC201" i="4"/>
  <c r="AD201" i="4"/>
  <c r="W202" i="4"/>
  <c r="X202" i="4"/>
  <c r="Y202" i="4"/>
  <c r="Z202" i="4"/>
  <c r="AA202" i="4"/>
  <c r="AB202" i="4"/>
  <c r="AC202" i="4"/>
  <c r="AD202" i="4"/>
  <c r="W203" i="4"/>
  <c r="X203" i="4"/>
  <c r="Y203" i="4"/>
  <c r="Z203" i="4"/>
  <c r="AA203" i="4"/>
  <c r="AB203" i="4"/>
  <c r="AC203" i="4"/>
  <c r="AD203" i="4"/>
  <c r="W204" i="4"/>
  <c r="X204" i="4"/>
  <c r="Y204" i="4"/>
  <c r="Z204" i="4"/>
  <c r="AA204" i="4"/>
  <c r="AB204" i="4"/>
  <c r="AC204" i="4"/>
  <c r="AD204" i="4"/>
  <c r="W205" i="4"/>
  <c r="X205" i="4"/>
  <c r="Y205" i="4"/>
  <c r="Z205" i="4"/>
  <c r="AA205" i="4"/>
  <c r="AB205" i="4"/>
  <c r="AC205" i="4"/>
  <c r="AD205" i="4"/>
  <c r="W206" i="4"/>
  <c r="X206" i="4"/>
  <c r="Y206" i="4"/>
  <c r="Z206" i="4"/>
  <c r="AA206" i="4"/>
  <c r="AB206" i="4"/>
  <c r="AC206" i="4"/>
  <c r="AD206" i="4"/>
  <c r="W207" i="4"/>
  <c r="X207" i="4"/>
  <c r="Y207" i="4"/>
  <c r="Z207" i="4"/>
  <c r="AA207" i="4"/>
  <c r="AB207" i="4"/>
  <c r="AC207" i="4"/>
  <c r="AD207" i="4"/>
  <c r="W208" i="4"/>
  <c r="X208" i="4"/>
  <c r="Y208" i="4"/>
  <c r="Z208" i="4"/>
  <c r="AA208" i="4"/>
  <c r="AB208" i="4"/>
  <c r="AC208" i="4"/>
  <c r="AD208" i="4"/>
  <c r="W209" i="4"/>
  <c r="X209" i="4"/>
  <c r="Y209" i="4"/>
  <c r="Z209" i="4"/>
  <c r="AA209" i="4"/>
  <c r="AB209" i="4"/>
  <c r="AC209" i="4"/>
  <c r="AD209" i="4"/>
  <c r="W210" i="4"/>
  <c r="X210" i="4"/>
  <c r="Y210" i="4"/>
  <c r="Z210" i="4"/>
  <c r="AA210" i="4"/>
  <c r="AB210" i="4"/>
  <c r="AC210" i="4"/>
  <c r="AD210" i="4"/>
  <c r="W211" i="4"/>
  <c r="X211" i="4"/>
  <c r="Y211" i="4"/>
  <c r="Z211" i="4"/>
  <c r="AA211" i="4"/>
  <c r="AB211" i="4"/>
  <c r="AC211" i="4"/>
  <c r="AD211" i="4"/>
  <c r="W212" i="4"/>
  <c r="X212" i="4"/>
  <c r="Y212" i="4"/>
  <c r="Z212" i="4"/>
  <c r="AA212" i="4"/>
  <c r="AB212" i="4"/>
  <c r="AC212" i="4"/>
  <c r="AD212" i="4"/>
  <c r="W213" i="4"/>
  <c r="X213" i="4"/>
  <c r="Y213" i="4"/>
  <c r="Z213" i="4"/>
  <c r="AA213" i="4"/>
  <c r="AB213" i="4"/>
  <c r="AC213" i="4"/>
  <c r="AD213" i="4"/>
  <c r="W214" i="4"/>
  <c r="X214" i="4"/>
  <c r="Y214" i="4"/>
  <c r="Z214" i="4"/>
  <c r="AA214" i="4"/>
  <c r="AB214" i="4"/>
  <c r="AC214" i="4"/>
  <c r="AD214" i="4"/>
  <c r="W215" i="4"/>
  <c r="X215" i="4"/>
  <c r="Y215" i="4"/>
  <c r="Z215" i="4"/>
  <c r="AA215" i="4"/>
  <c r="AB215" i="4"/>
  <c r="AC215" i="4"/>
  <c r="AD215" i="4"/>
  <c r="W216" i="4"/>
  <c r="X216" i="4"/>
  <c r="Y216" i="4"/>
  <c r="Z216" i="4"/>
  <c r="AA216" i="4"/>
  <c r="AB216" i="4"/>
  <c r="AC216" i="4"/>
  <c r="AD216" i="4"/>
  <c r="W217" i="4"/>
  <c r="X217" i="4"/>
  <c r="Y217" i="4"/>
  <c r="Z217" i="4"/>
  <c r="AA217" i="4"/>
  <c r="AB217" i="4"/>
  <c r="AC217" i="4"/>
  <c r="AD217" i="4"/>
  <c r="W218" i="4"/>
  <c r="X218" i="4"/>
  <c r="Y218" i="4"/>
  <c r="Z218" i="4"/>
  <c r="AA218" i="4"/>
  <c r="AB218" i="4"/>
  <c r="AC218" i="4"/>
  <c r="AD218" i="4"/>
  <c r="W219" i="4"/>
  <c r="X219" i="4"/>
  <c r="Y219" i="4"/>
  <c r="Z219" i="4"/>
  <c r="AA219" i="4"/>
  <c r="AB219" i="4"/>
  <c r="AC219" i="4"/>
  <c r="AD219" i="4"/>
  <c r="W220" i="4"/>
  <c r="X220" i="4"/>
  <c r="Y220" i="4"/>
  <c r="Z220" i="4"/>
  <c r="AA220" i="4"/>
  <c r="AB220" i="4"/>
  <c r="AC220" i="4"/>
  <c r="AD220" i="4"/>
  <c r="W221" i="4"/>
  <c r="X221" i="4"/>
  <c r="Y221" i="4"/>
  <c r="Z221" i="4"/>
  <c r="AA221" i="4"/>
  <c r="AB221" i="4"/>
  <c r="AC221" i="4"/>
  <c r="AD221" i="4"/>
  <c r="W222" i="4"/>
  <c r="X222" i="4"/>
  <c r="Y222" i="4"/>
  <c r="Z222" i="4"/>
  <c r="AA222" i="4"/>
  <c r="AB222" i="4"/>
  <c r="AC222" i="4"/>
  <c r="AD222" i="4"/>
  <c r="W223" i="4"/>
  <c r="X223" i="4"/>
  <c r="Y223" i="4"/>
  <c r="Z223" i="4"/>
  <c r="AA223" i="4"/>
  <c r="AB223" i="4"/>
  <c r="AC223" i="4"/>
  <c r="AD223" i="4"/>
  <c r="W224" i="4"/>
  <c r="X224" i="4"/>
  <c r="Y224" i="4"/>
  <c r="Z224" i="4"/>
  <c r="AA224" i="4"/>
  <c r="AB224" i="4"/>
  <c r="AC224" i="4"/>
  <c r="AD224" i="4"/>
  <c r="W225" i="4"/>
  <c r="X225" i="4"/>
  <c r="Y225" i="4"/>
  <c r="Z225" i="4"/>
  <c r="AA225" i="4"/>
  <c r="AB225" i="4"/>
  <c r="AC225" i="4"/>
  <c r="AD225" i="4"/>
  <c r="W226" i="4"/>
  <c r="X226" i="4"/>
  <c r="Y226" i="4"/>
  <c r="Z226" i="4"/>
  <c r="AA226" i="4"/>
  <c r="AB226" i="4"/>
  <c r="AC226" i="4"/>
  <c r="AD226" i="4"/>
  <c r="W227" i="4"/>
  <c r="X227" i="4"/>
  <c r="Y227" i="4"/>
  <c r="Z227" i="4"/>
  <c r="AA227" i="4"/>
  <c r="AB227" i="4"/>
  <c r="AC227" i="4"/>
  <c r="AD227" i="4"/>
  <c r="W228" i="4"/>
  <c r="X228" i="4"/>
  <c r="Y228" i="4"/>
  <c r="Z228" i="4"/>
  <c r="AA228" i="4"/>
  <c r="AB228" i="4"/>
  <c r="AC228" i="4"/>
  <c r="AD228" i="4"/>
  <c r="W229" i="4"/>
  <c r="X229" i="4"/>
  <c r="Y229" i="4"/>
  <c r="Z229" i="4"/>
  <c r="AA229" i="4"/>
  <c r="AB229" i="4"/>
  <c r="AC229" i="4"/>
  <c r="AD229" i="4"/>
  <c r="W230" i="4"/>
  <c r="X230" i="4"/>
  <c r="Y230" i="4"/>
  <c r="Z230" i="4"/>
  <c r="AA230" i="4"/>
  <c r="AB230" i="4"/>
  <c r="AC230" i="4"/>
  <c r="AD230" i="4"/>
  <c r="W231" i="4"/>
  <c r="X231" i="4"/>
  <c r="Y231" i="4"/>
  <c r="Z231" i="4"/>
  <c r="AA231" i="4"/>
  <c r="AB231" i="4"/>
  <c r="AC231" i="4"/>
  <c r="AD231" i="4"/>
  <c r="W232" i="4"/>
  <c r="X232" i="4"/>
  <c r="Y232" i="4"/>
  <c r="Z232" i="4"/>
  <c r="AA232" i="4"/>
  <c r="AB232" i="4"/>
  <c r="AC232" i="4"/>
  <c r="AD232" i="4"/>
  <c r="W233" i="4"/>
  <c r="X233" i="4"/>
  <c r="Y233" i="4"/>
  <c r="Z233" i="4"/>
  <c r="AA233" i="4"/>
  <c r="AB233" i="4"/>
  <c r="AC233" i="4"/>
  <c r="AD233" i="4"/>
  <c r="W234" i="4"/>
  <c r="X234" i="4"/>
  <c r="Y234" i="4"/>
  <c r="Z234" i="4"/>
  <c r="AA234" i="4"/>
  <c r="AB234" i="4"/>
  <c r="AC234" i="4"/>
  <c r="AD234" i="4"/>
  <c r="W235" i="4"/>
  <c r="X235" i="4"/>
  <c r="Y235" i="4"/>
  <c r="Z235" i="4"/>
  <c r="AA235" i="4"/>
  <c r="AB235" i="4"/>
  <c r="AC235" i="4"/>
  <c r="AD235" i="4"/>
  <c r="W236" i="4"/>
  <c r="X236" i="4"/>
  <c r="Y236" i="4"/>
  <c r="Z236" i="4"/>
  <c r="AA236" i="4"/>
  <c r="AB236" i="4"/>
  <c r="AC236" i="4"/>
  <c r="AD236" i="4"/>
  <c r="W237" i="4"/>
  <c r="X237" i="4"/>
  <c r="Y237" i="4"/>
  <c r="Z237" i="4"/>
  <c r="AA237" i="4"/>
  <c r="AB237" i="4"/>
  <c r="AC237" i="4"/>
  <c r="AD237" i="4"/>
  <c r="W238" i="4"/>
  <c r="X238" i="4"/>
  <c r="Y238" i="4"/>
  <c r="Z238" i="4"/>
  <c r="AA238" i="4"/>
  <c r="AB238" i="4"/>
  <c r="AC238" i="4"/>
  <c r="AD238" i="4"/>
  <c r="W239" i="4"/>
  <c r="X239" i="4"/>
  <c r="Y239" i="4"/>
  <c r="Z239" i="4"/>
  <c r="AA239" i="4"/>
  <c r="AB239" i="4"/>
  <c r="AC239" i="4"/>
  <c r="AD239" i="4"/>
  <c r="W240" i="4"/>
  <c r="X240" i="4"/>
  <c r="Y240" i="4"/>
  <c r="Z240" i="4"/>
  <c r="AA240" i="4"/>
  <c r="AB240" i="4"/>
  <c r="AC240" i="4"/>
  <c r="AD240" i="4"/>
  <c r="W241" i="4"/>
  <c r="X241" i="4"/>
  <c r="Y241" i="4"/>
  <c r="Z241" i="4"/>
  <c r="AA241" i="4"/>
  <c r="AB241" i="4"/>
  <c r="AC241" i="4"/>
  <c r="AD241" i="4"/>
  <c r="W242" i="4"/>
  <c r="X242" i="4"/>
  <c r="Y242" i="4"/>
  <c r="Z242" i="4"/>
  <c r="AA242" i="4"/>
  <c r="AB242" i="4"/>
  <c r="AC242" i="4"/>
  <c r="AD242" i="4"/>
  <c r="W243" i="4"/>
  <c r="X243" i="4"/>
  <c r="Y243" i="4"/>
  <c r="Z243" i="4"/>
  <c r="AA243" i="4"/>
  <c r="AB243" i="4"/>
  <c r="AC243" i="4"/>
  <c r="AD243" i="4"/>
  <c r="W244" i="4"/>
  <c r="X244" i="4"/>
  <c r="Y244" i="4"/>
  <c r="Z244" i="4"/>
  <c r="AA244" i="4"/>
  <c r="AB244" i="4"/>
  <c r="AC244" i="4"/>
  <c r="AD244" i="4"/>
  <c r="W245" i="4"/>
  <c r="X245" i="4"/>
  <c r="Y245" i="4"/>
  <c r="Z245" i="4"/>
  <c r="AA245" i="4"/>
  <c r="AB245" i="4"/>
  <c r="AC245" i="4"/>
  <c r="AD245" i="4"/>
  <c r="W246" i="4"/>
  <c r="X246" i="4"/>
  <c r="Y246" i="4"/>
  <c r="Z246" i="4"/>
  <c r="AA246" i="4"/>
  <c r="AB246" i="4"/>
  <c r="AC246" i="4"/>
  <c r="AD246" i="4"/>
  <c r="W247" i="4"/>
  <c r="X247" i="4"/>
  <c r="Y247" i="4"/>
  <c r="Z247" i="4"/>
  <c r="AA247" i="4"/>
  <c r="AB247" i="4"/>
  <c r="AC247" i="4"/>
  <c r="AD247" i="4"/>
  <c r="W248" i="4"/>
  <c r="X248" i="4"/>
  <c r="Y248" i="4"/>
  <c r="Z248" i="4"/>
  <c r="AA248" i="4"/>
  <c r="AB248" i="4"/>
  <c r="AC248" i="4"/>
  <c r="AD248" i="4"/>
  <c r="W249" i="4"/>
  <c r="X249" i="4"/>
  <c r="Y249" i="4"/>
  <c r="Z249" i="4"/>
  <c r="AA249" i="4"/>
  <c r="AB249" i="4"/>
  <c r="AC249" i="4"/>
  <c r="AD249" i="4"/>
  <c r="W250" i="4"/>
  <c r="X250" i="4"/>
  <c r="Y250" i="4"/>
  <c r="Z250" i="4"/>
  <c r="AA250" i="4"/>
  <c r="AB250" i="4"/>
  <c r="AC250" i="4"/>
  <c r="AD250" i="4"/>
  <c r="W251" i="4"/>
  <c r="X251" i="4"/>
  <c r="Y251" i="4"/>
  <c r="Z251" i="4"/>
  <c r="AA251" i="4"/>
  <c r="AB251" i="4"/>
  <c r="AC251" i="4"/>
  <c r="AD251" i="4"/>
  <c r="W252" i="4"/>
  <c r="X252" i="4"/>
  <c r="Y252" i="4"/>
  <c r="Z252" i="4"/>
  <c r="AA252" i="4"/>
  <c r="AB252" i="4"/>
  <c r="AC252" i="4"/>
  <c r="AD252" i="4"/>
  <c r="W253" i="4"/>
  <c r="X253" i="4"/>
  <c r="Y253" i="4"/>
  <c r="Z253" i="4"/>
  <c r="AA253" i="4"/>
  <c r="AB253" i="4"/>
  <c r="AC253" i="4"/>
  <c r="AD253" i="4"/>
  <c r="W254" i="4"/>
  <c r="X254" i="4"/>
  <c r="Y254" i="4"/>
  <c r="Z254" i="4"/>
  <c r="AA254" i="4"/>
  <c r="AB254" i="4"/>
  <c r="AC254" i="4"/>
  <c r="AD254" i="4"/>
  <c r="W255" i="4"/>
  <c r="X255" i="4"/>
  <c r="Y255" i="4"/>
  <c r="Z255" i="4"/>
  <c r="AA255" i="4"/>
  <c r="AB255" i="4"/>
  <c r="AC255" i="4"/>
  <c r="AD255" i="4"/>
  <c r="W256" i="4"/>
  <c r="X256" i="4"/>
  <c r="Y256" i="4"/>
  <c r="Z256" i="4"/>
  <c r="AA256" i="4"/>
  <c r="AB256" i="4"/>
  <c r="AC256" i="4"/>
  <c r="AD256" i="4"/>
  <c r="W257" i="4"/>
  <c r="X257" i="4"/>
  <c r="Y257" i="4"/>
  <c r="Z257" i="4"/>
  <c r="AA257" i="4"/>
  <c r="AB257" i="4"/>
  <c r="AC257" i="4"/>
  <c r="AD257" i="4"/>
  <c r="W258" i="4"/>
  <c r="X258" i="4"/>
  <c r="Y258" i="4"/>
  <c r="Z258" i="4"/>
  <c r="AA258" i="4"/>
  <c r="AB258" i="4"/>
  <c r="AC258" i="4"/>
  <c r="AD258" i="4"/>
  <c r="W259" i="4"/>
  <c r="X259" i="4"/>
  <c r="Y259" i="4"/>
  <c r="Z259" i="4"/>
  <c r="AA259" i="4"/>
  <c r="AB259" i="4"/>
  <c r="AC259" i="4"/>
  <c r="AD259" i="4"/>
  <c r="W260" i="4"/>
  <c r="X260" i="4"/>
  <c r="Y260" i="4"/>
  <c r="Z260" i="4"/>
  <c r="AA260" i="4"/>
  <c r="AB260" i="4"/>
  <c r="AC260" i="4"/>
  <c r="AD260" i="4"/>
  <c r="W261" i="4"/>
  <c r="X261" i="4"/>
  <c r="Y261" i="4"/>
  <c r="Z261" i="4"/>
  <c r="AA261" i="4"/>
  <c r="AB261" i="4"/>
  <c r="AC261" i="4"/>
  <c r="AD261" i="4"/>
  <c r="W262" i="4"/>
  <c r="X262" i="4"/>
  <c r="Y262" i="4"/>
  <c r="Z262" i="4"/>
  <c r="AA262" i="4"/>
  <c r="AB262" i="4"/>
  <c r="AC262" i="4"/>
  <c r="AD262" i="4"/>
  <c r="W263" i="4"/>
  <c r="X263" i="4"/>
  <c r="Y263" i="4"/>
  <c r="Z263" i="4"/>
  <c r="AA263" i="4"/>
  <c r="AB263" i="4"/>
  <c r="AC263" i="4"/>
  <c r="AD263" i="4"/>
  <c r="W264" i="4"/>
  <c r="X264" i="4"/>
  <c r="Y264" i="4"/>
  <c r="Z264" i="4"/>
  <c r="AA264" i="4"/>
  <c r="AB264" i="4"/>
  <c r="AC264" i="4"/>
  <c r="AD264" i="4"/>
  <c r="W265" i="4"/>
  <c r="X265" i="4"/>
  <c r="Y265" i="4"/>
  <c r="Z265" i="4"/>
  <c r="AA265" i="4"/>
  <c r="AB265" i="4"/>
  <c r="AC265" i="4"/>
  <c r="AD265" i="4"/>
  <c r="W266" i="4"/>
  <c r="X266" i="4"/>
  <c r="Y266" i="4"/>
  <c r="Z266" i="4"/>
  <c r="AA266" i="4"/>
  <c r="AB266" i="4"/>
  <c r="AC266" i="4"/>
  <c r="AD266" i="4"/>
  <c r="W267" i="4"/>
  <c r="X267" i="4"/>
  <c r="Y267" i="4"/>
  <c r="Z267" i="4"/>
  <c r="AA267" i="4"/>
  <c r="AB267" i="4"/>
  <c r="AC267" i="4"/>
  <c r="AD267" i="4"/>
  <c r="W268" i="4"/>
  <c r="X268" i="4"/>
  <c r="Y268" i="4"/>
  <c r="Z268" i="4"/>
  <c r="AA268" i="4"/>
  <c r="AB268" i="4"/>
  <c r="AC268" i="4"/>
  <c r="AD268" i="4"/>
  <c r="W269" i="4"/>
  <c r="X269" i="4"/>
  <c r="Y269" i="4"/>
  <c r="Z269" i="4"/>
  <c r="AA269" i="4"/>
  <c r="AB269" i="4"/>
  <c r="AC269" i="4"/>
  <c r="AD269" i="4"/>
  <c r="W270" i="4"/>
  <c r="X270" i="4"/>
  <c r="Y270" i="4"/>
  <c r="Z270" i="4"/>
  <c r="AA270" i="4"/>
  <c r="AB270" i="4"/>
  <c r="AC270" i="4"/>
  <c r="AD270" i="4"/>
  <c r="W271" i="4"/>
  <c r="X271" i="4"/>
  <c r="Y271" i="4"/>
  <c r="Z271" i="4"/>
  <c r="AA271" i="4"/>
  <c r="AB271" i="4"/>
  <c r="AC271" i="4"/>
  <c r="AD271" i="4"/>
  <c r="W272" i="4"/>
  <c r="X272" i="4"/>
  <c r="Y272" i="4"/>
  <c r="Z272" i="4"/>
  <c r="AA272" i="4"/>
  <c r="AB272" i="4"/>
  <c r="AC272" i="4"/>
  <c r="AD272" i="4"/>
  <c r="W273" i="4"/>
  <c r="X273" i="4"/>
  <c r="Y273" i="4"/>
  <c r="Z273" i="4"/>
  <c r="AA273" i="4"/>
  <c r="AB273" i="4"/>
  <c r="AC273" i="4"/>
  <c r="AD273" i="4"/>
  <c r="W274" i="4"/>
  <c r="X274" i="4"/>
  <c r="Y274" i="4"/>
  <c r="Z274" i="4"/>
  <c r="AA274" i="4"/>
  <c r="AB274" i="4"/>
  <c r="AC274" i="4"/>
  <c r="AD274" i="4"/>
  <c r="W275" i="4"/>
  <c r="X275" i="4"/>
  <c r="Y275" i="4"/>
  <c r="Z275" i="4"/>
  <c r="AA275" i="4"/>
  <c r="AB275" i="4"/>
  <c r="AC275" i="4"/>
  <c r="AD275" i="4"/>
  <c r="W276" i="4"/>
  <c r="X276" i="4"/>
  <c r="Y276" i="4"/>
  <c r="Z276" i="4"/>
  <c r="AA276" i="4"/>
  <c r="AB276" i="4"/>
  <c r="AC276" i="4"/>
  <c r="AD276" i="4"/>
  <c r="W277" i="4"/>
  <c r="X277" i="4"/>
  <c r="Y277" i="4"/>
  <c r="Z277" i="4"/>
  <c r="AA277" i="4"/>
  <c r="AB277" i="4"/>
  <c r="AC277" i="4"/>
  <c r="AD277" i="4"/>
  <c r="W278" i="4"/>
  <c r="X278" i="4"/>
  <c r="Y278" i="4"/>
  <c r="Z278" i="4"/>
  <c r="AA278" i="4"/>
  <c r="AB278" i="4"/>
  <c r="AC278" i="4"/>
  <c r="AD278" i="4"/>
  <c r="W279" i="4"/>
  <c r="X279" i="4"/>
  <c r="Y279" i="4"/>
  <c r="Z279" i="4"/>
  <c r="AA279" i="4"/>
  <c r="AB279" i="4"/>
  <c r="AC279" i="4"/>
  <c r="AD279" i="4"/>
  <c r="W280" i="4"/>
  <c r="X280" i="4"/>
  <c r="Y280" i="4"/>
  <c r="Z280" i="4"/>
  <c r="AA280" i="4"/>
  <c r="AB280" i="4"/>
  <c r="AC280" i="4"/>
  <c r="AD280" i="4"/>
  <c r="W281" i="4"/>
  <c r="X281" i="4"/>
  <c r="Y281" i="4"/>
  <c r="Z281" i="4"/>
  <c r="AA281" i="4"/>
  <c r="AB281" i="4"/>
  <c r="AC281" i="4"/>
  <c r="AD281" i="4"/>
  <c r="W282" i="4"/>
  <c r="X282" i="4"/>
  <c r="Y282" i="4"/>
  <c r="Z282" i="4"/>
  <c r="AA282" i="4"/>
  <c r="AB282" i="4"/>
  <c r="AC282" i="4"/>
  <c r="AD282" i="4"/>
  <c r="W283" i="4"/>
  <c r="X283" i="4"/>
  <c r="Y283" i="4"/>
  <c r="Z283" i="4"/>
  <c r="AA283" i="4"/>
  <c r="AB283" i="4"/>
  <c r="AC283" i="4"/>
  <c r="AD283" i="4"/>
  <c r="W284" i="4"/>
  <c r="X284" i="4"/>
  <c r="Y284" i="4"/>
  <c r="Z284" i="4"/>
  <c r="AA284" i="4"/>
  <c r="AB284" i="4"/>
  <c r="AC284" i="4"/>
  <c r="AD284" i="4"/>
  <c r="W285" i="4"/>
  <c r="X285" i="4"/>
  <c r="Y285" i="4"/>
  <c r="Z285" i="4"/>
  <c r="AA285" i="4"/>
  <c r="AB285" i="4"/>
  <c r="AC285" i="4"/>
  <c r="AD285" i="4"/>
  <c r="W286" i="4"/>
  <c r="X286" i="4"/>
  <c r="Y286" i="4"/>
  <c r="Z286" i="4"/>
  <c r="AA286" i="4"/>
  <c r="AB286" i="4"/>
  <c r="AC286" i="4"/>
  <c r="AD286" i="4"/>
  <c r="W287" i="4"/>
  <c r="X287" i="4"/>
  <c r="Y287" i="4"/>
  <c r="Z287" i="4"/>
  <c r="AA287" i="4"/>
  <c r="AB287" i="4"/>
  <c r="AC287" i="4"/>
  <c r="AD287" i="4"/>
  <c r="W288" i="4"/>
  <c r="X288" i="4"/>
  <c r="Y288" i="4"/>
  <c r="Z288" i="4"/>
  <c r="AA288" i="4"/>
  <c r="AB288" i="4"/>
  <c r="AC288" i="4"/>
  <c r="AD288" i="4"/>
  <c r="W289" i="4"/>
  <c r="X289" i="4"/>
  <c r="Y289" i="4"/>
  <c r="Z289" i="4"/>
  <c r="AA289" i="4"/>
  <c r="AB289" i="4"/>
  <c r="AC289" i="4"/>
  <c r="AD289" i="4"/>
  <c r="W290" i="4"/>
  <c r="X290" i="4"/>
  <c r="Y290" i="4"/>
  <c r="Z290" i="4"/>
  <c r="AA290" i="4"/>
  <c r="AB290" i="4"/>
  <c r="AC290" i="4"/>
  <c r="AD290" i="4"/>
  <c r="W291" i="4"/>
  <c r="X291" i="4"/>
  <c r="Y291" i="4"/>
  <c r="Z291" i="4"/>
  <c r="AA291" i="4"/>
  <c r="AB291" i="4"/>
  <c r="AC291" i="4"/>
  <c r="AD291" i="4"/>
  <c r="W292" i="4"/>
  <c r="X292" i="4"/>
  <c r="Y292" i="4"/>
  <c r="Z292" i="4"/>
  <c r="AA292" i="4"/>
  <c r="AB292" i="4"/>
  <c r="AC292" i="4"/>
  <c r="AD292" i="4"/>
  <c r="W293" i="4"/>
  <c r="X293" i="4"/>
  <c r="Y293" i="4"/>
  <c r="Z293" i="4"/>
  <c r="AA293" i="4"/>
  <c r="AB293" i="4"/>
  <c r="AC293" i="4"/>
  <c r="AD293" i="4"/>
  <c r="W294" i="4"/>
  <c r="X294" i="4"/>
  <c r="Y294" i="4"/>
  <c r="Z294" i="4"/>
  <c r="AA294" i="4"/>
  <c r="AB294" i="4"/>
  <c r="AC294" i="4"/>
  <c r="AD294" i="4"/>
  <c r="W295" i="4"/>
  <c r="X295" i="4"/>
  <c r="Y295" i="4"/>
  <c r="Z295" i="4"/>
  <c r="AA295" i="4"/>
  <c r="AB295" i="4"/>
  <c r="AC295" i="4"/>
  <c r="AD295" i="4"/>
  <c r="W296" i="4"/>
  <c r="X296" i="4"/>
  <c r="Y296" i="4"/>
  <c r="Z296" i="4"/>
  <c r="AA296" i="4"/>
  <c r="AB296" i="4"/>
  <c r="AC296" i="4"/>
  <c r="AD296" i="4"/>
  <c r="W297" i="4"/>
  <c r="X297" i="4"/>
  <c r="Y297" i="4"/>
  <c r="Z297" i="4"/>
  <c r="AA297" i="4"/>
  <c r="AB297" i="4"/>
  <c r="AC297" i="4"/>
  <c r="AD297" i="4"/>
  <c r="W298" i="4"/>
  <c r="X298" i="4"/>
  <c r="Y298" i="4"/>
  <c r="Z298" i="4"/>
  <c r="AA298" i="4"/>
  <c r="AB298" i="4"/>
  <c r="AC298" i="4"/>
  <c r="AD298" i="4"/>
  <c r="W299" i="4"/>
  <c r="X299" i="4"/>
  <c r="Y299" i="4"/>
  <c r="Z299" i="4"/>
  <c r="AA299" i="4"/>
  <c r="AB299" i="4"/>
  <c r="AC299" i="4"/>
  <c r="AD299" i="4"/>
  <c r="W300" i="4"/>
  <c r="X300" i="4"/>
  <c r="Y300" i="4"/>
  <c r="Z300" i="4"/>
  <c r="AA300" i="4"/>
  <c r="AB300" i="4"/>
  <c r="AC300" i="4"/>
  <c r="AD300" i="4"/>
  <c r="W301" i="4"/>
  <c r="X301" i="4"/>
  <c r="Y301" i="4"/>
  <c r="Z301" i="4"/>
  <c r="AA301" i="4"/>
  <c r="AB301" i="4"/>
  <c r="AC301" i="4"/>
  <c r="AD301" i="4"/>
  <c r="W302" i="4"/>
  <c r="X302" i="4"/>
  <c r="Y302" i="4"/>
  <c r="Z302" i="4"/>
  <c r="AA302" i="4"/>
  <c r="AB302" i="4"/>
  <c r="AC302" i="4"/>
  <c r="AD302" i="4"/>
  <c r="W303" i="4"/>
  <c r="X303" i="4"/>
  <c r="Y303" i="4"/>
  <c r="Z303" i="4"/>
  <c r="AA303" i="4"/>
  <c r="AB303" i="4"/>
  <c r="AC303" i="4"/>
  <c r="AD303" i="4"/>
  <c r="W304" i="4"/>
  <c r="X304" i="4"/>
  <c r="Y304" i="4"/>
  <c r="Z304" i="4"/>
  <c r="AA304" i="4"/>
  <c r="AB304" i="4"/>
  <c r="AC304" i="4"/>
  <c r="AD304" i="4"/>
  <c r="W305" i="4"/>
  <c r="X305" i="4"/>
  <c r="Y305" i="4"/>
  <c r="Z305" i="4"/>
  <c r="AA305" i="4"/>
  <c r="AB305" i="4"/>
  <c r="AC305" i="4"/>
  <c r="AD305" i="4"/>
  <c r="W306" i="4"/>
  <c r="X306" i="4"/>
  <c r="Y306" i="4"/>
  <c r="Z306" i="4"/>
  <c r="AA306" i="4"/>
  <c r="AB306" i="4"/>
  <c r="AC306" i="4"/>
  <c r="AD306" i="4"/>
  <c r="W307" i="4"/>
  <c r="X307" i="4"/>
  <c r="Y307" i="4"/>
  <c r="Z307" i="4"/>
  <c r="AA307" i="4"/>
  <c r="AB307" i="4"/>
  <c r="AC307" i="4"/>
  <c r="AD307" i="4"/>
  <c r="W308" i="4"/>
  <c r="X308" i="4"/>
  <c r="Y308" i="4"/>
  <c r="Z308" i="4"/>
  <c r="AA308" i="4"/>
  <c r="AB308" i="4"/>
  <c r="AC308" i="4"/>
  <c r="AD308" i="4"/>
  <c r="W309" i="4"/>
  <c r="X309" i="4"/>
  <c r="Y309" i="4"/>
  <c r="Z309" i="4"/>
  <c r="AA309" i="4"/>
  <c r="AB309" i="4"/>
  <c r="AC309" i="4"/>
  <c r="AD309" i="4"/>
  <c r="W310" i="4"/>
  <c r="X310" i="4"/>
  <c r="Y310" i="4"/>
  <c r="Z310" i="4"/>
  <c r="AA310" i="4"/>
  <c r="AB310" i="4"/>
  <c r="AC310" i="4"/>
  <c r="AD310" i="4"/>
  <c r="W311" i="4"/>
  <c r="X311" i="4"/>
  <c r="Y311" i="4"/>
  <c r="Z311" i="4"/>
  <c r="AA311" i="4"/>
  <c r="AB311" i="4"/>
  <c r="AC311" i="4"/>
  <c r="AD311" i="4"/>
  <c r="W312" i="4"/>
  <c r="X312" i="4"/>
  <c r="Y312" i="4"/>
  <c r="Z312" i="4"/>
  <c r="AA312" i="4"/>
  <c r="AB312" i="4"/>
  <c r="AC312" i="4"/>
  <c r="AD312" i="4"/>
  <c r="W313" i="4"/>
  <c r="X313" i="4"/>
  <c r="Y313" i="4"/>
  <c r="Z313" i="4"/>
  <c r="AA313" i="4"/>
  <c r="AB313" i="4"/>
  <c r="AC313" i="4"/>
  <c r="AD313" i="4"/>
  <c r="W314" i="4"/>
  <c r="X314" i="4"/>
  <c r="Y314" i="4"/>
  <c r="Z314" i="4"/>
  <c r="AA314" i="4"/>
  <c r="AB314" i="4"/>
  <c r="AC314" i="4"/>
  <c r="AD314" i="4"/>
  <c r="W315" i="4"/>
  <c r="X315" i="4"/>
  <c r="Y315" i="4"/>
  <c r="Z315" i="4"/>
  <c r="AA315" i="4"/>
  <c r="AB315" i="4"/>
  <c r="AC315" i="4"/>
  <c r="AD315" i="4"/>
  <c r="W316" i="4"/>
  <c r="X316" i="4"/>
  <c r="Y316" i="4"/>
  <c r="Z316" i="4"/>
  <c r="AA316" i="4"/>
  <c r="AB316" i="4"/>
  <c r="AC316" i="4"/>
  <c r="AD316" i="4"/>
  <c r="W317" i="4"/>
  <c r="X317" i="4"/>
  <c r="Y317" i="4"/>
  <c r="Z317" i="4"/>
  <c r="AA317" i="4"/>
  <c r="AB317" i="4"/>
  <c r="AC317" i="4"/>
  <c r="AD317" i="4"/>
  <c r="W318" i="4"/>
  <c r="X318" i="4"/>
  <c r="Y318" i="4"/>
  <c r="Z318" i="4"/>
  <c r="AA318" i="4"/>
  <c r="AB318" i="4"/>
  <c r="AC318" i="4"/>
  <c r="AD318" i="4"/>
  <c r="W319" i="4"/>
  <c r="X319" i="4"/>
  <c r="Y319" i="4"/>
  <c r="Z319" i="4"/>
  <c r="AA319" i="4"/>
  <c r="AB319" i="4"/>
  <c r="AC319" i="4"/>
  <c r="AD319" i="4"/>
  <c r="W320" i="4"/>
  <c r="X320" i="4"/>
  <c r="Y320" i="4"/>
  <c r="Z320" i="4"/>
  <c r="AA320" i="4"/>
  <c r="AB320" i="4"/>
  <c r="AC320" i="4"/>
  <c r="AD320" i="4"/>
  <c r="W321" i="4"/>
  <c r="X321" i="4"/>
  <c r="Y321" i="4"/>
  <c r="Z321" i="4"/>
  <c r="AA321" i="4"/>
  <c r="AB321" i="4"/>
  <c r="AC321" i="4"/>
  <c r="AD321" i="4"/>
  <c r="W322" i="4"/>
  <c r="X322" i="4"/>
  <c r="Y322" i="4"/>
  <c r="Z322" i="4"/>
  <c r="AA322" i="4"/>
  <c r="AB322" i="4"/>
  <c r="AC322" i="4"/>
  <c r="AD322" i="4"/>
  <c r="W323" i="4"/>
  <c r="X323" i="4"/>
  <c r="Y323" i="4"/>
  <c r="Z323" i="4"/>
  <c r="AA323" i="4"/>
  <c r="AB323" i="4"/>
  <c r="AC323" i="4"/>
  <c r="AD323" i="4"/>
  <c r="W324" i="4"/>
  <c r="X324" i="4"/>
  <c r="Y324" i="4"/>
  <c r="Z324" i="4"/>
  <c r="AA324" i="4"/>
  <c r="AB324" i="4"/>
  <c r="AC324" i="4"/>
  <c r="AD324" i="4"/>
  <c r="W325" i="4"/>
  <c r="X325" i="4"/>
  <c r="Y325" i="4"/>
  <c r="Z325" i="4"/>
  <c r="AA325" i="4"/>
  <c r="AB325" i="4"/>
  <c r="AC325" i="4"/>
  <c r="AD325" i="4"/>
  <c r="W326" i="4"/>
  <c r="X326" i="4"/>
  <c r="Y326" i="4"/>
  <c r="Z326" i="4"/>
  <c r="AA326" i="4"/>
  <c r="AB326" i="4"/>
  <c r="AC326" i="4"/>
  <c r="AD326" i="4"/>
  <c r="W327" i="4"/>
  <c r="X327" i="4"/>
  <c r="Y327" i="4"/>
  <c r="Z327" i="4"/>
  <c r="AA327" i="4"/>
  <c r="AB327" i="4"/>
  <c r="AC327" i="4"/>
  <c r="AD327" i="4"/>
  <c r="W328" i="4"/>
  <c r="X328" i="4"/>
  <c r="Y328" i="4"/>
  <c r="Z328" i="4"/>
  <c r="AA328" i="4"/>
  <c r="AB328" i="4"/>
  <c r="AC328" i="4"/>
  <c r="AD328" i="4"/>
  <c r="W329" i="4"/>
  <c r="X329" i="4"/>
  <c r="Y329" i="4"/>
  <c r="Z329" i="4"/>
  <c r="AA329" i="4"/>
  <c r="AB329" i="4"/>
  <c r="AC329" i="4"/>
  <c r="AD329" i="4"/>
  <c r="W330" i="4"/>
  <c r="X330" i="4"/>
  <c r="Y330" i="4"/>
  <c r="Z330" i="4"/>
  <c r="AA330" i="4"/>
  <c r="AB330" i="4"/>
  <c r="AC330" i="4"/>
  <c r="AD330" i="4"/>
  <c r="W331" i="4"/>
  <c r="X331" i="4"/>
  <c r="Y331" i="4"/>
  <c r="Z331" i="4"/>
  <c r="AA331" i="4"/>
  <c r="AB331" i="4"/>
  <c r="AC331" i="4"/>
  <c r="AD331" i="4"/>
  <c r="W332" i="4"/>
  <c r="X332" i="4"/>
  <c r="Y332" i="4"/>
  <c r="Z332" i="4"/>
  <c r="AA332" i="4"/>
  <c r="AB332" i="4"/>
  <c r="AC332" i="4"/>
  <c r="AD332" i="4"/>
  <c r="W333" i="4"/>
  <c r="X333" i="4"/>
  <c r="Y333" i="4"/>
  <c r="Z333" i="4"/>
  <c r="AA333" i="4"/>
  <c r="AB333" i="4"/>
  <c r="AC333" i="4"/>
  <c r="AD333" i="4"/>
  <c r="W334" i="4"/>
  <c r="X334" i="4"/>
  <c r="Y334" i="4"/>
  <c r="Z334" i="4"/>
  <c r="AA334" i="4"/>
  <c r="AB334" i="4"/>
  <c r="AC334" i="4"/>
  <c r="AD334" i="4"/>
  <c r="W335" i="4"/>
  <c r="X335" i="4"/>
  <c r="Y335" i="4"/>
  <c r="Z335" i="4"/>
  <c r="AA335" i="4"/>
  <c r="AB335" i="4"/>
  <c r="AC335" i="4"/>
  <c r="AD335" i="4"/>
  <c r="W336" i="4"/>
  <c r="X336" i="4"/>
  <c r="Y336" i="4"/>
  <c r="Z336" i="4"/>
  <c r="AA336" i="4"/>
  <c r="AB336" i="4"/>
  <c r="AC336" i="4"/>
  <c r="AD336" i="4"/>
  <c r="W337" i="4"/>
  <c r="X337" i="4"/>
  <c r="Y337" i="4"/>
  <c r="Z337" i="4"/>
  <c r="AA337" i="4"/>
  <c r="AB337" i="4"/>
  <c r="AC337" i="4"/>
  <c r="AD337" i="4"/>
  <c r="W338" i="4"/>
  <c r="X338" i="4"/>
  <c r="Y338" i="4"/>
  <c r="Z338" i="4"/>
  <c r="AA338" i="4"/>
  <c r="AB338" i="4"/>
  <c r="AC338" i="4"/>
  <c r="AD338" i="4"/>
  <c r="W339" i="4"/>
  <c r="X339" i="4"/>
  <c r="Y339" i="4"/>
  <c r="Z339" i="4"/>
  <c r="AA339" i="4"/>
  <c r="AB339" i="4"/>
  <c r="AC339" i="4"/>
  <c r="AD339" i="4"/>
  <c r="W340" i="4"/>
  <c r="X340" i="4"/>
  <c r="Y340" i="4"/>
  <c r="Z340" i="4"/>
  <c r="AA340" i="4"/>
  <c r="AB340" i="4"/>
  <c r="AC340" i="4"/>
  <c r="AD340" i="4"/>
  <c r="W341" i="4"/>
  <c r="X341" i="4"/>
  <c r="Y341" i="4"/>
  <c r="Z341" i="4"/>
  <c r="AA341" i="4"/>
  <c r="AB341" i="4"/>
  <c r="AC341" i="4"/>
  <c r="AD341" i="4"/>
  <c r="W342" i="4"/>
  <c r="X342" i="4"/>
  <c r="Y342" i="4"/>
  <c r="Z342" i="4"/>
  <c r="AA342" i="4"/>
  <c r="AB342" i="4"/>
  <c r="AC342" i="4"/>
  <c r="AD342" i="4"/>
  <c r="W343" i="4"/>
  <c r="X343" i="4"/>
  <c r="Y343" i="4"/>
  <c r="Z343" i="4"/>
  <c r="AA343" i="4"/>
  <c r="AB343" i="4"/>
  <c r="AC343" i="4"/>
  <c r="AD343" i="4"/>
  <c r="W344" i="4"/>
  <c r="X344" i="4"/>
  <c r="Y344" i="4"/>
  <c r="Z344" i="4"/>
  <c r="AA344" i="4"/>
  <c r="AB344" i="4"/>
  <c r="AC344" i="4"/>
  <c r="AD344" i="4"/>
  <c r="W345" i="4"/>
  <c r="X345" i="4"/>
  <c r="Y345" i="4"/>
  <c r="Z345" i="4"/>
  <c r="AA345" i="4"/>
  <c r="AB345" i="4"/>
  <c r="AC345" i="4"/>
  <c r="AD345" i="4"/>
  <c r="W346" i="4"/>
  <c r="X346" i="4"/>
  <c r="Y346" i="4"/>
  <c r="Z346" i="4"/>
  <c r="AA346" i="4"/>
  <c r="AB346" i="4"/>
  <c r="AC346" i="4"/>
  <c r="AD346" i="4"/>
  <c r="W347" i="4"/>
  <c r="X347" i="4"/>
  <c r="Y347" i="4"/>
  <c r="Z347" i="4"/>
  <c r="AA347" i="4"/>
  <c r="AB347" i="4"/>
  <c r="AC347" i="4"/>
  <c r="AD347" i="4"/>
  <c r="W348" i="4"/>
  <c r="X348" i="4"/>
  <c r="Y348" i="4"/>
  <c r="Z348" i="4"/>
  <c r="AA348" i="4"/>
  <c r="AB348" i="4"/>
  <c r="AC348" i="4"/>
  <c r="AD348" i="4"/>
  <c r="W349" i="4"/>
  <c r="X349" i="4"/>
  <c r="Y349" i="4"/>
  <c r="Z349" i="4"/>
  <c r="AA349" i="4"/>
  <c r="AB349" i="4"/>
  <c r="AC349" i="4"/>
  <c r="AD349" i="4"/>
  <c r="W350" i="4"/>
  <c r="X350" i="4"/>
  <c r="Y350" i="4"/>
  <c r="Z350" i="4"/>
  <c r="AA350" i="4"/>
  <c r="AB350" i="4"/>
  <c r="AC350" i="4"/>
  <c r="AD350" i="4"/>
  <c r="W351" i="4"/>
  <c r="X351" i="4"/>
  <c r="Y351" i="4"/>
  <c r="Z351" i="4"/>
  <c r="AA351" i="4"/>
  <c r="AB351" i="4"/>
  <c r="AC351" i="4"/>
  <c r="AD351" i="4"/>
  <c r="W352" i="4"/>
  <c r="X352" i="4"/>
  <c r="Y352" i="4"/>
  <c r="Z352" i="4"/>
  <c r="AA352" i="4"/>
  <c r="AB352" i="4"/>
  <c r="AC352" i="4"/>
  <c r="AD352" i="4"/>
  <c r="W353" i="4"/>
  <c r="X353" i="4"/>
  <c r="Y353" i="4"/>
  <c r="Z353" i="4"/>
  <c r="AA353" i="4"/>
  <c r="AB353" i="4"/>
  <c r="AC353" i="4"/>
  <c r="AD353" i="4"/>
  <c r="W354" i="4"/>
  <c r="X354" i="4"/>
  <c r="Y354" i="4"/>
  <c r="Z354" i="4"/>
  <c r="AA354" i="4"/>
  <c r="AB354" i="4"/>
  <c r="AC354" i="4"/>
  <c r="AD354" i="4"/>
  <c r="W355" i="4"/>
  <c r="X355" i="4"/>
  <c r="Y355" i="4"/>
  <c r="Z355" i="4"/>
  <c r="AA355" i="4"/>
  <c r="AB355" i="4"/>
  <c r="AC355" i="4"/>
  <c r="AD355" i="4"/>
  <c r="W356" i="4"/>
  <c r="X356" i="4"/>
  <c r="Y356" i="4"/>
  <c r="Z356" i="4"/>
  <c r="AA356" i="4"/>
  <c r="AB356" i="4"/>
  <c r="AC356" i="4"/>
  <c r="AD356" i="4"/>
  <c r="W357" i="4"/>
  <c r="X357" i="4"/>
  <c r="Y357" i="4"/>
  <c r="Z357" i="4"/>
  <c r="AA357" i="4"/>
  <c r="AB357" i="4"/>
  <c r="AC357" i="4"/>
  <c r="AD357" i="4"/>
  <c r="W358" i="4"/>
  <c r="X358" i="4"/>
  <c r="Y358" i="4"/>
  <c r="Z358" i="4"/>
  <c r="AA358" i="4"/>
  <c r="AB358" i="4"/>
  <c r="AC358" i="4"/>
  <c r="AD358" i="4"/>
  <c r="W359" i="4"/>
  <c r="X359" i="4"/>
  <c r="Y359" i="4"/>
  <c r="Z359" i="4"/>
  <c r="AA359" i="4"/>
  <c r="AB359" i="4"/>
  <c r="AC359" i="4"/>
  <c r="AD359" i="4"/>
  <c r="W360" i="4"/>
  <c r="X360" i="4"/>
  <c r="Y360" i="4"/>
  <c r="Z360" i="4"/>
  <c r="AA360" i="4"/>
  <c r="AB360" i="4"/>
  <c r="AC360" i="4"/>
  <c r="AD360" i="4"/>
  <c r="W361" i="4"/>
  <c r="X361" i="4"/>
  <c r="Y361" i="4"/>
  <c r="Z361" i="4"/>
  <c r="AA361" i="4"/>
  <c r="AB361" i="4"/>
  <c r="AC361" i="4"/>
  <c r="AD361" i="4"/>
  <c r="W362" i="4"/>
  <c r="X362" i="4"/>
  <c r="Y362" i="4"/>
  <c r="Z362" i="4"/>
  <c r="AA362" i="4"/>
  <c r="AB362" i="4"/>
  <c r="AC362" i="4"/>
  <c r="AD362" i="4"/>
  <c r="W363" i="4"/>
  <c r="X363" i="4"/>
  <c r="Y363" i="4"/>
  <c r="Z363" i="4"/>
  <c r="AA363" i="4"/>
  <c r="AB363" i="4"/>
  <c r="AC363" i="4"/>
  <c r="AD363" i="4"/>
  <c r="W364" i="4"/>
  <c r="X364" i="4"/>
  <c r="Y364" i="4"/>
  <c r="Z364" i="4"/>
  <c r="AA364" i="4"/>
  <c r="AB364" i="4"/>
  <c r="AC364" i="4"/>
  <c r="AD364" i="4"/>
  <c r="W365" i="4"/>
  <c r="X365" i="4"/>
  <c r="Y365" i="4"/>
  <c r="Z365" i="4"/>
  <c r="AA365" i="4"/>
  <c r="AB365" i="4"/>
  <c r="AC365" i="4"/>
  <c r="AD365" i="4"/>
  <c r="W366" i="4"/>
  <c r="X366" i="4"/>
  <c r="Y366" i="4"/>
  <c r="Z366" i="4"/>
  <c r="AA366" i="4"/>
  <c r="AB366" i="4"/>
  <c r="AC366" i="4"/>
  <c r="AD366" i="4"/>
  <c r="W367" i="4"/>
  <c r="X367" i="4"/>
  <c r="Y367" i="4"/>
  <c r="Z367" i="4"/>
  <c r="AA367" i="4"/>
  <c r="AB367" i="4"/>
  <c r="AC367" i="4"/>
  <c r="AD367" i="4"/>
  <c r="W368" i="4"/>
  <c r="X368" i="4"/>
  <c r="Y368" i="4"/>
  <c r="Z368" i="4"/>
  <c r="AA368" i="4"/>
  <c r="AB368" i="4"/>
  <c r="AC368" i="4"/>
  <c r="AD368" i="4"/>
  <c r="W369" i="4"/>
  <c r="X369" i="4"/>
  <c r="Y369" i="4"/>
  <c r="Z369" i="4"/>
  <c r="AA369" i="4"/>
  <c r="AB369" i="4"/>
  <c r="AC369" i="4"/>
  <c r="AD369" i="4"/>
  <c r="W370" i="4"/>
  <c r="X370" i="4"/>
  <c r="Y370" i="4"/>
  <c r="Z370" i="4"/>
  <c r="AA370" i="4"/>
  <c r="AB370" i="4"/>
  <c r="AC370" i="4"/>
  <c r="AD370" i="4"/>
  <c r="W371" i="4"/>
  <c r="X371" i="4"/>
  <c r="Y371" i="4"/>
  <c r="Z371" i="4"/>
  <c r="AA371" i="4"/>
  <c r="AB371" i="4"/>
  <c r="AC371" i="4"/>
  <c r="AD371" i="4"/>
  <c r="W372" i="4"/>
  <c r="X372" i="4"/>
  <c r="Y372" i="4"/>
  <c r="Z372" i="4"/>
  <c r="AA372" i="4"/>
  <c r="AB372" i="4"/>
  <c r="AC372" i="4"/>
  <c r="AD372" i="4"/>
  <c r="W373" i="4"/>
  <c r="X373" i="4"/>
  <c r="Y373" i="4"/>
  <c r="Z373" i="4"/>
  <c r="AA373" i="4"/>
  <c r="AB373" i="4"/>
  <c r="AC373" i="4"/>
  <c r="AD373" i="4"/>
  <c r="W374" i="4"/>
  <c r="X374" i="4"/>
  <c r="Y374" i="4"/>
  <c r="Z374" i="4"/>
  <c r="AA374" i="4"/>
  <c r="AB374" i="4"/>
  <c r="AC374" i="4"/>
  <c r="AD374" i="4"/>
  <c r="W375" i="4"/>
  <c r="X375" i="4"/>
  <c r="Y375" i="4"/>
  <c r="Z375" i="4"/>
  <c r="AA375" i="4"/>
  <c r="AB375" i="4"/>
  <c r="AC375" i="4"/>
  <c r="AD375" i="4"/>
  <c r="W376" i="4"/>
  <c r="X376" i="4"/>
  <c r="Y376" i="4"/>
  <c r="Z376" i="4"/>
  <c r="AA376" i="4"/>
  <c r="AB376" i="4"/>
  <c r="AC376" i="4"/>
  <c r="AD376" i="4"/>
  <c r="W377" i="4"/>
  <c r="X377" i="4"/>
  <c r="Y377" i="4"/>
  <c r="Z377" i="4"/>
  <c r="AA377" i="4"/>
  <c r="AB377" i="4"/>
  <c r="AC377" i="4"/>
  <c r="AD377" i="4"/>
  <c r="W378" i="4"/>
  <c r="X378" i="4"/>
  <c r="Y378" i="4"/>
  <c r="Z378" i="4"/>
  <c r="AA378" i="4"/>
  <c r="AB378" i="4"/>
  <c r="AC378" i="4"/>
  <c r="AD378" i="4"/>
  <c r="W379" i="4"/>
  <c r="X379" i="4"/>
  <c r="Y379" i="4"/>
  <c r="Z379" i="4"/>
  <c r="AA379" i="4"/>
  <c r="AB379" i="4"/>
  <c r="AC379" i="4"/>
  <c r="AD379" i="4"/>
  <c r="W380" i="4"/>
  <c r="X380" i="4"/>
  <c r="Y380" i="4"/>
  <c r="Z380" i="4"/>
  <c r="AA380" i="4"/>
  <c r="AB380" i="4"/>
  <c r="AC380" i="4"/>
  <c r="AD380" i="4"/>
  <c r="W381" i="4"/>
  <c r="X381" i="4"/>
  <c r="Y381" i="4"/>
  <c r="Z381" i="4"/>
  <c r="AA381" i="4"/>
  <c r="AB381" i="4"/>
  <c r="AC381" i="4"/>
  <c r="AD381" i="4"/>
  <c r="W382" i="4"/>
  <c r="X382" i="4"/>
  <c r="Y382" i="4"/>
  <c r="Z382" i="4"/>
  <c r="AA382" i="4"/>
  <c r="AB382" i="4"/>
  <c r="AC382" i="4"/>
  <c r="AD382" i="4"/>
  <c r="W383" i="4"/>
  <c r="X383" i="4"/>
  <c r="Y383" i="4"/>
  <c r="Z383" i="4"/>
  <c r="AA383" i="4"/>
  <c r="AB383" i="4"/>
  <c r="AC383" i="4"/>
  <c r="AD383" i="4"/>
  <c r="W384" i="4"/>
  <c r="X384" i="4"/>
  <c r="Y384" i="4"/>
  <c r="Z384" i="4"/>
  <c r="AA384" i="4"/>
  <c r="AB384" i="4"/>
  <c r="AC384" i="4"/>
  <c r="AD384" i="4"/>
  <c r="W385" i="4"/>
  <c r="X385" i="4"/>
  <c r="Y385" i="4"/>
  <c r="Z385" i="4"/>
  <c r="AA385" i="4"/>
  <c r="AB385" i="4"/>
  <c r="AC385" i="4"/>
  <c r="AD385" i="4"/>
  <c r="W386" i="4"/>
  <c r="X386" i="4"/>
  <c r="Y386" i="4"/>
  <c r="Z386" i="4"/>
  <c r="AA386" i="4"/>
  <c r="AB386" i="4"/>
  <c r="AC386" i="4"/>
  <c r="AD386" i="4"/>
  <c r="W387" i="4"/>
  <c r="X387" i="4"/>
  <c r="Y387" i="4"/>
  <c r="Z387" i="4"/>
  <c r="AA387" i="4"/>
  <c r="AB387" i="4"/>
  <c r="AC387" i="4"/>
  <c r="AD387" i="4"/>
  <c r="W388" i="4"/>
  <c r="X388" i="4"/>
  <c r="Y388" i="4"/>
  <c r="Z388" i="4"/>
  <c r="AA388" i="4"/>
  <c r="AB388" i="4"/>
  <c r="AC388" i="4"/>
  <c r="AD388" i="4"/>
  <c r="W389" i="4"/>
  <c r="X389" i="4"/>
  <c r="Y389" i="4"/>
  <c r="Z389" i="4"/>
  <c r="AA389" i="4"/>
  <c r="AB389" i="4"/>
  <c r="AC389" i="4"/>
  <c r="AD389" i="4"/>
  <c r="W390" i="4"/>
  <c r="X390" i="4"/>
  <c r="Y390" i="4"/>
  <c r="Z390" i="4"/>
  <c r="AA390" i="4"/>
  <c r="AB390" i="4"/>
  <c r="AC390" i="4"/>
  <c r="AD390" i="4"/>
  <c r="W391" i="4"/>
  <c r="X391" i="4"/>
  <c r="Y391" i="4"/>
  <c r="Z391" i="4"/>
  <c r="AA391" i="4"/>
  <c r="AB391" i="4"/>
  <c r="AC391" i="4"/>
  <c r="AD391" i="4"/>
  <c r="W392" i="4"/>
  <c r="X392" i="4"/>
  <c r="Y392" i="4"/>
  <c r="Z392" i="4"/>
  <c r="AA392" i="4"/>
  <c r="AB392" i="4"/>
  <c r="AC392" i="4"/>
  <c r="AD392" i="4"/>
  <c r="W393" i="4"/>
  <c r="X393" i="4"/>
  <c r="Y393" i="4"/>
  <c r="Z393" i="4"/>
  <c r="AA393" i="4"/>
  <c r="AB393" i="4"/>
  <c r="AC393" i="4"/>
  <c r="AD393" i="4"/>
  <c r="W394" i="4"/>
  <c r="X394" i="4"/>
  <c r="Y394" i="4"/>
  <c r="Z394" i="4"/>
  <c r="AA394" i="4"/>
  <c r="AB394" i="4"/>
  <c r="AC394" i="4"/>
  <c r="AD394" i="4"/>
  <c r="W395" i="4"/>
  <c r="X395" i="4"/>
  <c r="Y395" i="4"/>
  <c r="Z395" i="4"/>
  <c r="AA395" i="4"/>
  <c r="AB395" i="4"/>
  <c r="AC395" i="4"/>
  <c r="AD395" i="4"/>
  <c r="W396" i="4"/>
  <c r="X396" i="4"/>
  <c r="Y396" i="4"/>
  <c r="Z396" i="4"/>
  <c r="AA396" i="4"/>
  <c r="AB396" i="4"/>
  <c r="AC396" i="4"/>
  <c r="AD396" i="4"/>
  <c r="W397" i="4"/>
  <c r="X397" i="4"/>
  <c r="Y397" i="4"/>
  <c r="Z397" i="4"/>
  <c r="AA397" i="4"/>
  <c r="AB397" i="4"/>
  <c r="AC397" i="4"/>
  <c r="AD397" i="4"/>
  <c r="W398" i="4"/>
  <c r="X398" i="4"/>
  <c r="Y398" i="4"/>
  <c r="Z398" i="4"/>
  <c r="AA398" i="4"/>
  <c r="AB398" i="4"/>
  <c r="AC398" i="4"/>
  <c r="AD398" i="4"/>
  <c r="W399" i="4"/>
  <c r="X399" i="4"/>
  <c r="Y399" i="4"/>
  <c r="Z399" i="4"/>
  <c r="AA399" i="4"/>
  <c r="AB399" i="4"/>
  <c r="AC399" i="4"/>
  <c r="AD399" i="4"/>
  <c r="W400" i="4"/>
  <c r="X400" i="4"/>
  <c r="Y400" i="4"/>
  <c r="Z400" i="4"/>
  <c r="AA400" i="4"/>
  <c r="AB400" i="4"/>
  <c r="AC400" i="4"/>
  <c r="AD400" i="4"/>
  <c r="W401" i="4"/>
  <c r="X401" i="4"/>
  <c r="Y401" i="4"/>
  <c r="Z401" i="4"/>
  <c r="AA401" i="4"/>
  <c r="AB401" i="4"/>
  <c r="AC401" i="4"/>
  <c r="AD401" i="4"/>
  <c r="W402" i="4"/>
  <c r="X402" i="4"/>
  <c r="Y402" i="4"/>
  <c r="Z402" i="4"/>
  <c r="AA402" i="4"/>
  <c r="AB402" i="4"/>
  <c r="AC402" i="4"/>
  <c r="AD402" i="4"/>
  <c r="W403" i="4"/>
  <c r="X403" i="4"/>
  <c r="Y403" i="4"/>
  <c r="Z403" i="4"/>
  <c r="AA403" i="4"/>
  <c r="AB403" i="4"/>
  <c r="AC403" i="4"/>
  <c r="AD403" i="4"/>
  <c r="W404" i="4"/>
  <c r="X404" i="4"/>
  <c r="Y404" i="4"/>
  <c r="Z404" i="4"/>
  <c r="AA404" i="4"/>
  <c r="AB404" i="4"/>
  <c r="AC404" i="4"/>
  <c r="AD404" i="4"/>
  <c r="W405" i="4"/>
  <c r="X405" i="4"/>
  <c r="Y405" i="4"/>
  <c r="Z405" i="4"/>
  <c r="AA405" i="4"/>
  <c r="AB405" i="4"/>
  <c r="AC405" i="4"/>
  <c r="AD405" i="4"/>
  <c r="W406" i="4"/>
  <c r="X406" i="4"/>
  <c r="Y406" i="4"/>
  <c r="Z406" i="4"/>
  <c r="AA406" i="4"/>
  <c r="AB406" i="4"/>
  <c r="AC406" i="4"/>
  <c r="AD406" i="4"/>
  <c r="W407" i="4"/>
  <c r="X407" i="4"/>
  <c r="Y407" i="4"/>
  <c r="Z407" i="4"/>
  <c r="AA407" i="4"/>
  <c r="AB407" i="4"/>
  <c r="AC407" i="4"/>
  <c r="AD407" i="4"/>
  <c r="W408" i="4"/>
  <c r="X408" i="4"/>
  <c r="Y408" i="4"/>
  <c r="Z408" i="4"/>
  <c r="AA408" i="4"/>
  <c r="AB408" i="4"/>
  <c r="AC408" i="4"/>
  <c r="AD408" i="4"/>
  <c r="W409" i="4"/>
  <c r="X409" i="4"/>
  <c r="Y409" i="4"/>
  <c r="Z409" i="4"/>
  <c r="AA409" i="4"/>
  <c r="AB409" i="4"/>
  <c r="AC409" i="4"/>
  <c r="AD409" i="4"/>
  <c r="W410" i="4"/>
  <c r="X410" i="4"/>
  <c r="Y410" i="4"/>
  <c r="Z410" i="4"/>
  <c r="AA410" i="4"/>
  <c r="AB410" i="4"/>
  <c r="AC410" i="4"/>
  <c r="AD410" i="4"/>
  <c r="W411" i="4"/>
  <c r="X411" i="4"/>
  <c r="Y411" i="4"/>
  <c r="Z411" i="4"/>
  <c r="AA411" i="4"/>
  <c r="AB411" i="4"/>
  <c r="AC411" i="4"/>
  <c r="AD411" i="4"/>
  <c r="W412" i="4"/>
  <c r="X412" i="4"/>
  <c r="Y412" i="4"/>
  <c r="Z412" i="4"/>
  <c r="AA412" i="4"/>
  <c r="AB412" i="4"/>
  <c r="AC412" i="4"/>
  <c r="AD412" i="4"/>
  <c r="W413" i="4"/>
  <c r="X413" i="4"/>
  <c r="Y413" i="4"/>
  <c r="Z413" i="4"/>
  <c r="AA413" i="4"/>
  <c r="AB413" i="4"/>
  <c r="AC413" i="4"/>
  <c r="AD413" i="4"/>
  <c r="W414" i="4"/>
  <c r="X414" i="4"/>
  <c r="Y414" i="4"/>
  <c r="Z414" i="4"/>
  <c r="AA414" i="4"/>
  <c r="AB414" i="4"/>
  <c r="AC414" i="4"/>
  <c r="AD414" i="4"/>
  <c r="W415" i="4"/>
  <c r="X415" i="4"/>
  <c r="Y415" i="4"/>
  <c r="Z415" i="4"/>
  <c r="AA415" i="4"/>
  <c r="AB415" i="4"/>
  <c r="AC415" i="4"/>
  <c r="AD415" i="4"/>
  <c r="W416" i="4"/>
  <c r="X416" i="4"/>
  <c r="Y416" i="4"/>
  <c r="Z416" i="4"/>
  <c r="AA416" i="4"/>
  <c r="AB416" i="4"/>
  <c r="AC416" i="4"/>
  <c r="AD416" i="4"/>
  <c r="W417" i="4"/>
  <c r="X417" i="4"/>
  <c r="Y417" i="4"/>
  <c r="Z417" i="4"/>
  <c r="AA417" i="4"/>
  <c r="AB417" i="4"/>
  <c r="AC417" i="4"/>
  <c r="AD417" i="4"/>
  <c r="W418" i="4"/>
  <c r="X418" i="4"/>
  <c r="Y418" i="4"/>
  <c r="Z418" i="4"/>
  <c r="AA418" i="4"/>
  <c r="AB418" i="4"/>
  <c r="AC418" i="4"/>
  <c r="AD418" i="4"/>
  <c r="W419" i="4"/>
  <c r="X419" i="4"/>
  <c r="Y419" i="4"/>
  <c r="Z419" i="4"/>
  <c r="AA419" i="4"/>
  <c r="AB419" i="4"/>
  <c r="AC419" i="4"/>
  <c r="AD419" i="4"/>
  <c r="W420" i="4"/>
  <c r="X420" i="4"/>
  <c r="Y420" i="4"/>
  <c r="Z420" i="4"/>
  <c r="AA420" i="4"/>
  <c r="AB420" i="4"/>
  <c r="AC420" i="4"/>
  <c r="AD420" i="4"/>
  <c r="W421" i="4"/>
  <c r="X421" i="4"/>
  <c r="Y421" i="4"/>
  <c r="Z421" i="4"/>
  <c r="AA421" i="4"/>
  <c r="AB421" i="4"/>
  <c r="AC421" i="4"/>
  <c r="AD421" i="4"/>
  <c r="W422" i="4"/>
  <c r="X422" i="4"/>
  <c r="Y422" i="4"/>
  <c r="Z422" i="4"/>
  <c r="AA422" i="4"/>
  <c r="AB422" i="4"/>
  <c r="AC422" i="4"/>
  <c r="AD422" i="4"/>
  <c r="W423" i="4"/>
  <c r="X423" i="4"/>
  <c r="Y423" i="4"/>
  <c r="Z423" i="4"/>
  <c r="AA423" i="4"/>
  <c r="AB423" i="4"/>
  <c r="AC423" i="4"/>
  <c r="AD423" i="4"/>
  <c r="W424" i="4"/>
  <c r="X424" i="4"/>
  <c r="Y424" i="4"/>
  <c r="Z424" i="4"/>
  <c r="AA424" i="4"/>
  <c r="AB424" i="4"/>
  <c r="AC424" i="4"/>
  <c r="AD424" i="4"/>
  <c r="W425" i="4"/>
  <c r="X425" i="4"/>
  <c r="Y425" i="4"/>
  <c r="Z425" i="4"/>
  <c r="AA425" i="4"/>
  <c r="AB425" i="4"/>
  <c r="AC425" i="4"/>
  <c r="AD425" i="4"/>
  <c r="W426" i="4"/>
  <c r="X426" i="4"/>
  <c r="Y426" i="4"/>
  <c r="Z426" i="4"/>
  <c r="AA426" i="4"/>
  <c r="AB426" i="4"/>
  <c r="AC426" i="4"/>
  <c r="AD426" i="4"/>
  <c r="W427" i="4"/>
  <c r="X427" i="4"/>
  <c r="Y427" i="4"/>
  <c r="Z427" i="4"/>
  <c r="AA427" i="4"/>
  <c r="AB427" i="4"/>
  <c r="AC427" i="4"/>
  <c r="AD427" i="4"/>
  <c r="W428" i="4"/>
  <c r="X428" i="4"/>
  <c r="Y428" i="4"/>
  <c r="Z428" i="4"/>
  <c r="AA428" i="4"/>
  <c r="AB428" i="4"/>
  <c r="AC428" i="4"/>
  <c r="AD428" i="4"/>
  <c r="W429" i="4"/>
  <c r="X429" i="4"/>
  <c r="Y429" i="4"/>
  <c r="Z429" i="4"/>
  <c r="AA429" i="4"/>
  <c r="AB429" i="4"/>
  <c r="AC429" i="4"/>
  <c r="AD429" i="4"/>
  <c r="W430" i="4"/>
  <c r="X430" i="4"/>
  <c r="Y430" i="4"/>
  <c r="Z430" i="4"/>
  <c r="AA430" i="4"/>
  <c r="AB430" i="4"/>
  <c r="AC430" i="4"/>
  <c r="AD430" i="4"/>
  <c r="W431" i="4"/>
  <c r="X431" i="4"/>
  <c r="Y431" i="4"/>
  <c r="Z431" i="4"/>
  <c r="AA431" i="4"/>
  <c r="AB431" i="4"/>
  <c r="AC431" i="4"/>
  <c r="AD431" i="4"/>
  <c r="W432" i="4"/>
  <c r="X432" i="4"/>
  <c r="Y432" i="4"/>
  <c r="Z432" i="4"/>
  <c r="AA432" i="4"/>
  <c r="AB432" i="4"/>
  <c r="AC432" i="4"/>
  <c r="AD432" i="4"/>
  <c r="W433" i="4"/>
  <c r="X433" i="4"/>
  <c r="Y433" i="4"/>
  <c r="Z433" i="4"/>
  <c r="AA433" i="4"/>
  <c r="AB433" i="4"/>
  <c r="AC433" i="4"/>
  <c r="AD433" i="4"/>
  <c r="W434" i="4"/>
  <c r="X434" i="4"/>
  <c r="Y434" i="4"/>
  <c r="Z434" i="4"/>
  <c r="AA434" i="4"/>
  <c r="AB434" i="4"/>
  <c r="AC434" i="4"/>
  <c r="AD434" i="4"/>
  <c r="W435" i="4"/>
  <c r="X435" i="4"/>
  <c r="Y435" i="4"/>
  <c r="Z435" i="4"/>
  <c r="AA435" i="4"/>
  <c r="AB435" i="4"/>
  <c r="AC435" i="4"/>
  <c r="AD435" i="4"/>
  <c r="W436" i="4"/>
  <c r="X436" i="4"/>
  <c r="Y436" i="4"/>
  <c r="Z436" i="4"/>
  <c r="AA436" i="4"/>
  <c r="AB436" i="4"/>
  <c r="AC436" i="4"/>
  <c r="AD436" i="4"/>
  <c r="W437" i="4"/>
  <c r="X437" i="4"/>
  <c r="Y437" i="4"/>
  <c r="Z437" i="4"/>
  <c r="AA437" i="4"/>
  <c r="AB437" i="4"/>
  <c r="AC437" i="4"/>
  <c r="AD437" i="4"/>
  <c r="W438" i="4"/>
  <c r="X438" i="4"/>
  <c r="Y438" i="4"/>
  <c r="Z438" i="4"/>
  <c r="AA438" i="4"/>
  <c r="AB438" i="4"/>
  <c r="AC438" i="4"/>
  <c r="AD438" i="4"/>
  <c r="W439" i="4"/>
  <c r="X439" i="4"/>
  <c r="Y439" i="4"/>
  <c r="Z439" i="4"/>
  <c r="AA439" i="4"/>
  <c r="AB439" i="4"/>
  <c r="AC439" i="4"/>
  <c r="AD439" i="4"/>
  <c r="W440" i="4"/>
  <c r="X440" i="4"/>
  <c r="Y440" i="4"/>
  <c r="Z440" i="4"/>
  <c r="AA440" i="4"/>
  <c r="AB440" i="4"/>
  <c r="AC440" i="4"/>
  <c r="AD440" i="4"/>
  <c r="W441" i="4"/>
  <c r="X441" i="4"/>
  <c r="Y441" i="4"/>
  <c r="Z441" i="4"/>
  <c r="AA441" i="4"/>
  <c r="AB441" i="4"/>
  <c r="AC441" i="4"/>
  <c r="AD441" i="4"/>
  <c r="W442" i="4"/>
  <c r="X442" i="4"/>
  <c r="Y442" i="4"/>
  <c r="Z442" i="4"/>
  <c r="AA442" i="4"/>
  <c r="AB442" i="4"/>
  <c r="AC442" i="4"/>
  <c r="AD442" i="4"/>
  <c r="W443" i="4"/>
  <c r="X443" i="4"/>
  <c r="Y443" i="4"/>
  <c r="Z443" i="4"/>
  <c r="AA443" i="4"/>
  <c r="AB443" i="4"/>
  <c r="AC443" i="4"/>
  <c r="AD443" i="4"/>
  <c r="W444" i="4"/>
  <c r="X444" i="4"/>
  <c r="Y444" i="4"/>
  <c r="Z444" i="4"/>
  <c r="AA444" i="4"/>
  <c r="AB444" i="4"/>
  <c r="AC444" i="4"/>
  <c r="AD444" i="4"/>
  <c r="W445" i="4"/>
  <c r="X445" i="4"/>
  <c r="Y445" i="4"/>
  <c r="Z445" i="4"/>
  <c r="AA445" i="4"/>
  <c r="AB445" i="4"/>
  <c r="AC445" i="4"/>
  <c r="AD445" i="4"/>
  <c r="W446" i="4"/>
  <c r="X446" i="4"/>
  <c r="Y446" i="4"/>
  <c r="Z446" i="4"/>
  <c r="AA446" i="4"/>
  <c r="AB446" i="4"/>
  <c r="AC446" i="4"/>
  <c r="AD446" i="4"/>
  <c r="W447" i="4"/>
  <c r="X447" i="4"/>
  <c r="Y447" i="4"/>
  <c r="Z447" i="4"/>
  <c r="AA447" i="4"/>
  <c r="AB447" i="4"/>
  <c r="AC447" i="4"/>
  <c r="AD447" i="4"/>
  <c r="W448" i="4"/>
  <c r="X448" i="4"/>
  <c r="Y448" i="4"/>
  <c r="Z448" i="4"/>
  <c r="AA448" i="4"/>
  <c r="AB448" i="4"/>
  <c r="AC448" i="4"/>
  <c r="AD448" i="4"/>
  <c r="W449" i="4"/>
  <c r="X449" i="4"/>
  <c r="Y449" i="4"/>
  <c r="Z449" i="4"/>
  <c r="AA449" i="4"/>
  <c r="AB449" i="4"/>
  <c r="AC449" i="4"/>
  <c r="AD449" i="4"/>
  <c r="W450" i="4"/>
  <c r="X450" i="4"/>
  <c r="Y450" i="4"/>
  <c r="Z450" i="4"/>
  <c r="AA450" i="4"/>
  <c r="AB450" i="4"/>
  <c r="AC450" i="4"/>
  <c r="AD450" i="4"/>
  <c r="W451" i="4"/>
  <c r="X451" i="4"/>
  <c r="Y451" i="4"/>
  <c r="Z451" i="4"/>
  <c r="AA451" i="4"/>
  <c r="AB451" i="4"/>
  <c r="AC451" i="4"/>
  <c r="AD451" i="4"/>
  <c r="W452" i="4"/>
  <c r="X452" i="4"/>
  <c r="Y452" i="4"/>
  <c r="Z452" i="4"/>
  <c r="AA452" i="4"/>
  <c r="AB452" i="4"/>
  <c r="AC452" i="4"/>
  <c r="AD452" i="4"/>
  <c r="W453" i="4"/>
  <c r="X453" i="4"/>
  <c r="Y453" i="4"/>
  <c r="Z453" i="4"/>
  <c r="AA453" i="4"/>
  <c r="AB453" i="4"/>
  <c r="AC453" i="4"/>
  <c r="AD453" i="4"/>
  <c r="W454" i="4"/>
  <c r="X454" i="4"/>
  <c r="Y454" i="4"/>
  <c r="Z454" i="4"/>
  <c r="AA454" i="4"/>
  <c r="AB454" i="4"/>
  <c r="AC454" i="4"/>
  <c r="AD454" i="4"/>
  <c r="W455" i="4"/>
  <c r="X455" i="4"/>
  <c r="Y455" i="4"/>
  <c r="Z455" i="4"/>
  <c r="AA455" i="4"/>
  <c r="AB455" i="4"/>
  <c r="AC455" i="4"/>
  <c r="AD455" i="4"/>
  <c r="W456" i="4"/>
  <c r="X456" i="4"/>
  <c r="Y456" i="4"/>
  <c r="Z456" i="4"/>
  <c r="AA456" i="4"/>
  <c r="AB456" i="4"/>
  <c r="AC456" i="4"/>
  <c r="AD456" i="4"/>
  <c r="W457" i="4"/>
  <c r="X457" i="4"/>
  <c r="Y457" i="4"/>
  <c r="Z457" i="4"/>
  <c r="AA457" i="4"/>
  <c r="AB457" i="4"/>
  <c r="AC457" i="4"/>
  <c r="AD457" i="4"/>
  <c r="W458" i="4"/>
  <c r="X458" i="4"/>
  <c r="Y458" i="4"/>
  <c r="Z458" i="4"/>
  <c r="AA458" i="4"/>
  <c r="AB458" i="4"/>
  <c r="AC458" i="4"/>
  <c r="AD458" i="4"/>
  <c r="W459" i="4"/>
  <c r="X459" i="4"/>
  <c r="Y459" i="4"/>
  <c r="Z459" i="4"/>
  <c r="AA459" i="4"/>
  <c r="AB459" i="4"/>
  <c r="AC459" i="4"/>
  <c r="AD459" i="4"/>
  <c r="W460" i="4"/>
  <c r="X460" i="4"/>
  <c r="Y460" i="4"/>
  <c r="Z460" i="4"/>
  <c r="AA460" i="4"/>
  <c r="AB460" i="4"/>
  <c r="AC460" i="4"/>
  <c r="AD460" i="4"/>
  <c r="W461" i="4"/>
  <c r="X461" i="4"/>
  <c r="Y461" i="4"/>
  <c r="Z461" i="4"/>
  <c r="AA461" i="4"/>
  <c r="AB461" i="4"/>
  <c r="AC461" i="4"/>
  <c r="AD461" i="4"/>
  <c r="W462" i="4"/>
  <c r="X462" i="4"/>
  <c r="Y462" i="4"/>
  <c r="Z462" i="4"/>
  <c r="AA462" i="4"/>
  <c r="AB462" i="4"/>
  <c r="AC462" i="4"/>
  <c r="AD462" i="4"/>
  <c r="W463" i="4"/>
  <c r="X463" i="4"/>
  <c r="Y463" i="4"/>
  <c r="Z463" i="4"/>
  <c r="AA463" i="4"/>
  <c r="AB463" i="4"/>
  <c r="AC463" i="4"/>
  <c r="AD463" i="4"/>
  <c r="W464" i="4"/>
  <c r="X464" i="4"/>
  <c r="Y464" i="4"/>
  <c r="Z464" i="4"/>
  <c r="AA464" i="4"/>
  <c r="AB464" i="4"/>
  <c r="AC464" i="4"/>
  <c r="AD464" i="4"/>
  <c r="W465" i="4"/>
  <c r="X465" i="4"/>
  <c r="Y465" i="4"/>
  <c r="Z465" i="4"/>
  <c r="AA465" i="4"/>
  <c r="AB465" i="4"/>
  <c r="AC465" i="4"/>
  <c r="AD465" i="4"/>
  <c r="W466" i="4"/>
  <c r="X466" i="4"/>
  <c r="Y466" i="4"/>
  <c r="Z466" i="4"/>
  <c r="AA466" i="4"/>
  <c r="AB466" i="4"/>
  <c r="AC466" i="4"/>
  <c r="AD466" i="4"/>
  <c r="W467" i="4"/>
  <c r="X467" i="4"/>
  <c r="Y467" i="4"/>
  <c r="Z467" i="4"/>
  <c r="AA467" i="4"/>
  <c r="AB467" i="4"/>
  <c r="AC467" i="4"/>
  <c r="AD467" i="4"/>
  <c r="W468" i="4"/>
  <c r="X468" i="4"/>
  <c r="Y468" i="4"/>
  <c r="Z468" i="4"/>
  <c r="AA468" i="4"/>
  <c r="AB468" i="4"/>
  <c r="AC468" i="4"/>
  <c r="AD468" i="4"/>
  <c r="W469" i="4"/>
  <c r="X469" i="4"/>
  <c r="Y469" i="4"/>
  <c r="Z469" i="4"/>
  <c r="AA469" i="4"/>
  <c r="AB469" i="4"/>
  <c r="AC469" i="4"/>
  <c r="AD469" i="4"/>
  <c r="W470" i="4"/>
  <c r="X470" i="4"/>
  <c r="Y470" i="4"/>
  <c r="Z470" i="4"/>
  <c r="AA470" i="4"/>
  <c r="AB470" i="4"/>
  <c r="AC470" i="4"/>
  <c r="AD470" i="4"/>
  <c r="W471" i="4"/>
  <c r="X471" i="4"/>
  <c r="Y471" i="4"/>
  <c r="Z471" i="4"/>
  <c r="AA471" i="4"/>
  <c r="AB471" i="4"/>
  <c r="AC471" i="4"/>
  <c r="AD471" i="4"/>
  <c r="W472" i="4"/>
  <c r="X472" i="4"/>
  <c r="Y472" i="4"/>
  <c r="Z472" i="4"/>
  <c r="AA472" i="4"/>
  <c r="AB472" i="4"/>
  <c r="AC472" i="4"/>
  <c r="AD472" i="4"/>
  <c r="W473" i="4"/>
  <c r="X473" i="4"/>
  <c r="Y473" i="4"/>
  <c r="Z473" i="4"/>
  <c r="AA473" i="4"/>
  <c r="AB473" i="4"/>
  <c r="AC473" i="4"/>
  <c r="AD473" i="4"/>
  <c r="W474" i="4"/>
  <c r="X474" i="4"/>
  <c r="Y474" i="4"/>
  <c r="Z474" i="4"/>
  <c r="AA474" i="4"/>
  <c r="AB474" i="4"/>
  <c r="AC474" i="4"/>
  <c r="AD474" i="4"/>
  <c r="W475" i="4"/>
  <c r="X475" i="4"/>
  <c r="Y475" i="4"/>
  <c r="Z475" i="4"/>
  <c r="AA475" i="4"/>
  <c r="AB475" i="4"/>
  <c r="AC475" i="4"/>
  <c r="AD475" i="4"/>
  <c r="W476" i="4"/>
  <c r="X476" i="4"/>
  <c r="Y476" i="4"/>
  <c r="Z476" i="4"/>
  <c r="AA476" i="4"/>
  <c r="AB476" i="4"/>
  <c r="AC476" i="4"/>
  <c r="AD476" i="4"/>
  <c r="W477" i="4"/>
  <c r="X477" i="4"/>
  <c r="Y477" i="4"/>
  <c r="Z477" i="4"/>
  <c r="AA477" i="4"/>
  <c r="AB477" i="4"/>
  <c r="AC477" i="4"/>
  <c r="AD477" i="4"/>
  <c r="W478" i="4"/>
  <c r="X478" i="4"/>
  <c r="Y478" i="4"/>
  <c r="Z478" i="4"/>
  <c r="AA478" i="4"/>
  <c r="AB478" i="4"/>
  <c r="AC478" i="4"/>
  <c r="AD478" i="4"/>
  <c r="W479" i="4"/>
  <c r="X479" i="4"/>
  <c r="Y479" i="4"/>
  <c r="Z479" i="4"/>
  <c r="AA479" i="4"/>
  <c r="AB479" i="4"/>
  <c r="AC479" i="4"/>
  <c r="AD479" i="4"/>
  <c r="W480" i="4"/>
  <c r="X480" i="4"/>
  <c r="Y480" i="4"/>
  <c r="Z480" i="4"/>
  <c r="AA480" i="4"/>
  <c r="AB480" i="4"/>
  <c r="AC480" i="4"/>
  <c r="AD480" i="4"/>
  <c r="W481" i="4"/>
  <c r="X481" i="4"/>
  <c r="Y481" i="4"/>
  <c r="Z481" i="4"/>
  <c r="AA481" i="4"/>
  <c r="AB481" i="4"/>
  <c r="AC481" i="4"/>
  <c r="AD481" i="4"/>
  <c r="W482" i="4"/>
  <c r="X482" i="4"/>
  <c r="Y482" i="4"/>
  <c r="Z482" i="4"/>
  <c r="AA482" i="4"/>
  <c r="AB482" i="4"/>
  <c r="AC482" i="4"/>
  <c r="AD482" i="4"/>
  <c r="W483" i="4"/>
  <c r="X483" i="4"/>
  <c r="Y483" i="4"/>
  <c r="Z483" i="4"/>
  <c r="AA483" i="4"/>
  <c r="AB483" i="4"/>
  <c r="AC483" i="4"/>
  <c r="AD483" i="4"/>
  <c r="W484" i="4"/>
  <c r="X484" i="4"/>
  <c r="Y484" i="4"/>
  <c r="Z484" i="4"/>
  <c r="AA484" i="4"/>
  <c r="AB484" i="4"/>
  <c r="AC484" i="4"/>
  <c r="AD484" i="4"/>
  <c r="W485" i="4"/>
  <c r="X485" i="4"/>
  <c r="Y485" i="4"/>
  <c r="Z485" i="4"/>
  <c r="AA485" i="4"/>
  <c r="AB485" i="4"/>
  <c r="AC485" i="4"/>
  <c r="AD485" i="4"/>
  <c r="W486" i="4"/>
  <c r="X486" i="4"/>
  <c r="Y486" i="4"/>
  <c r="Z486" i="4"/>
  <c r="AA486" i="4"/>
  <c r="AB486" i="4"/>
  <c r="AC486" i="4"/>
  <c r="AD486" i="4"/>
  <c r="W487" i="4"/>
  <c r="X487" i="4"/>
  <c r="Y487" i="4"/>
  <c r="Z487" i="4"/>
  <c r="AA487" i="4"/>
  <c r="AB487" i="4"/>
  <c r="AC487" i="4"/>
  <c r="AD487" i="4"/>
  <c r="W488" i="4"/>
  <c r="X488" i="4"/>
  <c r="Y488" i="4"/>
  <c r="Z488" i="4"/>
  <c r="AA488" i="4"/>
  <c r="AB488" i="4"/>
  <c r="AC488" i="4"/>
  <c r="AD488" i="4"/>
  <c r="W489" i="4"/>
  <c r="X489" i="4"/>
  <c r="Y489" i="4"/>
  <c r="Z489" i="4"/>
  <c r="AA489" i="4"/>
  <c r="AB489" i="4"/>
  <c r="AC489" i="4"/>
  <c r="AD489" i="4"/>
  <c r="W490" i="4"/>
  <c r="X490" i="4"/>
  <c r="Y490" i="4"/>
  <c r="Z490" i="4"/>
  <c r="AA490" i="4"/>
  <c r="AB490" i="4"/>
  <c r="AC490" i="4"/>
  <c r="AD490" i="4"/>
  <c r="W491" i="4"/>
  <c r="X491" i="4"/>
  <c r="Y491" i="4"/>
  <c r="Z491" i="4"/>
  <c r="AA491" i="4"/>
  <c r="AB491" i="4"/>
  <c r="AC491" i="4"/>
  <c r="AD491" i="4"/>
  <c r="W492" i="4"/>
  <c r="X492" i="4"/>
  <c r="Y492" i="4"/>
  <c r="Z492" i="4"/>
  <c r="AA492" i="4"/>
  <c r="AB492" i="4"/>
  <c r="AC492" i="4"/>
  <c r="AD492" i="4"/>
  <c r="W493" i="4"/>
  <c r="X493" i="4"/>
  <c r="Y493" i="4"/>
  <c r="Z493" i="4"/>
  <c r="AA493" i="4"/>
  <c r="AB493" i="4"/>
  <c r="AC493" i="4"/>
  <c r="AD493" i="4"/>
  <c r="W494" i="4"/>
  <c r="X494" i="4"/>
  <c r="Y494" i="4"/>
  <c r="Z494" i="4"/>
  <c r="AA494" i="4"/>
  <c r="AB494" i="4"/>
  <c r="AC494" i="4"/>
  <c r="AD494" i="4"/>
  <c r="W495" i="4"/>
  <c r="X495" i="4"/>
  <c r="Y495" i="4"/>
  <c r="Z495" i="4"/>
  <c r="AA495" i="4"/>
  <c r="AB495" i="4"/>
  <c r="AC495" i="4"/>
  <c r="AD495" i="4"/>
  <c r="W496" i="4"/>
  <c r="X496" i="4"/>
  <c r="Y496" i="4"/>
  <c r="Z496" i="4"/>
  <c r="AA496" i="4"/>
  <c r="AB496" i="4"/>
  <c r="AC496" i="4"/>
  <c r="AD496" i="4"/>
  <c r="W497" i="4"/>
  <c r="X497" i="4"/>
  <c r="Y497" i="4"/>
  <c r="Z497" i="4"/>
  <c r="AA497" i="4"/>
  <c r="AB497" i="4"/>
  <c r="AC497" i="4"/>
  <c r="AD497" i="4"/>
  <c r="W498" i="4"/>
  <c r="X498" i="4"/>
  <c r="Y498" i="4"/>
  <c r="Z498" i="4"/>
  <c r="AA498" i="4"/>
  <c r="AB498" i="4"/>
  <c r="AC498" i="4"/>
  <c r="AD498" i="4"/>
  <c r="W499" i="4"/>
  <c r="X499" i="4"/>
  <c r="Y499" i="4"/>
  <c r="Z499" i="4"/>
  <c r="AA499" i="4"/>
  <c r="AB499" i="4"/>
  <c r="AC499" i="4"/>
  <c r="AD499" i="4"/>
  <c r="W500" i="4"/>
  <c r="X500" i="4"/>
  <c r="Y500" i="4"/>
  <c r="Z500" i="4"/>
  <c r="AA500" i="4"/>
  <c r="AB500" i="4"/>
  <c r="AC500" i="4"/>
  <c r="AD500" i="4"/>
  <c r="W501" i="4"/>
  <c r="X501" i="4"/>
  <c r="Y501" i="4"/>
  <c r="Z501" i="4"/>
  <c r="AA501" i="4"/>
  <c r="AB501" i="4"/>
  <c r="AC501" i="4"/>
  <c r="AD501" i="4"/>
  <c r="W502" i="4"/>
  <c r="X502" i="4"/>
  <c r="Y502" i="4"/>
  <c r="Z502" i="4"/>
  <c r="AA502" i="4"/>
  <c r="AB502" i="4"/>
  <c r="AC502" i="4"/>
  <c r="AD502" i="4"/>
  <c r="W503" i="4"/>
  <c r="X503" i="4"/>
  <c r="Y503" i="4"/>
  <c r="Z503" i="4"/>
  <c r="AA503" i="4"/>
  <c r="AB503" i="4"/>
  <c r="AC503" i="4"/>
  <c r="AD503" i="4"/>
  <c r="W504" i="4"/>
  <c r="X504" i="4"/>
  <c r="Y504" i="4"/>
  <c r="Z504" i="4"/>
  <c r="AA504" i="4"/>
  <c r="AB504" i="4"/>
  <c r="AC504" i="4"/>
  <c r="AD504" i="4"/>
  <c r="W505" i="4"/>
  <c r="X505" i="4"/>
  <c r="Y505" i="4"/>
  <c r="Z505" i="4"/>
  <c r="AA505" i="4"/>
  <c r="AB505" i="4"/>
  <c r="AC505" i="4"/>
  <c r="AD505" i="4"/>
  <c r="W506" i="4"/>
  <c r="X506" i="4"/>
  <c r="Y506" i="4"/>
  <c r="Z506" i="4"/>
  <c r="AA506" i="4"/>
  <c r="AB506" i="4"/>
  <c r="AC506" i="4"/>
  <c r="AD506" i="4"/>
  <c r="W507" i="4"/>
  <c r="X507" i="4"/>
  <c r="Y507" i="4"/>
  <c r="Z507" i="4"/>
  <c r="AA507" i="4"/>
  <c r="AB507" i="4"/>
  <c r="AC507" i="4"/>
  <c r="AD507" i="4"/>
  <c r="W508" i="4"/>
  <c r="X508" i="4"/>
  <c r="Y508" i="4"/>
  <c r="Z508" i="4"/>
  <c r="AA508" i="4"/>
  <c r="AB508" i="4"/>
  <c r="AC508" i="4"/>
  <c r="AD508" i="4"/>
  <c r="W509" i="4"/>
  <c r="X509" i="4"/>
  <c r="Y509" i="4"/>
  <c r="Z509" i="4"/>
  <c r="AA509" i="4"/>
  <c r="AB509" i="4"/>
  <c r="AC509" i="4"/>
  <c r="AD509" i="4"/>
  <c r="W510" i="4"/>
  <c r="X510" i="4"/>
  <c r="Y510" i="4"/>
  <c r="Z510" i="4"/>
  <c r="AA510" i="4"/>
  <c r="AB510" i="4"/>
  <c r="AC510" i="4"/>
  <c r="AD510" i="4"/>
  <c r="W511" i="4"/>
  <c r="X511" i="4"/>
  <c r="Y511" i="4"/>
  <c r="Z511" i="4"/>
  <c r="AA511" i="4"/>
  <c r="AB511" i="4"/>
  <c r="AC511" i="4"/>
  <c r="AD511" i="4"/>
  <c r="W512" i="4"/>
  <c r="X512" i="4"/>
  <c r="Y512" i="4"/>
  <c r="Z512" i="4"/>
  <c r="AA512" i="4"/>
  <c r="AB512" i="4"/>
  <c r="AC512" i="4"/>
  <c r="AD512" i="4"/>
  <c r="W513" i="4"/>
  <c r="X513" i="4"/>
  <c r="Y513" i="4"/>
  <c r="Z513" i="4"/>
  <c r="AA513" i="4"/>
  <c r="AB513" i="4"/>
  <c r="AC513" i="4"/>
  <c r="AD513" i="4"/>
  <c r="W514" i="4"/>
  <c r="X514" i="4"/>
  <c r="Y514" i="4"/>
  <c r="Z514" i="4"/>
  <c r="AA514" i="4"/>
  <c r="AB514" i="4"/>
  <c r="AC514" i="4"/>
  <c r="AD514" i="4"/>
  <c r="W515" i="4"/>
  <c r="X515" i="4"/>
  <c r="Y515" i="4"/>
  <c r="Z515" i="4"/>
  <c r="AA515" i="4"/>
  <c r="AB515" i="4"/>
  <c r="AC515" i="4"/>
  <c r="AD515" i="4"/>
  <c r="W516" i="4"/>
  <c r="X516" i="4"/>
  <c r="Y516" i="4"/>
  <c r="Z516" i="4"/>
  <c r="AA516" i="4"/>
  <c r="AB516" i="4"/>
  <c r="AC516" i="4"/>
  <c r="AD516" i="4"/>
  <c r="W517" i="4"/>
  <c r="X517" i="4"/>
  <c r="Y517" i="4"/>
  <c r="Z517" i="4"/>
  <c r="AA517" i="4"/>
  <c r="AB517" i="4"/>
  <c r="AC517" i="4"/>
  <c r="AD517" i="4"/>
  <c r="W518" i="4"/>
  <c r="X518" i="4"/>
  <c r="Y518" i="4"/>
  <c r="Z518" i="4"/>
  <c r="AA518" i="4"/>
  <c r="AB518" i="4"/>
  <c r="AC518" i="4"/>
  <c r="AD518" i="4"/>
  <c r="W519" i="4"/>
  <c r="X519" i="4"/>
  <c r="Y519" i="4"/>
  <c r="Z519" i="4"/>
  <c r="AA519" i="4"/>
  <c r="AB519" i="4"/>
  <c r="AC519" i="4"/>
  <c r="AD519" i="4"/>
  <c r="W520" i="4"/>
  <c r="X520" i="4"/>
  <c r="Y520" i="4"/>
  <c r="Z520" i="4"/>
  <c r="AA520" i="4"/>
  <c r="AB520" i="4"/>
  <c r="AC520" i="4"/>
  <c r="AD520" i="4"/>
  <c r="W521" i="4"/>
  <c r="X521" i="4"/>
  <c r="Y521" i="4"/>
  <c r="Z521" i="4"/>
  <c r="AA521" i="4"/>
  <c r="AB521" i="4"/>
  <c r="AC521" i="4"/>
  <c r="AD521" i="4"/>
  <c r="W522" i="4"/>
  <c r="X522" i="4"/>
  <c r="Y522" i="4"/>
  <c r="Z522" i="4"/>
  <c r="AA522" i="4"/>
  <c r="AB522" i="4"/>
  <c r="AC522" i="4"/>
  <c r="AD522" i="4"/>
  <c r="W523" i="4"/>
  <c r="X523" i="4"/>
  <c r="Y523" i="4"/>
  <c r="Z523" i="4"/>
  <c r="AA523" i="4"/>
  <c r="AB523" i="4"/>
  <c r="AC523" i="4"/>
  <c r="AD523" i="4"/>
  <c r="W524" i="4"/>
  <c r="X524" i="4"/>
  <c r="Y524" i="4"/>
  <c r="Z524" i="4"/>
  <c r="AA524" i="4"/>
  <c r="AB524" i="4"/>
  <c r="AC524" i="4"/>
  <c r="AD524" i="4"/>
  <c r="W525" i="4"/>
  <c r="X525" i="4"/>
  <c r="Y525" i="4"/>
  <c r="Z525" i="4"/>
  <c r="AA525" i="4"/>
  <c r="AB525" i="4"/>
  <c r="AC525" i="4"/>
  <c r="AD525" i="4"/>
  <c r="W526" i="4"/>
  <c r="X526" i="4"/>
  <c r="Y526" i="4"/>
  <c r="Z526" i="4"/>
  <c r="AA526" i="4"/>
  <c r="AB526" i="4"/>
  <c r="AC526" i="4"/>
  <c r="AD526" i="4"/>
  <c r="W527" i="4"/>
  <c r="X527" i="4"/>
  <c r="Y527" i="4"/>
  <c r="Z527" i="4"/>
  <c r="AA527" i="4"/>
  <c r="AB527" i="4"/>
  <c r="AC527" i="4"/>
  <c r="AD527" i="4"/>
  <c r="W528" i="4"/>
  <c r="X528" i="4"/>
  <c r="Y528" i="4"/>
  <c r="Z528" i="4"/>
  <c r="AA528" i="4"/>
  <c r="AB528" i="4"/>
  <c r="AC528" i="4"/>
  <c r="AD528" i="4"/>
  <c r="W529" i="4"/>
  <c r="X529" i="4"/>
  <c r="Y529" i="4"/>
  <c r="Z529" i="4"/>
  <c r="AA529" i="4"/>
  <c r="AB529" i="4"/>
  <c r="AC529" i="4"/>
  <c r="AD529" i="4"/>
  <c r="W530" i="4"/>
  <c r="X530" i="4"/>
  <c r="Y530" i="4"/>
  <c r="Z530" i="4"/>
  <c r="AA530" i="4"/>
  <c r="AB530" i="4"/>
  <c r="AC530" i="4"/>
  <c r="AD530" i="4"/>
  <c r="W531" i="4"/>
  <c r="X531" i="4"/>
  <c r="Y531" i="4"/>
  <c r="Z531" i="4"/>
  <c r="AA531" i="4"/>
  <c r="AB531" i="4"/>
  <c r="AC531" i="4"/>
  <c r="AD531" i="4"/>
  <c r="W532" i="4"/>
  <c r="X532" i="4"/>
  <c r="Y532" i="4"/>
  <c r="Z532" i="4"/>
  <c r="AA532" i="4"/>
  <c r="AB532" i="4"/>
  <c r="AC532" i="4"/>
  <c r="AD532" i="4"/>
  <c r="W533" i="4"/>
  <c r="X533" i="4"/>
  <c r="Y533" i="4"/>
  <c r="Z533" i="4"/>
  <c r="AA533" i="4"/>
  <c r="AB533" i="4"/>
  <c r="AC533" i="4"/>
  <c r="AD533" i="4"/>
  <c r="W534" i="4"/>
  <c r="X534" i="4"/>
  <c r="Y534" i="4"/>
  <c r="Z534" i="4"/>
  <c r="AA534" i="4"/>
  <c r="AB534" i="4"/>
  <c r="AC534" i="4"/>
  <c r="AD534" i="4"/>
  <c r="W535" i="4"/>
  <c r="X535" i="4"/>
  <c r="Y535" i="4"/>
  <c r="Z535" i="4"/>
  <c r="AA535" i="4"/>
  <c r="AB535" i="4"/>
  <c r="AC535" i="4"/>
  <c r="AD535" i="4"/>
  <c r="W536" i="4"/>
  <c r="X536" i="4"/>
  <c r="Y536" i="4"/>
  <c r="Z536" i="4"/>
  <c r="AA536" i="4"/>
  <c r="AB536" i="4"/>
  <c r="AC536" i="4"/>
  <c r="AD536" i="4"/>
  <c r="W537" i="4"/>
  <c r="X537" i="4"/>
  <c r="Y537" i="4"/>
  <c r="Z537" i="4"/>
  <c r="AA537" i="4"/>
  <c r="AB537" i="4"/>
  <c r="AC537" i="4"/>
  <c r="AD537" i="4"/>
  <c r="W538" i="4"/>
  <c r="X538" i="4"/>
  <c r="Y538" i="4"/>
  <c r="Z538" i="4"/>
  <c r="AA538" i="4"/>
  <c r="AB538" i="4"/>
  <c r="AC538" i="4"/>
  <c r="AD538" i="4"/>
  <c r="W539" i="4"/>
  <c r="X539" i="4"/>
  <c r="Y539" i="4"/>
  <c r="Z539" i="4"/>
  <c r="AA539" i="4"/>
  <c r="AB539" i="4"/>
  <c r="AC539" i="4"/>
  <c r="AD539" i="4"/>
  <c r="W540" i="4"/>
  <c r="X540" i="4"/>
  <c r="Y540" i="4"/>
  <c r="Z540" i="4"/>
  <c r="AA540" i="4"/>
  <c r="AB540" i="4"/>
  <c r="AC540" i="4"/>
  <c r="AD540" i="4"/>
  <c r="W541" i="4"/>
  <c r="X541" i="4"/>
  <c r="Y541" i="4"/>
  <c r="Z541" i="4"/>
  <c r="AA541" i="4"/>
  <c r="AB541" i="4"/>
  <c r="AC541" i="4"/>
  <c r="AD541" i="4"/>
  <c r="W542" i="4"/>
  <c r="X542" i="4"/>
  <c r="Y542" i="4"/>
  <c r="Z542" i="4"/>
  <c r="AA542" i="4"/>
  <c r="AB542" i="4"/>
  <c r="AC542" i="4"/>
  <c r="AD542" i="4"/>
  <c r="W543" i="4"/>
  <c r="X543" i="4"/>
  <c r="Y543" i="4"/>
  <c r="Z543" i="4"/>
  <c r="AA543" i="4"/>
  <c r="AB543" i="4"/>
  <c r="AC543" i="4"/>
  <c r="AD543" i="4"/>
  <c r="W544" i="4"/>
  <c r="X544" i="4"/>
  <c r="Y544" i="4"/>
  <c r="Z544" i="4"/>
  <c r="AA544" i="4"/>
  <c r="AB544" i="4"/>
  <c r="AC544" i="4"/>
  <c r="AD544" i="4"/>
  <c r="W545" i="4"/>
  <c r="X545" i="4"/>
  <c r="Y545" i="4"/>
  <c r="Z545" i="4"/>
  <c r="AA545" i="4"/>
  <c r="AB545" i="4"/>
  <c r="AC545" i="4"/>
  <c r="AD545" i="4"/>
  <c r="W546" i="4"/>
  <c r="X546" i="4"/>
  <c r="Y546" i="4"/>
  <c r="Z546" i="4"/>
  <c r="AA546" i="4"/>
  <c r="AB546" i="4"/>
  <c r="AC546" i="4"/>
  <c r="AD546" i="4"/>
  <c r="W547" i="4"/>
  <c r="X547" i="4"/>
  <c r="Y547" i="4"/>
  <c r="Z547" i="4"/>
  <c r="AA547" i="4"/>
  <c r="AB547" i="4"/>
  <c r="AC547" i="4"/>
  <c r="AD547" i="4"/>
  <c r="W548" i="4"/>
  <c r="X548" i="4"/>
  <c r="Y548" i="4"/>
  <c r="Z548" i="4"/>
  <c r="AA548" i="4"/>
  <c r="AB548" i="4"/>
  <c r="AC548" i="4"/>
  <c r="AD548" i="4"/>
  <c r="W549" i="4"/>
  <c r="X549" i="4"/>
  <c r="Y549" i="4"/>
  <c r="Z549" i="4"/>
  <c r="AA549" i="4"/>
  <c r="AB549" i="4"/>
  <c r="AC549" i="4"/>
  <c r="AD549" i="4"/>
  <c r="W550" i="4"/>
  <c r="X550" i="4"/>
  <c r="Y550" i="4"/>
  <c r="Z550" i="4"/>
  <c r="AA550" i="4"/>
  <c r="AB550" i="4"/>
  <c r="AC550" i="4"/>
  <c r="AD550" i="4"/>
  <c r="W551" i="4"/>
  <c r="X551" i="4"/>
  <c r="Y551" i="4"/>
  <c r="Z551" i="4"/>
  <c r="AA551" i="4"/>
  <c r="AB551" i="4"/>
  <c r="AC551" i="4"/>
  <c r="AD551" i="4"/>
  <c r="W552" i="4"/>
  <c r="X552" i="4"/>
  <c r="Y552" i="4"/>
  <c r="Z552" i="4"/>
  <c r="AA552" i="4"/>
  <c r="AB552" i="4"/>
  <c r="AC552" i="4"/>
  <c r="AD552" i="4"/>
  <c r="W553" i="4"/>
  <c r="X553" i="4"/>
  <c r="Y553" i="4"/>
  <c r="Z553" i="4"/>
  <c r="AA553" i="4"/>
  <c r="AB553" i="4"/>
  <c r="AC553" i="4"/>
  <c r="AD553" i="4"/>
  <c r="W554" i="4"/>
  <c r="X554" i="4"/>
  <c r="Y554" i="4"/>
  <c r="Z554" i="4"/>
  <c r="AA554" i="4"/>
  <c r="AB554" i="4"/>
  <c r="AC554" i="4"/>
  <c r="AD554" i="4"/>
  <c r="W555" i="4"/>
  <c r="X555" i="4"/>
  <c r="Y555" i="4"/>
  <c r="Z555" i="4"/>
  <c r="AA555" i="4"/>
  <c r="AB555" i="4"/>
  <c r="AC555" i="4"/>
  <c r="AD555" i="4"/>
  <c r="W556" i="4"/>
  <c r="X556" i="4"/>
  <c r="Y556" i="4"/>
  <c r="Z556" i="4"/>
  <c r="AA556" i="4"/>
  <c r="AB556" i="4"/>
  <c r="AC556" i="4"/>
  <c r="AD556" i="4"/>
  <c r="W557" i="4"/>
  <c r="X557" i="4"/>
  <c r="Y557" i="4"/>
  <c r="Z557" i="4"/>
  <c r="AA557" i="4"/>
  <c r="AB557" i="4"/>
  <c r="AC557" i="4"/>
  <c r="AD557" i="4"/>
  <c r="W558" i="4"/>
  <c r="X558" i="4"/>
  <c r="Y558" i="4"/>
  <c r="Z558" i="4"/>
  <c r="AA558" i="4"/>
  <c r="AB558" i="4"/>
  <c r="AC558" i="4"/>
  <c r="AD558" i="4"/>
  <c r="W559" i="4"/>
  <c r="X559" i="4"/>
  <c r="Y559" i="4"/>
  <c r="Z559" i="4"/>
  <c r="AA559" i="4"/>
  <c r="AB559" i="4"/>
  <c r="AC559" i="4"/>
  <c r="AD559" i="4"/>
  <c r="W560" i="4"/>
  <c r="X560" i="4"/>
  <c r="Y560" i="4"/>
  <c r="Z560" i="4"/>
  <c r="AA560" i="4"/>
  <c r="AB560" i="4"/>
  <c r="AC560" i="4"/>
  <c r="AD560" i="4"/>
  <c r="W561" i="4"/>
  <c r="X561" i="4"/>
  <c r="Y561" i="4"/>
  <c r="Z561" i="4"/>
  <c r="AA561" i="4"/>
  <c r="AB561" i="4"/>
  <c r="AC561" i="4"/>
  <c r="AD561" i="4"/>
  <c r="W562" i="4"/>
  <c r="X562" i="4"/>
  <c r="Y562" i="4"/>
  <c r="Z562" i="4"/>
  <c r="AA562" i="4"/>
  <c r="AB562" i="4"/>
  <c r="AC562" i="4"/>
  <c r="AD562" i="4"/>
  <c r="W563" i="4"/>
  <c r="X563" i="4"/>
  <c r="Y563" i="4"/>
  <c r="Z563" i="4"/>
  <c r="AA563" i="4"/>
  <c r="AB563" i="4"/>
  <c r="AC563" i="4"/>
  <c r="AD563" i="4"/>
  <c r="W564" i="4"/>
  <c r="X564" i="4"/>
  <c r="Y564" i="4"/>
  <c r="Z564" i="4"/>
  <c r="AA564" i="4"/>
  <c r="AB564" i="4"/>
  <c r="AC564" i="4"/>
  <c r="AD564" i="4"/>
  <c r="W565" i="4"/>
  <c r="X565" i="4"/>
  <c r="Y565" i="4"/>
  <c r="Z565" i="4"/>
  <c r="AA565" i="4"/>
  <c r="AB565" i="4"/>
  <c r="AC565" i="4"/>
  <c r="AD565" i="4"/>
  <c r="W566" i="4"/>
  <c r="X566" i="4"/>
  <c r="Y566" i="4"/>
  <c r="Z566" i="4"/>
  <c r="AA566" i="4"/>
  <c r="AB566" i="4"/>
  <c r="AC566" i="4"/>
  <c r="AD566" i="4"/>
  <c r="W567" i="4"/>
  <c r="X567" i="4"/>
  <c r="Y567" i="4"/>
  <c r="Z567" i="4"/>
  <c r="AA567" i="4"/>
  <c r="AB567" i="4"/>
  <c r="AC567" i="4"/>
  <c r="AD567" i="4"/>
  <c r="W568" i="4"/>
  <c r="X568" i="4"/>
  <c r="Y568" i="4"/>
  <c r="Z568" i="4"/>
  <c r="AA568" i="4"/>
  <c r="AB568" i="4"/>
  <c r="AC568" i="4"/>
  <c r="AD568" i="4"/>
  <c r="W569" i="4"/>
  <c r="X569" i="4"/>
  <c r="Y569" i="4"/>
  <c r="Z569" i="4"/>
  <c r="AA569" i="4"/>
  <c r="AB569" i="4"/>
  <c r="AC569" i="4"/>
  <c r="AD569" i="4"/>
  <c r="W570" i="4"/>
  <c r="X570" i="4"/>
  <c r="Y570" i="4"/>
  <c r="Z570" i="4"/>
  <c r="AA570" i="4"/>
  <c r="AB570" i="4"/>
  <c r="AC570" i="4"/>
  <c r="AD570" i="4"/>
  <c r="W571" i="4"/>
  <c r="X571" i="4"/>
  <c r="Y571" i="4"/>
  <c r="Z571" i="4"/>
  <c r="AA571" i="4"/>
  <c r="AB571" i="4"/>
  <c r="AC571" i="4"/>
  <c r="AD571" i="4"/>
  <c r="W572" i="4"/>
  <c r="X572" i="4"/>
  <c r="Y572" i="4"/>
  <c r="Z572" i="4"/>
  <c r="AA572" i="4"/>
  <c r="AB572" i="4"/>
  <c r="AC572" i="4"/>
  <c r="AD572" i="4"/>
  <c r="W573" i="4"/>
  <c r="X573" i="4"/>
  <c r="Y573" i="4"/>
  <c r="Z573" i="4"/>
  <c r="AA573" i="4"/>
  <c r="AB573" i="4"/>
  <c r="AC573" i="4"/>
  <c r="AD573" i="4"/>
  <c r="W574" i="4"/>
  <c r="X574" i="4"/>
  <c r="Y574" i="4"/>
  <c r="Z574" i="4"/>
  <c r="AA574" i="4"/>
  <c r="AB574" i="4"/>
  <c r="AC574" i="4"/>
  <c r="AD574" i="4"/>
  <c r="W575" i="4"/>
  <c r="X575" i="4"/>
  <c r="Y575" i="4"/>
  <c r="Z575" i="4"/>
  <c r="AA575" i="4"/>
  <c r="AB575" i="4"/>
  <c r="AC575" i="4"/>
  <c r="AD575" i="4"/>
  <c r="W576" i="4"/>
  <c r="X576" i="4"/>
  <c r="Y576" i="4"/>
  <c r="Z576" i="4"/>
  <c r="AA576" i="4"/>
  <c r="AB576" i="4"/>
  <c r="AC576" i="4"/>
  <c r="AD576" i="4"/>
  <c r="W577" i="4"/>
  <c r="X577" i="4"/>
  <c r="Y577" i="4"/>
  <c r="Z577" i="4"/>
  <c r="AA577" i="4"/>
  <c r="AB577" i="4"/>
  <c r="AC577" i="4"/>
  <c r="AD577" i="4"/>
  <c r="W578" i="4"/>
  <c r="X578" i="4"/>
  <c r="Y578" i="4"/>
  <c r="Z578" i="4"/>
  <c r="AA578" i="4"/>
  <c r="AB578" i="4"/>
  <c r="AC578" i="4"/>
  <c r="AD578" i="4"/>
  <c r="W579" i="4"/>
  <c r="X579" i="4"/>
  <c r="Y579" i="4"/>
  <c r="Z579" i="4"/>
  <c r="AA579" i="4"/>
  <c r="AB579" i="4"/>
  <c r="AC579" i="4"/>
  <c r="AD579" i="4"/>
  <c r="W580" i="4"/>
  <c r="X580" i="4"/>
  <c r="Y580" i="4"/>
  <c r="Z580" i="4"/>
  <c r="AA580" i="4"/>
  <c r="AB580" i="4"/>
  <c r="AC580" i="4"/>
  <c r="AD580" i="4"/>
  <c r="W581" i="4"/>
  <c r="X581" i="4"/>
  <c r="Y581" i="4"/>
  <c r="Z581" i="4"/>
  <c r="AA581" i="4"/>
  <c r="AB581" i="4"/>
  <c r="AC581" i="4"/>
  <c r="AD581" i="4"/>
  <c r="W582" i="4"/>
  <c r="X582" i="4"/>
  <c r="Y582" i="4"/>
  <c r="Z582" i="4"/>
  <c r="AA582" i="4"/>
  <c r="AB582" i="4"/>
  <c r="AC582" i="4"/>
  <c r="AD582" i="4"/>
  <c r="W583" i="4"/>
  <c r="X583" i="4"/>
  <c r="Y583" i="4"/>
  <c r="Z583" i="4"/>
  <c r="AA583" i="4"/>
  <c r="AB583" i="4"/>
  <c r="AC583" i="4"/>
  <c r="AD583" i="4"/>
  <c r="W584" i="4"/>
  <c r="X584" i="4"/>
  <c r="Y584" i="4"/>
  <c r="Z584" i="4"/>
  <c r="AA584" i="4"/>
  <c r="AB584" i="4"/>
  <c r="AC584" i="4"/>
  <c r="AD584" i="4"/>
  <c r="W585" i="4"/>
  <c r="X585" i="4"/>
  <c r="Y585" i="4"/>
  <c r="Z585" i="4"/>
  <c r="AA585" i="4"/>
  <c r="AB585" i="4"/>
  <c r="AC585" i="4"/>
  <c r="AD585" i="4"/>
  <c r="W586" i="4"/>
  <c r="X586" i="4"/>
  <c r="Y586" i="4"/>
  <c r="Z586" i="4"/>
  <c r="AA586" i="4"/>
  <c r="AB586" i="4"/>
  <c r="AC586" i="4"/>
  <c r="AD586" i="4"/>
  <c r="W587" i="4"/>
  <c r="X587" i="4"/>
  <c r="Y587" i="4"/>
  <c r="Z587" i="4"/>
  <c r="AA587" i="4"/>
  <c r="AB587" i="4"/>
  <c r="AC587" i="4"/>
  <c r="AD587" i="4"/>
  <c r="W588" i="4"/>
  <c r="X588" i="4"/>
  <c r="Y588" i="4"/>
  <c r="Z588" i="4"/>
  <c r="AA588" i="4"/>
  <c r="AB588" i="4"/>
  <c r="AC588" i="4"/>
  <c r="AD588" i="4"/>
  <c r="W589" i="4"/>
  <c r="X589" i="4"/>
  <c r="Y589" i="4"/>
  <c r="Z589" i="4"/>
  <c r="AA589" i="4"/>
  <c r="AB589" i="4"/>
  <c r="AC589" i="4"/>
  <c r="AD589" i="4"/>
  <c r="W590" i="4"/>
  <c r="X590" i="4"/>
  <c r="Y590" i="4"/>
  <c r="Z590" i="4"/>
  <c r="AA590" i="4"/>
  <c r="AB590" i="4"/>
  <c r="AC590" i="4"/>
  <c r="AD590" i="4"/>
  <c r="W591" i="4"/>
  <c r="X591" i="4"/>
  <c r="Y591" i="4"/>
  <c r="Z591" i="4"/>
  <c r="AA591" i="4"/>
  <c r="AB591" i="4"/>
  <c r="AC591" i="4"/>
  <c r="AD591" i="4"/>
  <c r="W592" i="4"/>
  <c r="X592" i="4"/>
  <c r="Y592" i="4"/>
  <c r="Z592" i="4"/>
  <c r="AA592" i="4"/>
  <c r="AB592" i="4"/>
  <c r="AC592" i="4"/>
  <c r="AD592" i="4"/>
  <c r="W593" i="4"/>
  <c r="X593" i="4"/>
  <c r="Y593" i="4"/>
  <c r="Z593" i="4"/>
  <c r="AA593" i="4"/>
  <c r="AB593" i="4"/>
  <c r="AC593" i="4"/>
  <c r="AD593" i="4"/>
  <c r="W594" i="4"/>
  <c r="X594" i="4"/>
  <c r="Y594" i="4"/>
  <c r="Z594" i="4"/>
  <c r="AA594" i="4"/>
  <c r="AB594" i="4"/>
  <c r="AC594" i="4"/>
  <c r="AD594" i="4"/>
  <c r="W595" i="4"/>
  <c r="X595" i="4"/>
  <c r="Y595" i="4"/>
  <c r="Z595" i="4"/>
  <c r="AA595" i="4"/>
  <c r="AB595" i="4"/>
  <c r="AC595" i="4"/>
  <c r="AD595" i="4"/>
  <c r="W596" i="4"/>
  <c r="X596" i="4"/>
  <c r="Y596" i="4"/>
  <c r="Z596" i="4"/>
  <c r="AA596" i="4"/>
  <c r="AB596" i="4"/>
  <c r="AC596" i="4"/>
  <c r="AD596" i="4"/>
  <c r="W597" i="4"/>
  <c r="X597" i="4"/>
  <c r="Y597" i="4"/>
  <c r="Z597" i="4"/>
  <c r="AA597" i="4"/>
  <c r="AB597" i="4"/>
  <c r="AC597" i="4"/>
  <c r="AD597" i="4"/>
  <c r="W598" i="4"/>
  <c r="X598" i="4"/>
  <c r="Y598" i="4"/>
  <c r="Z598" i="4"/>
  <c r="AA598" i="4"/>
  <c r="AB598" i="4"/>
  <c r="AC598" i="4"/>
  <c r="AD598" i="4"/>
  <c r="W599" i="4"/>
  <c r="X599" i="4"/>
  <c r="Y599" i="4"/>
  <c r="Z599" i="4"/>
  <c r="AA599" i="4"/>
  <c r="AB599" i="4"/>
  <c r="AC599" i="4"/>
  <c r="AD599" i="4"/>
  <c r="W600" i="4"/>
  <c r="X600" i="4"/>
  <c r="Y600" i="4"/>
  <c r="Z600" i="4"/>
  <c r="AA600" i="4"/>
  <c r="AB600" i="4"/>
  <c r="AC600" i="4"/>
  <c r="AD600" i="4"/>
  <c r="W601" i="4"/>
  <c r="X601" i="4"/>
  <c r="Y601" i="4"/>
  <c r="Z601" i="4"/>
  <c r="AA601" i="4"/>
  <c r="AB601" i="4"/>
  <c r="AC601" i="4"/>
  <c r="AD601" i="4"/>
  <c r="W602" i="4"/>
  <c r="X602" i="4"/>
  <c r="Y602" i="4"/>
  <c r="Z602" i="4"/>
  <c r="AA602" i="4"/>
  <c r="AB602" i="4"/>
  <c r="AC602" i="4"/>
  <c r="AD602" i="4"/>
  <c r="W603" i="4"/>
  <c r="X603" i="4"/>
  <c r="Y603" i="4"/>
  <c r="Z603" i="4"/>
  <c r="AA603" i="4"/>
  <c r="AB603" i="4"/>
  <c r="AC603" i="4"/>
  <c r="AD603" i="4"/>
  <c r="W604" i="4"/>
  <c r="X604" i="4"/>
  <c r="Y604" i="4"/>
  <c r="Z604" i="4"/>
  <c r="AA604" i="4"/>
  <c r="AB604" i="4"/>
  <c r="AC604" i="4"/>
  <c r="AD604" i="4"/>
  <c r="W605" i="4"/>
  <c r="X605" i="4"/>
  <c r="Y605" i="4"/>
  <c r="Z605" i="4"/>
  <c r="AA605" i="4"/>
  <c r="AB605" i="4"/>
  <c r="AC605" i="4"/>
  <c r="AD605" i="4"/>
  <c r="W606" i="4"/>
  <c r="X606" i="4"/>
  <c r="Y606" i="4"/>
  <c r="Z606" i="4"/>
  <c r="AA606" i="4"/>
  <c r="AB606" i="4"/>
  <c r="AC606" i="4"/>
  <c r="AD606" i="4"/>
  <c r="W607" i="4"/>
  <c r="X607" i="4"/>
  <c r="Y607" i="4"/>
  <c r="Z607" i="4"/>
  <c r="AA607" i="4"/>
  <c r="AB607" i="4"/>
  <c r="AC607" i="4"/>
  <c r="AD607" i="4"/>
  <c r="W608" i="4"/>
  <c r="X608" i="4"/>
  <c r="Y608" i="4"/>
  <c r="Z608" i="4"/>
  <c r="AA608" i="4"/>
  <c r="AB608" i="4"/>
  <c r="AC608" i="4"/>
  <c r="AD608" i="4"/>
  <c r="W609" i="4"/>
  <c r="X609" i="4"/>
  <c r="Y609" i="4"/>
  <c r="Z609" i="4"/>
  <c r="AA609" i="4"/>
  <c r="AB609" i="4"/>
  <c r="AC609" i="4"/>
  <c r="AD609" i="4"/>
  <c r="W610" i="4"/>
  <c r="X610" i="4"/>
  <c r="Y610" i="4"/>
  <c r="Z610" i="4"/>
  <c r="AA610" i="4"/>
  <c r="AB610" i="4"/>
  <c r="AC610" i="4"/>
  <c r="AD610" i="4"/>
  <c r="W611" i="4"/>
  <c r="X611" i="4"/>
  <c r="Y611" i="4"/>
  <c r="Z611" i="4"/>
  <c r="AA611" i="4"/>
  <c r="AB611" i="4"/>
  <c r="AC611" i="4"/>
  <c r="AD611" i="4"/>
  <c r="W612" i="4"/>
  <c r="X612" i="4"/>
  <c r="Y612" i="4"/>
  <c r="Z612" i="4"/>
  <c r="AA612" i="4"/>
  <c r="AB612" i="4"/>
  <c r="AC612" i="4"/>
  <c r="AD612" i="4"/>
  <c r="W613" i="4"/>
  <c r="X613" i="4"/>
  <c r="Y613" i="4"/>
  <c r="Z613" i="4"/>
  <c r="AA613" i="4"/>
  <c r="AB613" i="4"/>
  <c r="AC613" i="4"/>
  <c r="AD613" i="4"/>
  <c r="W614" i="4"/>
  <c r="X614" i="4"/>
  <c r="Y614" i="4"/>
  <c r="Z614" i="4"/>
  <c r="AA614" i="4"/>
  <c r="AB614" i="4"/>
  <c r="AC614" i="4"/>
  <c r="AD614" i="4"/>
  <c r="W615" i="4"/>
  <c r="X615" i="4"/>
  <c r="Y615" i="4"/>
  <c r="Z615" i="4"/>
  <c r="AA615" i="4"/>
  <c r="AB615" i="4"/>
  <c r="AC615" i="4"/>
  <c r="AD615" i="4"/>
  <c r="W616" i="4"/>
  <c r="X616" i="4"/>
  <c r="Y616" i="4"/>
  <c r="Z616" i="4"/>
  <c r="AA616" i="4"/>
  <c r="AB616" i="4"/>
  <c r="AC616" i="4"/>
  <c r="AD616" i="4"/>
  <c r="W617" i="4"/>
  <c r="X617" i="4"/>
  <c r="Y617" i="4"/>
  <c r="Z617" i="4"/>
  <c r="AA617" i="4"/>
  <c r="AB617" i="4"/>
  <c r="AC617" i="4"/>
  <c r="AD617" i="4"/>
  <c r="W618" i="4"/>
  <c r="X618" i="4"/>
  <c r="Y618" i="4"/>
  <c r="Z618" i="4"/>
  <c r="AA618" i="4"/>
  <c r="AB618" i="4"/>
  <c r="AC618" i="4"/>
  <c r="AD618" i="4"/>
  <c r="W619" i="4"/>
  <c r="X619" i="4"/>
  <c r="Y619" i="4"/>
  <c r="Z619" i="4"/>
  <c r="AA619" i="4"/>
  <c r="AB619" i="4"/>
  <c r="AC619" i="4"/>
  <c r="AD619" i="4"/>
  <c r="W620" i="4"/>
  <c r="X620" i="4"/>
  <c r="Y620" i="4"/>
  <c r="Z620" i="4"/>
  <c r="AA620" i="4"/>
  <c r="AB620" i="4"/>
  <c r="AC620" i="4"/>
  <c r="AD620" i="4"/>
  <c r="W621" i="4"/>
  <c r="X621" i="4"/>
  <c r="Y621" i="4"/>
  <c r="Z621" i="4"/>
  <c r="AA621" i="4"/>
  <c r="AB621" i="4"/>
  <c r="AC621" i="4"/>
  <c r="AD621" i="4"/>
  <c r="W622" i="4"/>
  <c r="X622" i="4"/>
  <c r="Y622" i="4"/>
  <c r="Z622" i="4"/>
  <c r="AA622" i="4"/>
  <c r="AB622" i="4"/>
  <c r="AC622" i="4"/>
  <c r="AD622" i="4"/>
  <c r="W623" i="4"/>
  <c r="X623" i="4"/>
  <c r="Y623" i="4"/>
  <c r="Z623" i="4"/>
  <c r="AA623" i="4"/>
  <c r="AB623" i="4"/>
  <c r="AC623" i="4"/>
  <c r="AD623" i="4"/>
  <c r="W624" i="4"/>
  <c r="X624" i="4"/>
  <c r="Y624" i="4"/>
  <c r="Z624" i="4"/>
  <c r="AA624" i="4"/>
  <c r="AB624" i="4"/>
  <c r="AC624" i="4"/>
  <c r="AD624" i="4"/>
  <c r="W625" i="4"/>
  <c r="X625" i="4"/>
  <c r="Y625" i="4"/>
  <c r="Z625" i="4"/>
  <c r="AA625" i="4"/>
  <c r="AB625" i="4"/>
  <c r="AC625" i="4"/>
  <c r="AD625" i="4"/>
  <c r="W626" i="4"/>
  <c r="X626" i="4"/>
  <c r="Y626" i="4"/>
  <c r="Z626" i="4"/>
  <c r="AA626" i="4"/>
  <c r="AB626" i="4"/>
  <c r="AC626" i="4"/>
  <c r="AD626" i="4"/>
  <c r="W627" i="4"/>
  <c r="X627" i="4"/>
  <c r="Y627" i="4"/>
  <c r="Z627" i="4"/>
  <c r="AA627" i="4"/>
  <c r="AB627" i="4"/>
  <c r="AC627" i="4"/>
  <c r="AD627" i="4"/>
  <c r="W628" i="4"/>
  <c r="X628" i="4"/>
  <c r="Y628" i="4"/>
  <c r="Z628" i="4"/>
  <c r="AA628" i="4"/>
  <c r="AB628" i="4"/>
  <c r="AC628" i="4"/>
  <c r="AD628" i="4"/>
  <c r="W629" i="4"/>
  <c r="X629" i="4"/>
  <c r="Y629" i="4"/>
  <c r="Z629" i="4"/>
  <c r="AA629" i="4"/>
  <c r="AB629" i="4"/>
  <c r="AC629" i="4"/>
  <c r="AD629" i="4"/>
  <c r="W630" i="4"/>
  <c r="X630" i="4"/>
  <c r="Y630" i="4"/>
  <c r="Z630" i="4"/>
  <c r="AA630" i="4"/>
  <c r="AB630" i="4"/>
  <c r="AC630" i="4"/>
  <c r="AD630" i="4"/>
  <c r="W631" i="4"/>
  <c r="X631" i="4"/>
  <c r="Y631" i="4"/>
  <c r="Z631" i="4"/>
  <c r="AA631" i="4"/>
  <c r="AB631" i="4"/>
  <c r="AC631" i="4"/>
  <c r="AD631" i="4"/>
  <c r="W632" i="4"/>
  <c r="X632" i="4"/>
  <c r="Y632" i="4"/>
  <c r="Z632" i="4"/>
  <c r="AA632" i="4"/>
  <c r="AB632" i="4"/>
  <c r="AC632" i="4"/>
  <c r="AD632" i="4"/>
  <c r="W633" i="4"/>
  <c r="X633" i="4"/>
  <c r="Y633" i="4"/>
  <c r="Z633" i="4"/>
  <c r="AA633" i="4"/>
  <c r="AB633" i="4"/>
  <c r="AC633" i="4"/>
  <c r="AD633" i="4"/>
  <c r="W634" i="4"/>
  <c r="X634" i="4"/>
  <c r="Y634" i="4"/>
  <c r="Z634" i="4"/>
  <c r="AA634" i="4"/>
  <c r="AB634" i="4"/>
  <c r="AC634" i="4"/>
  <c r="AD634" i="4"/>
  <c r="W635" i="4"/>
  <c r="X635" i="4"/>
  <c r="Y635" i="4"/>
  <c r="Z635" i="4"/>
  <c r="AA635" i="4"/>
  <c r="AB635" i="4"/>
  <c r="AC635" i="4"/>
  <c r="AD635" i="4"/>
  <c r="W636" i="4"/>
  <c r="X636" i="4"/>
  <c r="Y636" i="4"/>
  <c r="Z636" i="4"/>
  <c r="AA636" i="4"/>
  <c r="AB636" i="4"/>
  <c r="AC636" i="4"/>
  <c r="AD636" i="4"/>
  <c r="W637" i="4"/>
  <c r="X637" i="4"/>
  <c r="Y637" i="4"/>
  <c r="Z637" i="4"/>
  <c r="AA637" i="4"/>
  <c r="AB637" i="4"/>
  <c r="AC637" i="4"/>
  <c r="AD637" i="4"/>
  <c r="W638" i="4"/>
  <c r="X638" i="4"/>
  <c r="Y638" i="4"/>
  <c r="Z638" i="4"/>
  <c r="AA638" i="4"/>
  <c r="AB638" i="4"/>
  <c r="AC638" i="4"/>
  <c r="AD638" i="4"/>
  <c r="W639" i="4"/>
  <c r="X639" i="4"/>
  <c r="Y639" i="4"/>
  <c r="Z639" i="4"/>
  <c r="AA639" i="4"/>
  <c r="AB639" i="4"/>
  <c r="AC639" i="4"/>
  <c r="AD639" i="4"/>
  <c r="W640" i="4"/>
  <c r="X640" i="4"/>
  <c r="Y640" i="4"/>
  <c r="Z640" i="4"/>
  <c r="AA640" i="4"/>
  <c r="AB640" i="4"/>
  <c r="AC640" i="4"/>
  <c r="AD640" i="4"/>
  <c r="W641" i="4"/>
  <c r="X641" i="4"/>
  <c r="Y641" i="4"/>
  <c r="Z641" i="4"/>
  <c r="AA641" i="4"/>
  <c r="AB641" i="4"/>
  <c r="AC641" i="4"/>
  <c r="AD641" i="4"/>
  <c r="W642" i="4"/>
  <c r="X642" i="4"/>
  <c r="Y642" i="4"/>
  <c r="Z642" i="4"/>
  <c r="AA642" i="4"/>
  <c r="AB642" i="4"/>
  <c r="AC642" i="4"/>
  <c r="AD642" i="4"/>
  <c r="W643" i="4"/>
  <c r="X643" i="4"/>
  <c r="Y643" i="4"/>
  <c r="Z643" i="4"/>
  <c r="AA643" i="4"/>
  <c r="AB643" i="4"/>
  <c r="AC643" i="4"/>
  <c r="AD643" i="4"/>
  <c r="W644" i="4"/>
  <c r="X644" i="4"/>
  <c r="Y644" i="4"/>
  <c r="Z644" i="4"/>
  <c r="AA644" i="4"/>
  <c r="AB644" i="4"/>
  <c r="AC644" i="4"/>
  <c r="AD644" i="4"/>
  <c r="W645" i="4"/>
  <c r="X645" i="4"/>
  <c r="Y645" i="4"/>
  <c r="Z645" i="4"/>
  <c r="AA645" i="4"/>
  <c r="AB645" i="4"/>
  <c r="AC645" i="4"/>
  <c r="AD645" i="4"/>
  <c r="W646" i="4"/>
  <c r="X646" i="4"/>
  <c r="Y646" i="4"/>
  <c r="Z646" i="4"/>
  <c r="AA646" i="4"/>
  <c r="AB646" i="4"/>
  <c r="AC646" i="4"/>
  <c r="AD646" i="4"/>
  <c r="W647" i="4"/>
  <c r="X647" i="4"/>
  <c r="Y647" i="4"/>
  <c r="Z647" i="4"/>
  <c r="AA647" i="4"/>
  <c r="AB647" i="4"/>
  <c r="AC647" i="4"/>
  <c r="AD647" i="4"/>
  <c r="W648" i="4"/>
  <c r="X648" i="4"/>
  <c r="Y648" i="4"/>
  <c r="Z648" i="4"/>
  <c r="AA648" i="4"/>
  <c r="AB648" i="4"/>
  <c r="AC648" i="4"/>
  <c r="AD648" i="4"/>
  <c r="W649" i="4"/>
  <c r="X649" i="4"/>
  <c r="Y649" i="4"/>
  <c r="Z649" i="4"/>
  <c r="AA649" i="4"/>
  <c r="AB649" i="4"/>
  <c r="AC649" i="4"/>
  <c r="AD649" i="4"/>
  <c r="W650" i="4"/>
  <c r="X650" i="4"/>
  <c r="Y650" i="4"/>
  <c r="Z650" i="4"/>
  <c r="AA650" i="4"/>
  <c r="AB650" i="4"/>
  <c r="AC650" i="4"/>
  <c r="AD650" i="4"/>
  <c r="W651" i="4"/>
  <c r="X651" i="4"/>
  <c r="Y651" i="4"/>
  <c r="Z651" i="4"/>
  <c r="AA651" i="4"/>
  <c r="AB651" i="4"/>
  <c r="AC651" i="4"/>
  <c r="AD651" i="4"/>
  <c r="W652" i="4"/>
  <c r="X652" i="4"/>
  <c r="Y652" i="4"/>
  <c r="Z652" i="4"/>
  <c r="AA652" i="4"/>
  <c r="AB652" i="4"/>
  <c r="AC652" i="4"/>
  <c r="AD652" i="4"/>
  <c r="W653" i="4"/>
  <c r="X653" i="4"/>
  <c r="Y653" i="4"/>
  <c r="Z653" i="4"/>
  <c r="AA653" i="4"/>
  <c r="AB653" i="4"/>
  <c r="AC653" i="4"/>
  <c r="AD653" i="4"/>
  <c r="W654" i="4"/>
  <c r="X654" i="4"/>
  <c r="Y654" i="4"/>
  <c r="Z654" i="4"/>
  <c r="AA654" i="4"/>
  <c r="AB654" i="4"/>
  <c r="AC654" i="4"/>
  <c r="AD654" i="4"/>
  <c r="W655" i="4"/>
  <c r="X655" i="4"/>
  <c r="Y655" i="4"/>
  <c r="Z655" i="4"/>
  <c r="AA655" i="4"/>
  <c r="AB655" i="4"/>
  <c r="AC655" i="4"/>
  <c r="AD655" i="4"/>
  <c r="W656" i="4"/>
  <c r="X656" i="4"/>
  <c r="Y656" i="4"/>
  <c r="Z656" i="4"/>
  <c r="AA656" i="4"/>
  <c r="AB656" i="4"/>
  <c r="AC656" i="4"/>
  <c r="AD656" i="4"/>
  <c r="W657" i="4"/>
  <c r="X657" i="4"/>
  <c r="Y657" i="4"/>
  <c r="Z657" i="4"/>
  <c r="AA657" i="4"/>
  <c r="AB657" i="4"/>
  <c r="AC657" i="4"/>
  <c r="AD657" i="4"/>
  <c r="W658" i="4"/>
  <c r="X658" i="4"/>
  <c r="Y658" i="4"/>
  <c r="Z658" i="4"/>
  <c r="AA658" i="4"/>
  <c r="AB658" i="4"/>
  <c r="AC658" i="4"/>
  <c r="AD658" i="4"/>
  <c r="W659" i="4"/>
  <c r="X659" i="4"/>
  <c r="Y659" i="4"/>
  <c r="Z659" i="4"/>
  <c r="AA659" i="4"/>
  <c r="AB659" i="4"/>
  <c r="AC659" i="4"/>
  <c r="AD659" i="4"/>
  <c r="W660" i="4"/>
  <c r="X660" i="4"/>
  <c r="Y660" i="4"/>
  <c r="Z660" i="4"/>
  <c r="AA660" i="4"/>
  <c r="AB660" i="4"/>
  <c r="AC660" i="4"/>
  <c r="AD660" i="4"/>
  <c r="W661" i="4"/>
  <c r="X661" i="4"/>
  <c r="Y661" i="4"/>
  <c r="Z661" i="4"/>
  <c r="AA661" i="4"/>
  <c r="AB661" i="4"/>
  <c r="AC661" i="4"/>
  <c r="AD661" i="4"/>
  <c r="W662" i="4"/>
  <c r="X662" i="4"/>
  <c r="Y662" i="4"/>
  <c r="Z662" i="4"/>
  <c r="AA662" i="4"/>
  <c r="AB662" i="4"/>
  <c r="AC662" i="4"/>
  <c r="AD662" i="4"/>
  <c r="W663" i="4"/>
  <c r="X663" i="4"/>
  <c r="Y663" i="4"/>
  <c r="Z663" i="4"/>
  <c r="AA663" i="4"/>
  <c r="AB663" i="4"/>
  <c r="AC663" i="4"/>
  <c r="AD663" i="4"/>
  <c r="W664" i="4"/>
  <c r="X664" i="4"/>
  <c r="Y664" i="4"/>
  <c r="Z664" i="4"/>
  <c r="AA664" i="4"/>
  <c r="AB664" i="4"/>
  <c r="AC664" i="4"/>
  <c r="AD664" i="4"/>
  <c r="W665" i="4"/>
  <c r="X665" i="4"/>
  <c r="Y665" i="4"/>
  <c r="Z665" i="4"/>
  <c r="AA665" i="4"/>
  <c r="AB665" i="4"/>
  <c r="AC665" i="4"/>
  <c r="AD665" i="4"/>
  <c r="W666" i="4"/>
  <c r="X666" i="4"/>
  <c r="Y666" i="4"/>
  <c r="Z666" i="4"/>
  <c r="AA666" i="4"/>
  <c r="AB666" i="4"/>
  <c r="AC666" i="4"/>
  <c r="AD666" i="4"/>
  <c r="W667" i="4"/>
  <c r="X667" i="4"/>
  <c r="Y667" i="4"/>
  <c r="Z667" i="4"/>
  <c r="AA667" i="4"/>
  <c r="AB667" i="4"/>
  <c r="AC667" i="4"/>
  <c r="AD667" i="4"/>
  <c r="W668" i="4"/>
  <c r="X668" i="4"/>
  <c r="Y668" i="4"/>
  <c r="Z668" i="4"/>
  <c r="AA668" i="4"/>
  <c r="AB668" i="4"/>
  <c r="AC668" i="4"/>
  <c r="AD668" i="4"/>
  <c r="W669" i="4"/>
  <c r="X669" i="4"/>
  <c r="Y669" i="4"/>
  <c r="Z669" i="4"/>
  <c r="AA669" i="4"/>
  <c r="AB669" i="4"/>
  <c r="AC669" i="4"/>
  <c r="AD669" i="4"/>
  <c r="W670" i="4"/>
  <c r="X670" i="4"/>
  <c r="Y670" i="4"/>
  <c r="Z670" i="4"/>
  <c r="AA670" i="4"/>
  <c r="AB670" i="4"/>
  <c r="AC670" i="4"/>
  <c r="AD670" i="4"/>
  <c r="W671" i="4"/>
  <c r="X671" i="4"/>
  <c r="Y671" i="4"/>
  <c r="Z671" i="4"/>
  <c r="AA671" i="4"/>
  <c r="AB671" i="4"/>
  <c r="AC671" i="4"/>
  <c r="AD671" i="4"/>
  <c r="W672" i="4"/>
  <c r="X672" i="4"/>
  <c r="Y672" i="4"/>
  <c r="Z672" i="4"/>
  <c r="AA672" i="4"/>
  <c r="AB672" i="4"/>
  <c r="AC672" i="4"/>
  <c r="AD672" i="4"/>
  <c r="W673" i="4"/>
  <c r="X673" i="4"/>
  <c r="Y673" i="4"/>
  <c r="Z673" i="4"/>
  <c r="AA673" i="4"/>
  <c r="AB673" i="4"/>
  <c r="AC673" i="4"/>
  <c r="AD673" i="4"/>
  <c r="W674" i="4"/>
  <c r="X674" i="4"/>
  <c r="Y674" i="4"/>
  <c r="Z674" i="4"/>
  <c r="AA674" i="4"/>
  <c r="AB674" i="4"/>
  <c r="AC674" i="4"/>
  <c r="AD674" i="4"/>
  <c r="W675" i="4"/>
  <c r="X675" i="4"/>
  <c r="Y675" i="4"/>
  <c r="Z675" i="4"/>
  <c r="AA675" i="4"/>
  <c r="AB675" i="4"/>
  <c r="AC675" i="4"/>
  <c r="AD675" i="4"/>
  <c r="W676" i="4"/>
  <c r="X676" i="4"/>
  <c r="Y676" i="4"/>
  <c r="Z676" i="4"/>
  <c r="AA676" i="4"/>
  <c r="AB676" i="4"/>
  <c r="AC676" i="4"/>
  <c r="AD676" i="4"/>
  <c r="W677" i="4"/>
  <c r="X677" i="4"/>
  <c r="Y677" i="4"/>
  <c r="Z677" i="4"/>
  <c r="AA677" i="4"/>
  <c r="AB677" i="4"/>
  <c r="AC677" i="4"/>
  <c r="AD677" i="4"/>
  <c r="W678" i="4"/>
  <c r="X678" i="4"/>
  <c r="Y678" i="4"/>
  <c r="Z678" i="4"/>
  <c r="AA678" i="4"/>
  <c r="AB678" i="4"/>
  <c r="AC678" i="4"/>
  <c r="AD678" i="4"/>
  <c r="W679" i="4"/>
  <c r="X679" i="4"/>
  <c r="Y679" i="4"/>
  <c r="Z679" i="4"/>
  <c r="AA679" i="4"/>
  <c r="AB679" i="4"/>
  <c r="AC679" i="4"/>
  <c r="AD679" i="4"/>
  <c r="W680" i="4"/>
  <c r="X680" i="4"/>
  <c r="Y680" i="4"/>
  <c r="Z680" i="4"/>
  <c r="AA680" i="4"/>
  <c r="AB680" i="4"/>
  <c r="AC680" i="4"/>
  <c r="AD680" i="4"/>
  <c r="W681" i="4"/>
  <c r="X681" i="4"/>
  <c r="Y681" i="4"/>
  <c r="Z681" i="4"/>
  <c r="AA681" i="4"/>
  <c r="AB681" i="4"/>
  <c r="AC681" i="4"/>
  <c r="AD681" i="4"/>
  <c r="W682" i="4"/>
  <c r="X682" i="4"/>
  <c r="Y682" i="4"/>
  <c r="Z682" i="4"/>
  <c r="AA682" i="4"/>
  <c r="AB682" i="4"/>
  <c r="AC682" i="4"/>
  <c r="AD682" i="4"/>
  <c r="W683" i="4"/>
  <c r="X683" i="4"/>
  <c r="Y683" i="4"/>
  <c r="Z683" i="4"/>
  <c r="AA683" i="4"/>
  <c r="AB683" i="4"/>
  <c r="AC683" i="4"/>
  <c r="AD683" i="4"/>
  <c r="W684" i="4"/>
  <c r="X684" i="4"/>
  <c r="Y684" i="4"/>
  <c r="Z684" i="4"/>
  <c r="AA684" i="4"/>
  <c r="AB684" i="4"/>
  <c r="AC684" i="4"/>
  <c r="AD684" i="4"/>
  <c r="W685" i="4"/>
  <c r="X685" i="4"/>
  <c r="Y685" i="4"/>
  <c r="Z685" i="4"/>
  <c r="AA685" i="4"/>
  <c r="AB685" i="4"/>
  <c r="AC685" i="4"/>
  <c r="AD685" i="4"/>
  <c r="W686" i="4"/>
  <c r="X686" i="4"/>
  <c r="Y686" i="4"/>
  <c r="Z686" i="4"/>
  <c r="AA686" i="4"/>
  <c r="AB686" i="4"/>
  <c r="AC686" i="4"/>
  <c r="AD686" i="4"/>
  <c r="W687" i="4"/>
  <c r="X687" i="4"/>
  <c r="Y687" i="4"/>
  <c r="Z687" i="4"/>
  <c r="AA687" i="4"/>
  <c r="AB687" i="4"/>
  <c r="AC687" i="4"/>
  <c r="AD687" i="4"/>
  <c r="W688" i="4"/>
  <c r="X688" i="4"/>
  <c r="Y688" i="4"/>
  <c r="Z688" i="4"/>
  <c r="AA688" i="4"/>
  <c r="AB688" i="4"/>
  <c r="AC688" i="4"/>
  <c r="AD688" i="4"/>
  <c r="W689" i="4"/>
  <c r="X689" i="4"/>
  <c r="Y689" i="4"/>
  <c r="Z689" i="4"/>
  <c r="AA689" i="4"/>
  <c r="AB689" i="4"/>
  <c r="AC689" i="4"/>
  <c r="AD689" i="4"/>
  <c r="W690" i="4"/>
  <c r="X690" i="4"/>
  <c r="Y690" i="4"/>
  <c r="Z690" i="4"/>
  <c r="AA690" i="4"/>
  <c r="AB690" i="4"/>
  <c r="AC690" i="4"/>
  <c r="AD690" i="4"/>
  <c r="W691" i="4"/>
  <c r="X691" i="4"/>
  <c r="Y691" i="4"/>
  <c r="Z691" i="4"/>
  <c r="AA691" i="4"/>
  <c r="AB691" i="4"/>
  <c r="AC691" i="4"/>
  <c r="AD691" i="4"/>
  <c r="W692" i="4"/>
  <c r="X692" i="4"/>
  <c r="Y692" i="4"/>
  <c r="Z692" i="4"/>
  <c r="AA692" i="4"/>
  <c r="AB692" i="4"/>
  <c r="AC692" i="4"/>
  <c r="AD692" i="4"/>
  <c r="W693" i="4"/>
  <c r="X693" i="4"/>
  <c r="Y693" i="4"/>
  <c r="Z693" i="4"/>
  <c r="AA693" i="4"/>
  <c r="AB693" i="4"/>
  <c r="AC693" i="4"/>
  <c r="AD693" i="4"/>
  <c r="W694" i="4"/>
  <c r="X694" i="4"/>
  <c r="Y694" i="4"/>
  <c r="Z694" i="4"/>
  <c r="AA694" i="4"/>
  <c r="AB694" i="4"/>
  <c r="AC694" i="4"/>
  <c r="AD694" i="4"/>
  <c r="W695" i="4"/>
  <c r="X695" i="4"/>
  <c r="Y695" i="4"/>
  <c r="Z695" i="4"/>
  <c r="AA695" i="4"/>
  <c r="AB695" i="4"/>
  <c r="AC695" i="4"/>
  <c r="AD695" i="4"/>
  <c r="W696" i="4"/>
  <c r="X696" i="4"/>
  <c r="Y696" i="4"/>
  <c r="Z696" i="4"/>
  <c r="AA696" i="4"/>
  <c r="AB696" i="4"/>
  <c r="AC696" i="4"/>
  <c r="AD696" i="4"/>
  <c r="W697" i="4"/>
  <c r="X697" i="4"/>
  <c r="Y697" i="4"/>
  <c r="Z697" i="4"/>
  <c r="AA697" i="4"/>
  <c r="AB697" i="4"/>
  <c r="AC697" i="4"/>
  <c r="AD697" i="4"/>
  <c r="W698" i="4"/>
  <c r="X698" i="4"/>
  <c r="Y698" i="4"/>
  <c r="Z698" i="4"/>
  <c r="AA698" i="4"/>
  <c r="AB698" i="4"/>
  <c r="AC698" i="4"/>
  <c r="AD698" i="4"/>
  <c r="W699" i="4"/>
  <c r="X699" i="4"/>
  <c r="Y699" i="4"/>
  <c r="Z699" i="4"/>
  <c r="AA699" i="4"/>
  <c r="AB699" i="4"/>
  <c r="AC699" i="4"/>
  <c r="AD699" i="4"/>
  <c r="W700" i="4"/>
  <c r="X700" i="4"/>
  <c r="Y700" i="4"/>
  <c r="Z700" i="4"/>
  <c r="AA700" i="4"/>
  <c r="AB700" i="4"/>
  <c r="AC700" i="4"/>
  <c r="AD700" i="4"/>
  <c r="W701" i="4"/>
  <c r="X701" i="4"/>
  <c r="Y701" i="4"/>
  <c r="Z701" i="4"/>
  <c r="AA701" i="4"/>
  <c r="AB701" i="4"/>
  <c r="AC701" i="4"/>
  <c r="AD701" i="4"/>
  <c r="W702" i="4"/>
  <c r="X702" i="4"/>
  <c r="Y702" i="4"/>
  <c r="Z702" i="4"/>
  <c r="AA702" i="4"/>
  <c r="AB702" i="4"/>
  <c r="AC702" i="4"/>
  <c r="AD702" i="4"/>
  <c r="W703" i="4"/>
  <c r="X703" i="4"/>
  <c r="Y703" i="4"/>
  <c r="Z703" i="4"/>
  <c r="AA703" i="4"/>
  <c r="AB703" i="4"/>
  <c r="AC703" i="4"/>
  <c r="AD703" i="4"/>
  <c r="W704" i="4"/>
  <c r="X704" i="4"/>
  <c r="Y704" i="4"/>
  <c r="Z704" i="4"/>
  <c r="AA704" i="4"/>
  <c r="AB704" i="4"/>
  <c r="AC704" i="4"/>
  <c r="AD704" i="4"/>
  <c r="W705" i="4"/>
  <c r="X705" i="4"/>
  <c r="Y705" i="4"/>
  <c r="Z705" i="4"/>
  <c r="AA705" i="4"/>
  <c r="AB705" i="4"/>
  <c r="AC705" i="4"/>
  <c r="AD705" i="4"/>
  <c r="W706" i="4"/>
  <c r="X706" i="4"/>
  <c r="Y706" i="4"/>
  <c r="Z706" i="4"/>
  <c r="AA706" i="4"/>
  <c r="AB706" i="4"/>
  <c r="AC706" i="4"/>
  <c r="AD706" i="4"/>
  <c r="W707" i="4"/>
  <c r="X707" i="4"/>
  <c r="Y707" i="4"/>
  <c r="Z707" i="4"/>
  <c r="AA707" i="4"/>
  <c r="AB707" i="4"/>
  <c r="AC707" i="4"/>
  <c r="AD707" i="4"/>
  <c r="W708" i="4"/>
  <c r="X708" i="4"/>
  <c r="Y708" i="4"/>
  <c r="Z708" i="4"/>
  <c r="AA708" i="4"/>
  <c r="AB708" i="4"/>
  <c r="AC708" i="4"/>
  <c r="AD708" i="4"/>
  <c r="W709" i="4"/>
  <c r="X709" i="4"/>
  <c r="Y709" i="4"/>
  <c r="Z709" i="4"/>
  <c r="AA709" i="4"/>
  <c r="AB709" i="4"/>
  <c r="AC709" i="4"/>
  <c r="AD709" i="4"/>
  <c r="W710" i="4"/>
  <c r="X710" i="4"/>
  <c r="Y710" i="4"/>
  <c r="Z710" i="4"/>
  <c r="AA710" i="4"/>
  <c r="AB710" i="4"/>
  <c r="AC710" i="4"/>
  <c r="AD710" i="4"/>
  <c r="W711" i="4"/>
  <c r="X711" i="4"/>
  <c r="Y711" i="4"/>
  <c r="Z711" i="4"/>
  <c r="AA711" i="4"/>
  <c r="AB711" i="4"/>
  <c r="AC711" i="4"/>
  <c r="AD711" i="4"/>
  <c r="X3" i="4"/>
  <c r="Y3" i="4"/>
  <c r="Z3" i="4"/>
  <c r="AA3" i="4"/>
  <c r="AB3" i="4"/>
  <c r="AC3" i="4"/>
  <c r="AD3" i="4"/>
  <c r="W3" i="4"/>
  <c r="S711" i="4"/>
  <c r="Q711" i="4"/>
  <c r="T711" i="4" s="1"/>
  <c r="U711" i="4" s="1"/>
  <c r="P711" i="4"/>
  <c r="H711" i="4"/>
  <c r="F711" i="4"/>
  <c r="I711" i="4" s="1"/>
  <c r="E711" i="4"/>
  <c r="T710" i="4"/>
  <c r="S710" i="4"/>
  <c r="Q710" i="4"/>
  <c r="P710" i="4"/>
  <c r="J710" i="4"/>
  <c r="I710" i="4"/>
  <c r="H710" i="4"/>
  <c r="F710" i="4"/>
  <c r="E710" i="4"/>
  <c r="U709" i="4"/>
  <c r="S709" i="4"/>
  <c r="Q709" i="4"/>
  <c r="T709" i="4" s="1"/>
  <c r="P709" i="4"/>
  <c r="H709" i="4"/>
  <c r="F709" i="4"/>
  <c r="I709" i="4" s="1"/>
  <c r="E709" i="4"/>
  <c r="T708" i="4"/>
  <c r="S708" i="4"/>
  <c r="Q708" i="4"/>
  <c r="P708" i="4"/>
  <c r="J708" i="4"/>
  <c r="I708" i="4"/>
  <c r="H708" i="4"/>
  <c r="F708" i="4"/>
  <c r="E708" i="4"/>
  <c r="U707" i="4"/>
  <c r="S707" i="4"/>
  <c r="Q707" i="4"/>
  <c r="T707" i="4" s="1"/>
  <c r="P707" i="4"/>
  <c r="H707" i="4"/>
  <c r="F707" i="4"/>
  <c r="I707" i="4" s="1"/>
  <c r="E707" i="4"/>
  <c r="T706" i="4"/>
  <c r="S706" i="4"/>
  <c r="Q706" i="4"/>
  <c r="P706" i="4"/>
  <c r="J706" i="4"/>
  <c r="I706" i="4"/>
  <c r="H706" i="4"/>
  <c r="F706" i="4"/>
  <c r="E706" i="4"/>
  <c r="U705" i="4"/>
  <c r="S705" i="4"/>
  <c r="Q705" i="4"/>
  <c r="T705" i="4" s="1"/>
  <c r="P705" i="4"/>
  <c r="H705" i="4"/>
  <c r="F705" i="4"/>
  <c r="I705" i="4" s="1"/>
  <c r="E705" i="4"/>
  <c r="T704" i="4"/>
  <c r="S704" i="4"/>
  <c r="Q704" i="4"/>
  <c r="P704" i="4"/>
  <c r="J704" i="4"/>
  <c r="I704" i="4"/>
  <c r="H704" i="4"/>
  <c r="F704" i="4"/>
  <c r="E704" i="4"/>
  <c r="U703" i="4"/>
  <c r="S703" i="4"/>
  <c r="Q703" i="4"/>
  <c r="T703" i="4" s="1"/>
  <c r="P703" i="4"/>
  <c r="H703" i="4"/>
  <c r="F703" i="4"/>
  <c r="I703" i="4" s="1"/>
  <c r="E703" i="4"/>
  <c r="T702" i="4"/>
  <c r="S702" i="4"/>
  <c r="Q702" i="4"/>
  <c r="P702" i="4"/>
  <c r="J702" i="4"/>
  <c r="I702" i="4"/>
  <c r="H702" i="4"/>
  <c r="F702" i="4"/>
  <c r="E702" i="4"/>
  <c r="U701" i="4"/>
  <c r="S701" i="4"/>
  <c r="Q701" i="4"/>
  <c r="T701" i="4" s="1"/>
  <c r="P701" i="4"/>
  <c r="H701" i="4"/>
  <c r="F701" i="4"/>
  <c r="I701" i="4" s="1"/>
  <c r="E701" i="4"/>
  <c r="T700" i="4"/>
  <c r="S700" i="4"/>
  <c r="Q700" i="4"/>
  <c r="P700" i="4"/>
  <c r="J700" i="4"/>
  <c r="I700" i="4"/>
  <c r="H700" i="4"/>
  <c r="F700" i="4"/>
  <c r="E700" i="4"/>
  <c r="U699" i="4"/>
  <c r="S699" i="4"/>
  <c r="Q699" i="4"/>
  <c r="T699" i="4" s="1"/>
  <c r="P699" i="4"/>
  <c r="H699" i="4"/>
  <c r="F699" i="4"/>
  <c r="I699" i="4" s="1"/>
  <c r="E699" i="4"/>
  <c r="T698" i="4"/>
  <c r="S698" i="4"/>
  <c r="Q698" i="4"/>
  <c r="P698" i="4"/>
  <c r="J698" i="4"/>
  <c r="I698" i="4"/>
  <c r="H698" i="4"/>
  <c r="F698" i="4"/>
  <c r="E698" i="4"/>
  <c r="U697" i="4"/>
  <c r="S697" i="4"/>
  <c r="Q697" i="4"/>
  <c r="T697" i="4" s="1"/>
  <c r="P697" i="4"/>
  <c r="H697" i="4"/>
  <c r="F697" i="4"/>
  <c r="I697" i="4" s="1"/>
  <c r="E697" i="4"/>
  <c r="T696" i="4"/>
  <c r="S696" i="4"/>
  <c r="Q696" i="4"/>
  <c r="P696" i="4"/>
  <c r="J696" i="4"/>
  <c r="I696" i="4"/>
  <c r="H696" i="4"/>
  <c r="F696" i="4"/>
  <c r="E696" i="4"/>
  <c r="U695" i="4"/>
  <c r="S695" i="4"/>
  <c r="Q695" i="4"/>
  <c r="T695" i="4" s="1"/>
  <c r="P695" i="4"/>
  <c r="H695" i="4"/>
  <c r="F695" i="4"/>
  <c r="I695" i="4" s="1"/>
  <c r="E695" i="4"/>
  <c r="T694" i="4"/>
  <c r="S694" i="4"/>
  <c r="Q694" i="4"/>
  <c r="P694" i="4"/>
  <c r="J694" i="4"/>
  <c r="I694" i="4"/>
  <c r="H694" i="4"/>
  <c r="F694" i="4"/>
  <c r="E694" i="4"/>
  <c r="U693" i="4"/>
  <c r="S693" i="4"/>
  <c r="Q693" i="4"/>
  <c r="T693" i="4" s="1"/>
  <c r="P693" i="4"/>
  <c r="H693" i="4"/>
  <c r="F693" i="4"/>
  <c r="I693" i="4" s="1"/>
  <c r="E693" i="4"/>
  <c r="T692" i="4"/>
  <c r="S692" i="4"/>
  <c r="Q692" i="4"/>
  <c r="P692" i="4"/>
  <c r="J692" i="4"/>
  <c r="I692" i="4"/>
  <c r="H692" i="4"/>
  <c r="F692" i="4"/>
  <c r="E692" i="4"/>
  <c r="U691" i="4"/>
  <c r="S691" i="4"/>
  <c r="Q691" i="4"/>
  <c r="T691" i="4" s="1"/>
  <c r="P691" i="4"/>
  <c r="H691" i="4"/>
  <c r="F691" i="4"/>
  <c r="I691" i="4" s="1"/>
  <c r="E691" i="4"/>
  <c r="T690" i="4"/>
  <c r="S690" i="4"/>
  <c r="Q690" i="4"/>
  <c r="P690" i="4"/>
  <c r="J690" i="4"/>
  <c r="I690" i="4"/>
  <c r="H690" i="4"/>
  <c r="F690" i="4"/>
  <c r="E690" i="4"/>
  <c r="U689" i="4"/>
  <c r="S689" i="4"/>
  <c r="Q689" i="4"/>
  <c r="T689" i="4" s="1"/>
  <c r="P689" i="4"/>
  <c r="H689" i="4"/>
  <c r="F689" i="4"/>
  <c r="I689" i="4" s="1"/>
  <c r="E689" i="4"/>
  <c r="T688" i="4"/>
  <c r="S688" i="4"/>
  <c r="Q688" i="4"/>
  <c r="P688" i="4"/>
  <c r="J688" i="4"/>
  <c r="I688" i="4"/>
  <c r="H688" i="4"/>
  <c r="F688" i="4"/>
  <c r="E688" i="4"/>
  <c r="U687" i="4"/>
  <c r="S687" i="4"/>
  <c r="Q687" i="4"/>
  <c r="T687" i="4" s="1"/>
  <c r="P687" i="4"/>
  <c r="H687" i="4"/>
  <c r="F687" i="4"/>
  <c r="I687" i="4" s="1"/>
  <c r="E687" i="4"/>
  <c r="T686" i="4"/>
  <c r="S686" i="4"/>
  <c r="Q686" i="4"/>
  <c r="P686" i="4"/>
  <c r="J686" i="4"/>
  <c r="I686" i="4"/>
  <c r="H686" i="4"/>
  <c r="F686" i="4"/>
  <c r="E686" i="4"/>
  <c r="U685" i="4"/>
  <c r="S685" i="4"/>
  <c r="Q685" i="4"/>
  <c r="T685" i="4" s="1"/>
  <c r="P685" i="4"/>
  <c r="H685" i="4"/>
  <c r="F685" i="4"/>
  <c r="I685" i="4" s="1"/>
  <c r="E685" i="4"/>
  <c r="T684" i="4"/>
  <c r="S684" i="4"/>
  <c r="Q684" i="4"/>
  <c r="P684" i="4"/>
  <c r="J684" i="4"/>
  <c r="I684" i="4"/>
  <c r="H684" i="4"/>
  <c r="F684" i="4"/>
  <c r="E684" i="4"/>
  <c r="U683" i="4"/>
  <c r="S683" i="4"/>
  <c r="Q683" i="4"/>
  <c r="T683" i="4" s="1"/>
  <c r="P683" i="4"/>
  <c r="H683" i="4"/>
  <c r="F683" i="4"/>
  <c r="I683" i="4" s="1"/>
  <c r="E683" i="4"/>
  <c r="T682" i="4"/>
  <c r="S682" i="4"/>
  <c r="Q682" i="4"/>
  <c r="P682" i="4"/>
  <c r="J682" i="4"/>
  <c r="I682" i="4"/>
  <c r="H682" i="4"/>
  <c r="F682" i="4"/>
  <c r="E682" i="4"/>
  <c r="U681" i="4"/>
  <c r="S681" i="4"/>
  <c r="Q681" i="4"/>
  <c r="T681" i="4" s="1"/>
  <c r="P681" i="4"/>
  <c r="H681" i="4"/>
  <c r="F681" i="4"/>
  <c r="I681" i="4" s="1"/>
  <c r="E681" i="4"/>
  <c r="T680" i="4"/>
  <c r="S680" i="4"/>
  <c r="Q680" i="4"/>
  <c r="P680" i="4"/>
  <c r="J680" i="4"/>
  <c r="I680" i="4"/>
  <c r="H680" i="4"/>
  <c r="F680" i="4"/>
  <c r="E680" i="4"/>
  <c r="U679" i="4"/>
  <c r="S679" i="4"/>
  <c r="Q679" i="4"/>
  <c r="T679" i="4" s="1"/>
  <c r="P679" i="4"/>
  <c r="H679" i="4"/>
  <c r="F679" i="4"/>
  <c r="I679" i="4" s="1"/>
  <c r="E679" i="4"/>
  <c r="T678" i="4"/>
  <c r="S678" i="4"/>
  <c r="Q678" i="4"/>
  <c r="P678" i="4"/>
  <c r="J678" i="4"/>
  <c r="I678" i="4"/>
  <c r="H678" i="4"/>
  <c r="F678" i="4"/>
  <c r="E678" i="4"/>
  <c r="U677" i="4"/>
  <c r="S677" i="4"/>
  <c r="Q677" i="4"/>
  <c r="T677" i="4" s="1"/>
  <c r="P677" i="4"/>
  <c r="H677" i="4"/>
  <c r="F677" i="4"/>
  <c r="I677" i="4" s="1"/>
  <c r="E677" i="4"/>
  <c r="T676" i="4"/>
  <c r="S676" i="4"/>
  <c r="Q676" i="4"/>
  <c r="P676" i="4"/>
  <c r="J676" i="4"/>
  <c r="I676" i="4"/>
  <c r="H676" i="4"/>
  <c r="F676" i="4"/>
  <c r="E676" i="4"/>
  <c r="U675" i="4"/>
  <c r="S675" i="4"/>
  <c r="Q675" i="4"/>
  <c r="T675" i="4" s="1"/>
  <c r="P675" i="4"/>
  <c r="H675" i="4"/>
  <c r="F675" i="4"/>
  <c r="I675" i="4" s="1"/>
  <c r="E675" i="4"/>
  <c r="T674" i="4"/>
  <c r="S674" i="4"/>
  <c r="Q674" i="4"/>
  <c r="P674" i="4"/>
  <c r="J674" i="4"/>
  <c r="I674" i="4"/>
  <c r="H674" i="4"/>
  <c r="F674" i="4"/>
  <c r="E674" i="4"/>
  <c r="U673" i="4"/>
  <c r="S673" i="4"/>
  <c r="Q673" i="4"/>
  <c r="T673" i="4" s="1"/>
  <c r="P673" i="4"/>
  <c r="H673" i="4"/>
  <c r="F673" i="4"/>
  <c r="I673" i="4" s="1"/>
  <c r="E673" i="4"/>
  <c r="T672" i="4"/>
  <c r="S672" i="4"/>
  <c r="Q672" i="4"/>
  <c r="P672" i="4"/>
  <c r="J672" i="4"/>
  <c r="I672" i="4"/>
  <c r="H672" i="4"/>
  <c r="F672" i="4"/>
  <c r="E672" i="4"/>
  <c r="U671" i="4"/>
  <c r="S671" i="4"/>
  <c r="Q671" i="4"/>
  <c r="T671" i="4" s="1"/>
  <c r="P671" i="4"/>
  <c r="H671" i="4"/>
  <c r="F671" i="4"/>
  <c r="I671" i="4" s="1"/>
  <c r="E671" i="4"/>
  <c r="T670" i="4"/>
  <c r="S670" i="4"/>
  <c r="Q670" i="4"/>
  <c r="P670" i="4"/>
  <c r="J670" i="4"/>
  <c r="I670" i="4"/>
  <c r="H670" i="4"/>
  <c r="F670" i="4"/>
  <c r="E670" i="4"/>
  <c r="U669" i="4"/>
  <c r="S669" i="4"/>
  <c r="Q669" i="4"/>
  <c r="T669" i="4" s="1"/>
  <c r="P669" i="4"/>
  <c r="H669" i="4"/>
  <c r="F669" i="4"/>
  <c r="I669" i="4" s="1"/>
  <c r="E669" i="4"/>
  <c r="T668" i="4"/>
  <c r="S668" i="4"/>
  <c r="Q668" i="4"/>
  <c r="P668" i="4"/>
  <c r="J668" i="4"/>
  <c r="I668" i="4"/>
  <c r="H668" i="4"/>
  <c r="F668" i="4"/>
  <c r="E668" i="4"/>
  <c r="U667" i="4"/>
  <c r="S667" i="4"/>
  <c r="Q667" i="4"/>
  <c r="T667" i="4" s="1"/>
  <c r="P667" i="4"/>
  <c r="H667" i="4"/>
  <c r="F667" i="4"/>
  <c r="I667" i="4" s="1"/>
  <c r="E667" i="4"/>
  <c r="T666" i="4"/>
  <c r="S666" i="4"/>
  <c r="Q666" i="4"/>
  <c r="P666" i="4"/>
  <c r="J666" i="4"/>
  <c r="I666" i="4"/>
  <c r="H666" i="4"/>
  <c r="F666" i="4"/>
  <c r="E666" i="4"/>
  <c r="U665" i="4"/>
  <c r="S665" i="4"/>
  <c r="Q665" i="4"/>
  <c r="T665" i="4" s="1"/>
  <c r="P665" i="4"/>
  <c r="H665" i="4"/>
  <c r="F665" i="4"/>
  <c r="I665" i="4" s="1"/>
  <c r="E665" i="4"/>
  <c r="T664" i="4"/>
  <c r="S664" i="4"/>
  <c r="Q664" i="4"/>
  <c r="P664" i="4"/>
  <c r="J664" i="4"/>
  <c r="I664" i="4"/>
  <c r="H664" i="4"/>
  <c r="F664" i="4"/>
  <c r="E664" i="4"/>
  <c r="U663" i="4"/>
  <c r="S663" i="4"/>
  <c r="Q663" i="4"/>
  <c r="T663" i="4" s="1"/>
  <c r="P663" i="4"/>
  <c r="H663" i="4"/>
  <c r="F663" i="4"/>
  <c r="I663" i="4" s="1"/>
  <c r="E663" i="4"/>
  <c r="T662" i="4"/>
  <c r="S662" i="4"/>
  <c r="Q662" i="4"/>
  <c r="P662" i="4"/>
  <c r="J662" i="4"/>
  <c r="I662" i="4"/>
  <c r="H662" i="4"/>
  <c r="F662" i="4"/>
  <c r="E662" i="4"/>
  <c r="U661" i="4"/>
  <c r="S661" i="4"/>
  <c r="Q661" i="4"/>
  <c r="T661" i="4" s="1"/>
  <c r="P661" i="4"/>
  <c r="H661" i="4"/>
  <c r="F661" i="4"/>
  <c r="I661" i="4" s="1"/>
  <c r="E661" i="4"/>
  <c r="T660" i="4"/>
  <c r="S660" i="4"/>
  <c r="Q660" i="4"/>
  <c r="P660" i="4"/>
  <c r="J660" i="4"/>
  <c r="I660" i="4"/>
  <c r="H660" i="4"/>
  <c r="F660" i="4"/>
  <c r="E660" i="4"/>
  <c r="U659" i="4"/>
  <c r="S659" i="4"/>
  <c r="Q659" i="4"/>
  <c r="T659" i="4" s="1"/>
  <c r="P659" i="4"/>
  <c r="H659" i="4"/>
  <c r="F659" i="4"/>
  <c r="I659" i="4" s="1"/>
  <c r="E659" i="4"/>
  <c r="T658" i="4"/>
  <c r="S658" i="4"/>
  <c r="Q658" i="4"/>
  <c r="P658" i="4"/>
  <c r="J658" i="4"/>
  <c r="I658" i="4"/>
  <c r="H658" i="4"/>
  <c r="F658" i="4"/>
  <c r="E658" i="4"/>
  <c r="U657" i="4"/>
  <c r="S657" i="4"/>
  <c r="Q657" i="4"/>
  <c r="T657" i="4" s="1"/>
  <c r="P657" i="4"/>
  <c r="H657" i="4"/>
  <c r="F657" i="4"/>
  <c r="I657" i="4" s="1"/>
  <c r="E657" i="4"/>
  <c r="T656" i="4"/>
  <c r="S656" i="4"/>
  <c r="Q656" i="4"/>
  <c r="P656" i="4"/>
  <c r="J656" i="4"/>
  <c r="I656" i="4"/>
  <c r="H656" i="4"/>
  <c r="F656" i="4"/>
  <c r="E656" i="4"/>
  <c r="U655" i="4"/>
  <c r="S655" i="4"/>
  <c r="Q655" i="4"/>
  <c r="T655" i="4" s="1"/>
  <c r="P655" i="4"/>
  <c r="H655" i="4"/>
  <c r="F655" i="4"/>
  <c r="I655" i="4" s="1"/>
  <c r="E655" i="4"/>
  <c r="T654" i="4"/>
  <c r="S654" i="4"/>
  <c r="Q654" i="4"/>
  <c r="P654" i="4"/>
  <c r="J654" i="4"/>
  <c r="I654" i="4"/>
  <c r="H654" i="4"/>
  <c r="F654" i="4"/>
  <c r="E654" i="4"/>
  <c r="U653" i="4"/>
  <c r="S653" i="4"/>
  <c r="Q653" i="4"/>
  <c r="T653" i="4" s="1"/>
  <c r="P653" i="4"/>
  <c r="H653" i="4"/>
  <c r="F653" i="4"/>
  <c r="I653" i="4" s="1"/>
  <c r="E653" i="4"/>
  <c r="T652" i="4"/>
  <c r="S652" i="4"/>
  <c r="Q652" i="4"/>
  <c r="P652" i="4"/>
  <c r="J652" i="4"/>
  <c r="I652" i="4"/>
  <c r="H652" i="4"/>
  <c r="F652" i="4"/>
  <c r="E652" i="4"/>
  <c r="U651" i="4"/>
  <c r="S651" i="4"/>
  <c r="Q651" i="4"/>
  <c r="T651" i="4" s="1"/>
  <c r="P651" i="4"/>
  <c r="H651" i="4"/>
  <c r="F651" i="4"/>
  <c r="I651" i="4" s="1"/>
  <c r="E651" i="4"/>
  <c r="T650" i="4"/>
  <c r="S650" i="4"/>
  <c r="Q650" i="4"/>
  <c r="P650" i="4"/>
  <c r="J650" i="4"/>
  <c r="I650" i="4"/>
  <c r="H650" i="4"/>
  <c r="F650" i="4"/>
  <c r="E650" i="4"/>
  <c r="U649" i="4"/>
  <c r="S649" i="4"/>
  <c r="Q649" i="4"/>
  <c r="T649" i="4" s="1"/>
  <c r="P649" i="4"/>
  <c r="H649" i="4"/>
  <c r="F649" i="4"/>
  <c r="I649" i="4" s="1"/>
  <c r="E649" i="4"/>
  <c r="T648" i="4"/>
  <c r="S648" i="4"/>
  <c r="Q648" i="4"/>
  <c r="P648" i="4"/>
  <c r="J648" i="4"/>
  <c r="I648" i="4"/>
  <c r="H648" i="4"/>
  <c r="F648" i="4"/>
  <c r="E648" i="4"/>
  <c r="U647" i="4"/>
  <c r="S647" i="4"/>
  <c r="Q647" i="4"/>
  <c r="T647" i="4" s="1"/>
  <c r="P647" i="4"/>
  <c r="H647" i="4"/>
  <c r="F647" i="4"/>
  <c r="I647" i="4" s="1"/>
  <c r="E647" i="4"/>
  <c r="T646" i="4"/>
  <c r="S646" i="4"/>
  <c r="Q646" i="4"/>
  <c r="P646" i="4"/>
  <c r="J646" i="4"/>
  <c r="I646" i="4"/>
  <c r="H646" i="4"/>
  <c r="F646" i="4"/>
  <c r="E646" i="4"/>
  <c r="U645" i="4"/>
  <c r="S645" i="4"/>
  <c r="Q645" i="4"/>
  <c r="T645" i="4" s="1"/>
  <c r="P645" i="4"/>
  <c r="H645" i="4"/>
  <c r="F645" i="4"/>
  <c r="I645" i="4" s="1"/>
  <c r="E645" i="4"/>
  <c r="T644" i="4"/>
  <c r="S644" i="4"/>
  <c r="Q644" i="4"/>
  <c r="P644" i="4"/>
  <c r="J644" i="4"/>
  <c r="I644" i="4"/>
  <c r="H644" i="4"/>
  <c r="F644" i="4"/>
  <c r="E644" i="4"/>
  <c r="U643" i="4"/>
  <c r="S643" i="4"/>
  <c r="Q643" i="4"/>
  <c r="T643" i="4" s="1"/>
  <c r="P643" i="4"/>
  <c r="H643" i="4"/>
  <c r="F643" i="4"/>
  <c r="I643" i="4" s="1"/>
  <c r="E643" i="4"/>
  <c r="T642" i="4"/>
  <c r="S642" i="4"/>
  <c r="Q642" i="4"/>
  <c r="P642" i="4"/>
  <c r="J642" i="4"/>
  <c r="I642" i="4"/>
  <c r="H642" i="4"/>
  <c r="F642" i="4"/>
  <c r="E642" i="4"/>
  <c r="U641" i="4"/>
  <c r="S641" i="4"/>
  <c r="Q641" i="4"/>
  <c r="T641" i="4" s="1"/>
  <c r="P641" i="4"/>
  <c r="H641" i="4"/>
  <c r="F641" i="4"/>
  <c r="I641" i="4" s="1"/>
  <c r="E641" i="4"/>
  <c r="T640" i="4"/>
  <c r="S640" i="4"/>
  <c r="Q640" i="4"/>
  <c r="P640" i="4"/>
  <c r="J640" i="4"/>
  <c r="I640" i="4"/>
  <c r="H640" i="4"/>
  <c r="F640" i="4"/>
  <c r="E640" i="4"/>
  <c r="U639" i="4"/>
  <c r="S639" i="4"/>
  <c r="Q639" i="4"/>
  <c r="T639" i="4" s="1"/>
  <c r="P639" i="4"/>
  <c r="H639" i="4"/>
  <c r="F639" i="4"/>
  <c r="I639" i="4" s="1"/>
  <c r="E639" i="4"/>
  <c r="T638" i="4"/>
  <c r="S638" i="4"/>
  <c r="Q638" i="4"/>
  <c r="P638" i="4"/>
  <c r="J638" i="4"/>
  <c r="I638" i="4"/>
  <c r="H638" i="4"/>
  <c r="F638" i="4"/>
  <c r="E638" i="4"/>
  <c r="U637" i="4"/>
  <c r="S637" i="4"/>
  <c r="Q637" i="4"/>
  <c r="T637" i="4" s="1"/>
  <c r="P637" i="4"/>
  <c r="H637" i="4"/>
  <c r="F637" i="4"/>
  <c r="I637" i="4" s="1"/>
  <c r="E637" i="4"/>
  <c r="T636" i="4"/>
  <c r="S636" i="4"/>
  <c r="Q636" i="4"/>
  <c r="P636" i="4"/>
  <c r="J636" i="4"/>
  <c r="I636" i="4"/>
  <c r="H636" i="4"/>
  <c r="F636" i="4"/>
  <c r="E636" i="4"/>
  <c r="U635" i="4"/>
  <c r="S635" i="4"/>
  <c r="Q635" i="4"/>
  <c r="T635" i="4" s="1"/>
  <c r="P635" i="4"/>
  <c r="H635" i="4"/>
  <c r="F635" i="4"/>
  <c r="I635" i="4" s="1"/>
  <c r="E635" i="4"/>
  <c r="T634" i="4"/>
  <c r="S634" i="4"/>
  <c r="Q634" i="4"/>
  <c r="P634" i="4"/>
  <c r="J634" i="4"/>
  <c r="I634" i="4"/>
  <c r="H634" i="4"/>
  <c r="F634" i="4"/>
  <c r="E634" i="4"/>
  <c r="U633" i="4"/>
  <c r="S633" i="4"/>
  <c r="Q633" i="4"/>
  <c r="T633" i="4" s="1"/>
  <c r="P633" i="4"/>
  <c r="H633" i="4"/>
  <c r="F633" i="4"/>
  <c r="I633" i="4" s="1"/>
  <c r="E633" i="4"/>
  <c r="T632" i="4"/>
  <c r="S632" i="4"/>
  <c r="Q632" i="4"/>
  <c r="P632" i="4"/>
  <c r="J632" i="4"/>
  <c r="I632" i="4"/>
  <c r="H632" i="4"/>
  <c r="F632" i="4"/>
  <c r="E632" i="4"/>
  <c r="U631" i="4"/>
  <c r="S631" i="4"/>
  <c r="Q631" i="4"/>
  <c r="T631" i="4" s="1"/>
  <c r="P631" i="4"/>
  <c r="H631" i="4"/>
  <c r="F631" i="4"/>
  <c r="I631" i="4" s="1"/>
  <c r="E631" i="4"/>
  <c r="T630" i="4"/>
  <c r="S630" i="4"/>
  <c r="Q630" i="4"/>
  <c r="P630" i="4"/>
  <c r="J630" i="4"/>
  <c r="I630" i="4"/>
  <c r="H630" i="4"/>
  <c r="F630" i="4"/>
  <c r="E630" i="4"/>
  <c r="U629" i="4"/>
  <c r="S629" i="4"/>
  <c r="Q629" i="4"/>
  <c r="T629" i="4" s="1"/>
  <c r="P629" i="4"/>
  <c r="H629" i="4"/>
  <c r="F629" i="4"/>
  <c r="I629" i="4" s="1"/>
  <c r="E629" i="4"/>
  <c r="T628" i="4"/>
  <c r="S628" i="4"/>
  <c r="Q628" i="4"/>
  <c r="P628" i="4"/>
  <c r="I628" i="4"/>
  <c r="J628" i="4" s="1"/>
  <c r="H628" i="4"/>
  <c r="F628" i="4"/>
  <c r="E628" i="4"/>
  <c r="U627" i="4"/>
  <c r="S627" i="4"/>
  <c r="Q627" i="4"/>
  <c r="T627" i="4" s="1"/>
  <c r="P627" i="4"/>
  <c r="J627" i="4"/>
  <c r="H627" i="4"/>
  <c r="F627" i="4"/>
  <c r="I627" i="4" s="1"/>
  <c r="E627" i="4"/>
  <c r="U626" i="4"/>
  <c r="T626" i="4"/>
  <c r="S626" i="4"/>
  <c r="Q626" i="4"/>
  <c r="P626" i="4"/>
  <c r="J626" i="4"/>
  <c r="H626" i="4"/>
  <c r="F626" i="4"/>
  <c r="I626" i="4" s="1"/>
  <c r="E626" i="4"/>
  <c r="T625" i="4"/>
  <c r="S625" i="4"/>
  <c r="Q625" i="4"/>
  <c r="P625" i="4"/>
  <c r="I625" i="4"/>
  <c r="H625" i="4"/>
  <c r="J625" i="4" s="1"/>
  <c r="F625" i="4"/>
  <c r="E625" i="4"/>
  <c r="T624" i="4"/>
  <c r="U624" i="4" s="1"/>
  <c r="S624" i="4"/>
  <c r="Q624" i="4"/>
  <c r="P624" i="4"/>
  <c r="H624" i="4"/>
  <c r="J624" i="4" s="1"/>
  <c r="F624" i="4"/>
  <c r="I624" i="4" s="1"/>
  <c r="E624" i="4"/>
  <c r="T623" i="4"/>
  <c r="S623" i="4"/>
  <c r="U623" i="4" s="1"/>
  <c r="Q623" i="4"/>
  <c r="P623" i="4"/>
  <c r="I623" i="4"/>
  <c r="J623" i="4" s="1"/>
  <c r="H623" i="4"/>
  <c r="F623" i="4"/>
  <c r="E623" i="4"/>
  <c r="U622" i="4"/>
  <c r="S622" i="4"/>
  <c r="Q622" i="4"/>
  <c r="T622" i="4" s="1"/>
  <c r="P622" i="4"/>
  <c r="H622" i="4"/>
  <c r="F622" i="4"/>
  <c r="I622" i="4" s="1"/>
  <c r="J622" i="4" s="1"/>
  <c r="E622" i="4"/>
  <c r="S621" i="4"/>
  <c r="Q621" i="4"/>
  <c r="T621" i="4" s="1"/>
  <c r="P621" i="4"/>
  <c r="I621" i="4"/>
  <c r="H621" i="4"/>
  <c r="J621" i="4" s="1"/>
  <c r="F621" i="4"/>
  <c r="E621" i="4"/>
  <c r="T620" i="4"/>
  <c r="U620" i="4" s="1"/>
  <c r="S620" i="4"/>
  <c r="Q620" i="4"/>
  <c r="P620" i="4"/>
  <c r="H620" i="4"/>
  <c r="J620" i="4" s="1"/>
  <c r="F620" i="4"/>
  <c r="I620" i="4" s="1"/>
  <c r="E620" i="4"/>
  <c r="T619" i="4"/>
  <c r="S619" i="4"/>
  <c r="U619" i="4" s="1"/>
  <c r="Q619" i="4"/>
  <c r="P619" i="4"/>
  <c r="I619" i="4"/>
  <c r="J619" i="4" s="1"/>
  <c r="H619" i="4"/>
  <c r="F619" i="4"/>
  <c r="E619" i="4"/>
  <c r="U618" i="4"/>
  <c r="S618" i="4"/>
  <c r="Q618" i="4"/>
  <c r="T618" i="4" s="1"/>
  <c r="P618" i="4"/>
  <c r="H618" i="4"/>
  <c r="F618" i="4"/>
  <c r="I618" i="4" s="1"/>
  <c r="J618" i="4" s="1"/>
  <c r="E618" i="4"/>
  <c r="S617" i="4"/>
  <c r="Q617" i="4"/>
  <c r="T617" i="4" s="1"/>
  <c r="P617" i="4"/>
  <c r="I617" i="4"/>
  <c r="H617" i="4"/>
  <c r="J617" i="4" s="1"/>
  <c r="F617" i="4"/>
  <c r="E617" i="4"/>
  <c r="T616" i="4"/>
  <c r="U616" i="4" s="1"/>
  <c r="S616" i="4"/>
  <c r="Q616" i="4"/>
  <c r="P616" i="4"/>
  <c r="H616" i="4"/>
  <c r="J616" i="4" s="1"/>
  <c r="F616" i="4"/>
  <c r="I616" i="4" s="1"/>
  <c r="E616" i="4"/>
  <c r="T615" i="4"/>
  <c r="S615" i="4"/>
  <c r="U615" i="4" s="1"/>
  <c r="Q615" i="4"/>
  <c r="P615" i="4"/>
  <c r="I615" i="4"/>
  <c r="J615" i="4" s="1"/>
  <c r="H615" i="4"/>
  <c r="F615" i="4"/>
  <c r="E615" i="4"/>
  <c r="U614" i="4"/>
  <c r="S614" i="4"/>
  <c r="Q614" i="4"/>
  <c r="T614" i="4" s="1"/>
  <c r="P614" i="4"/>
  <c r="H614" i="4"/>
  <c r="F614" i="4"/>
  <c r="I614" i="4" s="1"/>
  <c r="J614" i="4" s="1"/>
  <c r="E614" i="4"/>
  <c r="S613" i="4"/>
  <c r="Q613" i="4"/>
  <c r="T613" i="4" s="1"/>
  <c r="P613" i="4"/>
  <c r="I613" i="4"/>
  <c r="H613" i="4"/>
  <c r="J613" i="4" s="1"/>
  <c r="F613" i="4"/>
  <c r="E613" i="4"/>
  <c r="T612" i="4"/>
  <c r="U612" i="4" s="1"/>
  <c r="S612" i="4"/>
  <c r="Q612" i="4"/>
  <c r="P612" i="4"/>
  <c r="H612" i="4"/>
  <c r="J612" i="4" s="1"/>
  <c r="F612" i="4"/>
  <c r="I612" i="4" s="1"/>
  <c r="E612" i="4"/>
  <c r="T611" i="4"/>
  <c r="S611" i="4"/>
  <c r="U611" i="4" s="1"/>
  <c r="Q611" i="4"/>
  <c r="P611" i="4"/>
  <c r="I611" i="4"/>
  <c r="J611" i="4" s="1"/>
  <c r="H611" i="4"/>
  <c r="F611" i="4"/>
  <c r="E611" i="4"/>
  <c r="S610" i="4"/>
  <c r="Q610" i="4"/>
  <c r="T610" i="4" s="1"/>
  <c r="U610" i="4" s="1"/>
  <c r="P610" i="4"/>
  <c r="H610" i="4"/>
  <c r="F610" i="4"/>
  <c r="I610" i="4" s="1"/>
  <c r="J610" i="4" s="1"/>
  <c r="E610" i="4"/>
  <c r="S609" i="4"/>
  <c r="Q609" i="4"/>
  <c r="T609" i="4" s="1"/>
  <c r="P609" i="4"/>
  <c r="I609" i="4"/>
  <c r="H609" i="4"/>
  <c r="J609" i="4" s="1"/>
  <c r="F609" i="4"/>
  <c r="E609" i="4"/>
  <c r="T608" i="4"/>
  <c r="U608" i="4" s="1"/>
  <c r="S608" i="4"/>
  <c r="Q608" i="4"/>
  <c r="P608" i="4"/>
  <c r="H608" i="4"/>
  <c r="J608" i="4" s="1"/>
  <c r="F608" i="4"/>
  <c r="I608" i="4" s="1"/>
  <c r="E608" i="4"/>
  <c r="T607" i="4"/>
  <c r="S607" i="4"/>
  <c r="U607" i="4" s="1"/>
  <c r="Q607" i="4"/>
  <c r="P607" i="4"/>
  <c r="I607" i="4"/>
  <c r="J607" i="4" s="1"/>
  <c r="H607" i="4"/>
  <c r="F607" i="4"/>
  <c r="E607" i="4"/>
  <c r="S606" i="4"/>
  <c r="Q606" i="4"/>
  <c r="T606" i="4" s="1"/>
  <c r="U606" i="4" s="1"/>
  <c r="P606" i="4"/>
  <c r="H606" i="4"/>
  <c r="J606" i="4" s="1"/>
  <c r="F606" i="4"/>
  <c r="I606" i="4" s="1"/>
  <c r="E606" i="4"/>
  <c r="S605" i="4"/>
  <c r="Q605" i="4"/>
  <c r="T605" i="4" s="1"/>
  <c r="P605" i="4"/>
  <c r="I605" i="4"/>
  <c r="H605" i="4"/>
  <c r="J605" i="4" s="1"/>
  <c r="F605" i="4"/>
  <c r="E605" i="4"/>
  <c r="T604" i="4"/>
  <c r="U604" i="4" s="1"/>
  <c r="S604" i="4"/>
  <c r="Q604" i="4"/>
  <c r="P604" i="4"/>
  <c r="H604" i="4"/>
  <c r="J604" i="4" s="1"/>
  <c r="F604" i="4"/>
  <c r="I604" i="4" s="1"/>
  <c r="E604" i="4"/>
  <c r="T603" i="4"/>
  <c r="S603" i="4"/>
  <c r="U603" i="4" s="1"/>
  <c r="Q603" i="4"/>
  <c r="P603" i="4"/>
  <c r="I603" i="4"/>
  <c r="J603" i="4" s="1"/>
  <c r="H603" i="4"/>
  <c r="F603" i="4"/>
  <c r="E603" i="4"/>
  <c r="U602" i="4"/>
  <c r="S602" i="4"/>
  <c r="Q602" i="4"/>
  <c r="T602" i="4" s="1"/>
  <c r="P602" i="4"/>
  <c r="H602" i="4"/>
  <c r="J602" i="4" s="1"/>
  <c r="F602" i="4"/>
  <c r="I602" i="4" s="1"/>
  <c r="E602" i="4"/>
  <c r="S601" i="4"/>
  <c r="Q601" i="4"/>
  <c r="T601" i="4" s="1"/>
  <c r="P601" i="4"/>
  <c r="I601" i="4"/>
  <c r="H601" i="4"/>
  <c r="J601" i="4" s="1"/>
  <c r="F601" i="4"/>
  <c r="E601" i="4"/>
  <c r="U600" i="4"/>
  <c r="T600" i="4"/>
  <c r="S600" i="4"/>
  <c r="Q600" i="4"/>
  <c r="P600" i="4"/>
  <c r="H600" i="4"/>
  <c r="J600" i="4" s="1"/>
  <c r="F600" i="4"/>
  <c r="I600" i="4" s="1"/>
  <c r="E600" i="4"/>
  <c r="T599" i="4"/>
  <c r="S599" i="4"/>
  <c r="U599" i="4" s="1"/>
  <c r="Q599" i="4"/>
  <c r="P599" i="4"/>
  <c r="I599" i="4"/>
  <c r="J599" i="4" s="1"/>
  <c r="H599" i="4"/>
  <c r="F599" i="4"/>
  <c r="E599" i="4"/>
  <c r="S598" i="4"/>
  <c r="Q598" i="4"/>
  <c r="T598" i="4" s="1"/>
  <c r="U598" i="4" s="1"/>
  <c r="P598" i="4"/>
  <c r="H598" i="4"/>
  <c r="J598" i="4" s="1"/>
  <c r="F598" i="4"/>
  <c r="I598" i="4" s="1"/>
  <c r="E598" i="4"/>
  <c r="S597" i="4"/>
  <c r="Q597" i="4"/>
  <c r="T597" i="4" s="1"/>
  <c r="P597" i="4"/>
  <c r="I597" i="4"/>
  <c r="H597" i="4"/>
  <c r="J597" i="4" s="1"/>
  <c r="F597" i="4"/>
  <c r="E597" i="4"/>
  <c r="U596" i="4"/>
  <c r="T596" i="4"/>
  <c r="S596" i="4"/>
  <c r="Q596" i="4"/>
  <c r="P596" i="4"/>
  <c r="H596" i="4"/>
  <c r="J596" i="4" s="1"/>
  <c r="F596" i="4"/>
  <c r="I596" i="4" s="1"/>
  <c r="E596" i="4"/>
  <c r="T595" i="4"/>
  <c r="S595" i="4"/>
  <c r="U595" i="4" s="1"/>
  <c r="Q595" i="4"/>
  <c r="P595" i="4"/>
  <c r="I595" i="4"/>
  <c r="J595" i="4" s="1"/>
  <c r="H595" i="4"/>
  <c r="F595" i="4"/>
  <c r="E595" i="4"/>
  <c r="U594" i="4"/>
  <c r="S594" i="4"/>
  <c r="Q594" i="4"/>
  <c r="T594" i="4" s="1"/>
  <c r="P594" i="4"/>
  <c r="H594" i="4"/>
  <c r="J594" i="4" s="1"/>
  <c r="F594" i="4"/>
  <c r="I594" i="4" s="1"/>
  <c r="E594" i="4"/>
  <c r="S593" i="4"/>
  <c r="Q593" i="4"/>
  <c r="T593" i="4" s="1"/>
  <c r="P593" i="4"/>
  <c r="I593" i="4"/>
  <c r="H593" i="4"/>
  <c r="J593" i="4" s="1"/>
  <c r="F593" i="4"/>
  <c r="E593" i="4"/>
  <c r="U592" i="4"/>
  <c r="T592" i="4"/>
  <c r="S592" i="4"/>
  <c r="Q592" i="4"/>
  <c r="P592" i="4"/>
  <c r="H592" i="4"/>
  <c r="J592" i="4" s="1"/>
  <c r="F592" i="4"/>
  <c r="I592" i="4" s="1"/>
  <c r="E592" i="4"/>
  <c r="T591" i="4"/>
  <c r="S591" i="4"/>
  <c r="U591" i="4" s="1"/>
  <c r="Q591" i="4"/>
  <c r="P591" i="4"/>
  <c r="I591" i="4"/>
  <c r="J591" i="4" s="1"/>
  <c r="H591" i="4"/>
  <c r="F591" i="4"/>
  <c r="E591" i="4"/>
  <c r="S590" i="4"/>
  <c r="Q590" i="4"/>
  <c r="T590" i="4" s="1"/>
  <c r="U590" i="4" s="1"/>
  <c r="P590" i="4"/>
  <c r="H590" i="4"/>
  <c r="J590" i="4" s="1"/>
  <c r="F590" i="4"/>
  <c r="I590" i="4" s="1"/>
  <c r="E590" i="4"/>
  <c r="S589" i="4"/>
  <c r="Q589" i="4"/>
  <c r="T589" i="4" s="1"/>
  <c r="P589" i="4"/>
  <c r="I589" i="4"/>
  <c r="H589" i="4"/>
  <c r="J589" i="4" s="1"/>
  <c r="F589" i="4"/>
  <c r="E589" i="4"/>
  <c r="U588" i="4"/>
  <c r="T588" i="4"/>
  <c r="S588" i="4"/>
  <c r="Q588" i="4"/>
  <c r="P588" i="4"/>
  <c r="H588" i="4"/>
  <c r="J588" i="4" s="1"/>
  <c r="F588" i="4"/>
  <c r="I588" i="4" s="1"/>
  <c r="E588" i="4"/>
  <c r="T587" i="4"/>
  <c r="S587" i="4"/>
  <c r="U587" i="4" s="1"/>
  <c r="Q587" i="4"/>
  <c r="P587" i="4"/>
  <c r="I587" i="4"/>
  <c r="J587" i="4" s="1"/>
  <c r="H587" i="4"/>
  <c r="F587" i="4"/>
  <c r="E587" i="4"/>
  <c r="U586" i="4"/>
  <c r="S586" i="4"/>
  <c r="Q586" i="4"/>
  <c r="T586" i="4" s="1"/>
  <c r="P586" i="4"/>
  <c r="H586" i="4"/>
  <c r="J586" i="4" s="1"/>
  <c r="F586" i="4"/>
  <c r="I586" i="4" s="1"/>
  <c r="E586" i="4"/>
  <c r="S585" i="4"/>
  <c r="Q585" i="4"/>
  <c r="T585" i="4" s="1"/>
  <c r="P585" i="4"/>
  <c r="I585" i="4"/>
  <c r="H585" i="4"/>
  <c r="J585" i="4" s="1"/>
  <c r="F585" i="4"/>
  <c r="E585" i="4"/>
  <c r="U584" i="4"/>
  <c r="T584" i="4"/>
  <c r="S584" i="4"/>
  <c r="Q584" i="4"/>
  <c r="P584" i="4"/>
  <c r="H584" i="4"/>
  <c r="J584" i="4" s="1"/>
  <c r="F584" i="4"/>
  <c r="I584" i="4" s="1"/>
  <c r="E584" i="4"/>
  <c r="T583" i="4"/>
  <c r="S583" i="4"/>
  <c r="U583" i="4" s="1"/>
  <c r="Q583" i="4"/>
  <c r="P583" i="4"/>
  <c r="I583" i="4"/>
  <c r="J583" i="4" s="1"/>
  <c r="H583" i="4"/>
  <c r="F583" i="4"/>
  <c r="E583" i="4"/>
  <c r="S582" i="4"/>
  <c r="Q582" i="4"/>
  <c r="T582" i="4" s="1"/>
  <c r="U582" i="4" s="1"/>
  <c r="P582" i="4"/>
  <c r="H582" i="4"/>
  <c r="J582" i="4" s="1"/>
  <c r="F582" i="4"/>
  <c r="I582" i="4" s="1"/>
  <c r="E582" i="4"/>
  <c r="S581" i="4"/>
  <c r="Q581" i="4"/>
  <c r="T581" i="4" s="1"/>
  <c r="P581" i="4"/>
  <c r="I581" i="4"/>
  <c r="H581" i="4"/>
  <c r="J581" i="4" s="1"/>
  <c r="F581" i="4"/>
  <c r="E581" i="4"/>
  <c r="U580" i="4"/>
  <c r="T580" i="4"/>
  <c r="S580" i="4"/>
  <c r="Q580" i="4"/>
  <c r="P580" i="4"/>
  <c r="H580" i="4"/>
  <c r="J580" i="4" s="1"/>
  <c r="F580" i="4"/>
  <c r="I580" i="4" s="1"/>
  <c r="E580" i="4"/>
  <c r="T579" i="4"/>
  <c r="S579" i="4"/>
  <c r="U579" i="4" s="1"/>
  <c r="Q579" i="4"/>
  <c r="P579" i="4"/>
  <c r="I579" i="4"/>
  <c r="J579" i="4" s="1"/>
  <c r="H579" i="4"/>
  <c r="F579" i="4"/>
  <c r="E579" i="4"/>
  <c r="U578" i="4"/>
  <c r="S578" i="4"/>
  <c r="Q578" i="4"/>
  <c r="T578" i="4" s="1"/>
  <c r="P578" i="4"/>
  <c r="H578" i="4"/>
  <c r="J578" i="4" s="1"/>
  <c r="F578" i="4"/>
  <c r="I578" i="4" s="1"/>
  <c r="E578" i="4"/>
  <c r="S577" i="4"/>
  <c r="Q577" i="4"/>
  <c r="T577" i="4" s="1"/>
  <c r="P577" i="4"/>
  <c r="I577" i="4"/>
  <c r="H577" i="4"/>
  <c r="J577" i="4" s="1"/>
  <c r="F577" i="4"/>
  <c r="E577" i="4"/>
  <c r="U576" i="4"/>
  <c r="T576" i="4"/>
  <c r="S576" i="4"/>
  <c r="Q576" i="4"/>
  <c r="P576" i="4"/>
  <c r="H576" i="4"/>
  <c r="J576" i="4" s="1"/>
  <c r="F576" i="4"/>
  <c r="I576" i="4" s="1"/>
  <c r="E576" i="4"/>
  <c r="T575" i="4"/>
  <c r="S575" i="4"/>
  <c r="U575" i="4" s="1"/>
  <c r="Q575" i="4"/>
  <c r="P575" i="4"/>
  <c r="I575" i="4"/>
  <c r="J575" i="4" s="1"/>
  <c r="H575" i="4"/>
  <c r="F575" i="4"/>
  <c r="E575" i="4"/>
  <c r="S574" i="4"/>
  <c r="Q574" i="4"/>
  <c r="T574" i="4" s="1"/>
  <c r="U574" i="4" s="1"/>
  <c r="P574" i="4"/>
  <c r="H574" i="4"/>
  <c r="J574" i="4" s="1"/>
  <c r="F574" i="4"/>
  <c r="I574" i="4" s="1"/>
  <c r="E574" i="4"/>
  <c r="S573" i="4"/>
  <c r="Q573" i="4"/>
  <c r="T573" i="4" s="1"/>
  <c r="P573" i="4"/>
  <c r="I573" i="4"/>
  <c r="H573" i="4"/>
  <c r="J573" i="4" s="1"/>
  <c r="F573" i="4"/>
  <c r="E573" i="4"/>
  <c r="U572" i="4"/>
  <c r="T572" i="4"/>
  <c r="S572" i="4"/>
  <c r="Q572" i="4"/>
  <c r="P572" i="4"/>
  <c r="H572" i="4"/>
  <c r="J572" i="4" s="1"/>
  <c r="F572" i="4"/>
  <c r="I572" i="4" s="1"/>
  <c r="E572" i="4"/>
  <c r="T571" i="4"/>
  <c r="S571" i="4"/>
  <c r="U571" i="4" s="1"/>
  <c r="Q571" i="4"/>
  <c r="P571" i="4"/>
  <c r="I571" i="4"/>
  <c r="J571" i="4" s="1"/>
  <c r="H571" i="4"/>
  <c r="F571" i="4"/>
  <c r="E571" i="4"/>
  <c r="U570" i="4"/>
  <c r="S570" i="4"/>
  <c r="Q570" i="4"/>
  <c r="T570" i="4" s="1"/>
  <c r="P570" i="4"/>
  <c r="H570" i="4"/>
  <c r="J570" i="4" s="1"/>
  <c r="F570" i="4"/>
  <c r="I570" i="4" s="1"/>
  <c r="E570" i="4"/>
  <c r="S569" i="4"/>
  <c r="Q569" i="4"/>
  <c r="T569" i="4" s="1"/>
  <c r="P569" i="4"/>
  <c r="I569" i="4"/>
  <c r="H569" i="4"/>
  <c r="J569" i="4" s="1"/>
  <c r="F569" i="4"/>
  <c r="E569" i="4"/>
  <c r="U568" i="4"/>
  <c r="T568" i="4"/>
  <c r="S568" i="4"/>
  <c r="Q568" i="4"/>
  <c r="P568" i="4"/>
  <c r="H568" i="4"/>
  <c r="J568" i="4" s="1"/>
  <c r="F568" i="4"/>
  <c r="I568" i="4" s="1"/>
  <c r="E568" i="4"/>
  <c r="T567" i="4"/>
  <c r="S567" i="4"/>
  <c r="U567" i="4" s="1"/>
  <c r="Q567" i="4"/>
  <c r="P567" i="4"/>
  <c r="I567" i="4"/>
  <c r="J567" i="4" s="1"/>
  <c r="H567" i="4"/>
  <c r="F567" i="4"/>
  <c r="E567" i="4"/>
  <c r="S566" i="4"/>
  <c r="Q566" i="4"/>
  <c r="T566" i="4" s="1"/>
  <c r="U566" i="4" s="1"/>
  <c r="P566" i="4"/>
  <c r="H566" i="4"/>
  <c r="J566" i="4" s="1"/>
  <c r="F566" i="4"/>
  <c r="I566" i="4" s="1"/>
  <c r="E566" i="4"/>
  <c r="S565" i="4"/>
  <c r="Q565" i="4"/>
  <c r="T565" i="4" s="1"/>
  <c r="P565" i="4"/>
  <c r="I565" i="4"/>
  <c r="H565" i="4"/>
  <c r="J565" i="4" s="1"/>
  <c r="F565" i="4"/>
  <c r="E565" i="4"/>
  <c r="U564" i="4"/>
  <c r="T564" i="4"/>
  <c r="S564" i="4"/>
  <c r="Q564" i="4"/>
  <c r="P564" i="4"/>
  <c r="H564" i="4"/>
  <c r="J564" i="4" s="1"/>
  <c r="F564" i="4"/>
  <c r="I564" i="4" s="1"/>
  <c r="E564" i="4"/>
  <c r="T563" i="4"/>
  <c r="S563" i="4"/>
  <c r="U563" i="4" s="1"/>
  <c r="Q563" i="4"/>
  <c r="P563" i="4"/>
  <c r="I563" i="4"/>
  <c r="J563" i="4" s="1"/>
  <c r="H563" i="4"/>
  <c r="F563" i="4"/>
  <c r="E563" i="4"/>
  <c r="U562" i="4"/>
  <c r="S562" i="4"/>
  <c r="Q562" i="4"/>
  <c r="T562" i="4" s="1"/>
  <c r="P562" i="4"/>
  <c r="H562" i="4"/>
  <c r="J562" i="4" s="1"/>
  <c r="F562" i="4"/>
  <c r="I562" i="4" s="1"/>
  <c r="E562" i="4"/>
  <c r="S561" i="4"/>
  <c r="Q561" i="4"/>
  <c r="T561" i="4" s="1"/>
  <c r="P561" i="4"/>
  <c r="I561" i="4"/>
  <c r="H561" i="4"/>
  <c r="J561" i="4" s="1"/>
  <c r="F561" i="4"/>
  <c r="E561" i="4"/>
  <c r="U560" i="4"/>
  <c r="T560" i="4"/>
  <c r="S560" i="4"/>
  <c r="Q560" i="4"/>
  <c r="P560" i="4"/>
  <c r="H560" i="4"/>
  <c r="J560" i="4" s="1"/>
  <c r="F560" i="4"/>
  <c r="I560" i="4" s="1"/>
  <c r="E560" i="4"/>
  <c r="T559" i="4"/>
  <c r="S559" i="4"/>
  <c r="U559" i="4" s="1"/>
  <c r="Q559" i="4"/>
  <c r="P559" i="4"/>
  <c r="I559" i="4"/>
  <c r="J559" i="4" s="1"/>
  <c r="H559" i="4"/>
  <c r="F559" i="4"/>
  <c r="E559" i="4"/>
  <c r="S558" i="4"/>
  <c r="Q558" i="4"/>
  <c r="T558" i="4" s="1"/>
  <c r="U558" i="4" s="1"/>
  <c r="P558" i="4"/>
  <c r="H558" i="4"/>
  <c r="J558" i="4" s="1"/>
  <c r="F558" i="4"/>
  <c r="I558" i="4" s="1"/>
  <c r="E558" i="4"/>
  <c r="S557" i="4"/>
  <c r="Q557" i="4"/>
  <c r="T557" i="4" s="1"/>
  <c r="P557" i="4"/>
  <c r="I557" i="4"/>
  <c r="H557" i="4"/>
  <c r="J557" i="4" s="1"/>
  <c r="F557" i="4"/>
  <c r="E557" i="4"/>
  <c r="U556" i="4"/>
  <c r="T556" i="4"/>
  <c r="S556" i="4"/>
  <c r="Q556" i="4"/>
  <c r="P556" i="4"/>
  <c r="H556" i="4"/>
  <c r="J556" i="4" s="1"/>
  <c r="F556" i="4"/>
  <c r="I556" i="4" s="1"/>
  <c r="E556" i="4"/>
  <c r="T555" i="4"/>
  <c r="S555" i="4"/>
  <c r="U555" i="4" s="1"/>
  <c r="Q555" i="4"/>
  <c r="P555" i="4"/>
  <c r="I555" i="4"/>
  <c r="J555" i="4" s="1"/>
  <c r="H555" i="4"/>
  <c r="F555" i="4"/>
  <c r="E555" i="4"/>
  <c r="U554" i="4"/>
  <c r="S554" i="4"/>
  <c r="Q554" i="4"/>
  <c r="T554" i="4" s="1"/>
  <c r="P554" i="4"/>
  <c r="H554" i="4"/>
  <c r="J554" i="4" s="1"/>
  <c r="F554" i="4"/>
  <c r="I554" i="4" s="1"/>
  <c r="E554" i="4"/>
  <c r="S553" i="4"/>
  <c r="Q553" i="4"/>
  <c r="T553" i="4" s="1"/>
  <c r="P553" i="4"/>
  <c r="I553" i="4"/>
  <c r="H553" i="4"/>
  <c r="J553" i="4" s="1"/>
  <c r="F553" i="4"/>
  <c r="E553" i="4"/>
  <c r="T552" i="4"/>
  <c r="S552" i="4"/>
  <c r="U552" i="4" s="1"/>
  <c r="Q552" i="4"/>
  <c r="P552" i="4"/>
  <c r="I552" i="4"/>
  <c r="J552" i="4" s="1"/>
  <c r="H552" i="4"/>
  <c r="F552" i="4"/>
  <c r="E552" i="4"/>
  <c r="S551" i="4"/>
  <c r="Q551" i="4"/>
  <c r="T551" i="4" s="1"/>
  <c r="U551" i="4" s="1"/>
  <c r="P551" i="4"/>
  <c r="H551" i="4"/>
  <c r="F551" i="4"/>
  <c r="I551" i="4" s="1"/>
  <c r="E551" i="4"/>
  <c r="T550" i="4"/>
  <c r="S550" i="4"/>
  <c r="U550" i="4" s="1"/>
  <c r="Q550" i="4"/>
  <c r="P550" i="4"/>
  <c r="I550" i="4"/>
  <c r="J550" i="4" s="1"/>
  <c r="H550" i="4"/>
  <c r="F550" i="4"/>
  <c r="E550" i="4"/>
  <c r="S549" i="4"/>
  <c r="Q549" i="4"/>
  <c r="T549" i="4" s="1"/>
  <c r="U549" i="4" s="1"/>
  <c r="P549" i="4"/>
  <c r="H549" i="4"/>
  <c r="J549" i="4" s="1"/>
  <c r="F549" i="4"/>
  <c r="I549" i="4" s="1"/>
  <c r="E549" i="4"/>
  <c r="T548" i="4"/>
  <c r="S548" i="4"/>
  <c r="U548" i="4" s="1"/>
  <c r="Q548" i="4"/>
  <c r="P548" i="4"/>
  <c r="I548" i="4"/>
  <c r="J548" i="4" s="1"/>
  <c r="H548" i="4"/>
  <c r="F548" i="4"/>
  <c r="E548" i="4"/>
  <c r="U547" i="4"/>
  <c r="S547" i="4"/>
  <c r="Q547" i="4"/>
  <c r="T547" i="4" s="1"/>
  <c r="P547" i="4"/>
  <c r="H547" i="4"/>
  <c r="J547" i="4" s="1"/>
  <c r="F547" i="4"/>
  <c r="I547" i="4" s="1"/>
  <c r="E547" i="4"/>
  <c r="T546" i="4"/>
  <c r="S546" i="4"/>
  <c r="U546" i="4" s="1"/>
  <c r="Q546" i="4"/>
  <c r="P546" i="4"/>
  <c r="I546" i="4"/>
  <c r="J546" i="4" s="1"/>
  <c r="H546" i="4"/>
  <c r="F546" i="4"/>
  <c r="E546" i="4"/>
  <c r="S545" i="4"/>
  <c r="Q545" i="4"/>
  <c r="T545" i="4" s="1"/>
  <c r="U545" i="4" s="1"/>
  <c r="P545" i="4"/>
  <c r="H545" i="4"/>
  <c r="F545" i="4"/>
  <c r="I545" i="4" s="1"/>
  <c r="E545" i="4"/>
  <c r="T544" i="4"/>
  <c r="S544" i="4"/>
  <c r="U544" i="4" s="1"/>
  <c r="Q544" i="4"/>
  <c r="P544" i="4"/>
  <c r="I544" i="4"/>
  <c r="J544" i="4" s="1"/>
  <c r="H544" i="4"/>
  <c r="F544" i="4"/>
  <c r="E544" i="4"/>
  <c r="S543" i="4"/>
  <c r="Q543" i="4"/>
  <c r="T543" i="4" s="1"/>
  <c r="U543" i="4" s="1"/>
  <c r="P543" i="4"/>
  <c r="H543" i="4"/>
  <c r="F543" i="4"/>
  <c r="I543" i="4" s="1"/>
  <c r="E543" i="4"/>
  <c r="T542" i="4"/>
  <c r="S542" i="4"/>
  <c r="U542" i="4" s="1"/>
  <c r="Q542" i="4"/>
  <c r="P542" i="4"/>
  <c r="I542" i="4"/>
  <c r="J542" i="4" s="1"/>
  <c r="H542" i="4"/>
  <c r="F542" i="4"/>
  <c r="E542" i="4"/>
  <c r="S541" i="4"/>
  <c r="Q541" i="4"/>
  <c r="T541" i="4" s="1"/>
  <c r="U541" i="4" s="1"/>
  <c r="P541" i="4"/>
  <c r="H541" i="4"/>
  <c r="J541" i="4" s="1"/>
  <c r="F541" i="4"/>
  <c r="I541" i="4" s="1"/>
  <c r="E541" i="4"/>
  <c r="T540" i="4"/>
  <c r="S540" i="4"/>
  <c r="U540" i="4" s="1"/>
  <c r="Q540" i="4"/>
  <c r="P540" i="4"/>
  <c r="I540" i="4"/>
  <c r="J540" i="4" s="1"/>
  <c r="H540" i="4"/>
  <c r="F540" i="4"/>
  <c r="E540" i="4"/>
  <c r="U539" i="4"/>
  <c r="S539" i="4"/>
  <c r="Q539" i="4"/>
  <c r="T539" i="4" s="1"/>
  <c r="P539" i="4"/>
  <c r="H539" i="4"/>
  <c r="J539" i="4" s="1"/>
  <c r="F539" i="4"/>
  <c r="I539" i="4" s="1"/>
  <c r="E539" i="4"/>
  <c r="T538" i="4"/>
  <c r="S538" i="4"/>
  <c r="U538" i="4" s="1"/>
  <c r="Q538" i="4"/>
  <c r="P538" i="4"/>
  <c r="I538" i="4"/>
  <c r="J538" i="4" s="1"/>
  <c r="H538" i="4"/>
  <c r="F538" i="4"/>
  <c r="E538" i="4"/>
  <c r="S537" i="4"/>
  <c r="Q537" i="4"/>
  <c r="T537" i="4" s="1"/>
  <c r="U537" i="4" s="1"/>
  <c r="P537" i="4"/>
  <c r="H537" i="4"/>
  <c r="F537" i="4"/>
  <c r="I537" i="4" s="1"/>
  <c r="E537" i="4"/>
  <c r="T536" i="4"/>
  <c r="S536" i="4"/>
  <c r="U536" i="4" s="1"/>
  <c r="Q536" i="4"/>
  <c r="P536" i="4"/>
  <c r="I536" i="4"/>
  <c r="J536" i="4" s="1"/>
  <c r="H536" i="4"/>
  <c r="F536" i="4"/>
  <c r="E536" i="4"/>
  <c r="S535" i="4"/>
  <c r="Q535" i="4"/>
  <c r="T535" i="4" s="1"/>
  <c r="U535" i="4" s="1"/>
  <c r="P535" i="4"/>
  <c r="H535" i="4"/>
  <c r="F535" i="4"/>
  <c r="I535" i="4" s="1"/>
  <c r="E535" i="4"/>
  <c r="T534" i="4"/>
  <c r="S534" i="4"/>
  <c r="U534" i="4" s="1"/>
  <c r="Q534" i="4"/>
  <c r="P534" i="4"/>
  <c r="I534" i="4"/>
  <c r="J534" i="4" s="1"/>
  <c r="H534" i="4"/>
  <c r="F534" i="4"/>
  <c r="E534" i="4"/>
  <c r="S533" i="4"/>
  <c r="Q533" i="4"/>
  <c r="T533" i="4" s="1"/>
  <c r="U533" i="4" s="1"/>
  <c r="P533" i="4"/>
  <c r="H533" i="4"/>
  <c r="J533" i="4" s="1"/>
  <c r="F533" i="4"/>
  <c r="I533" i="4" s="1"/>
  <c r="E533" i="4"/>
  <c r="T532" i="4"/>
  <c r="S532" i="4"/>
  <c r="U532" i="4" s="1"/>
  <c r="Q532" i="4"/>
  <c r="P532" i="4"/>
  <c r="I532" i="4"/>
  <c r="J532" i="4" s="1"/>
  <c r="H532" i="4"/>
  <c r="F532" i="4"/>
  <c r="E532" i="4"/>
  <c r="U531" i="4"/>
  <c r="S531" i="4"/>
  <c r="Q531" i="4"/>
  <c r="T531" i="4" s="1"/>
  <c r="P531" i="4"/>
  <c r="H531" i="4"/>
  <c r="J531" i="4" s="1"/>
  <c r="F531" i="4"/>
  <c r="I531" i="4" s="1"/>
  <c r="E531" i="4"/>
  <c r="T530" i="4"/>
  <c r="S530" i="4"/>
  <c r="U530" i="4" s="1"/>
  <c r="Q530" i="4"/>
  <c r="P530" i="4"/>
  <c r="I530" i="4"/>
  <c r="J530" i="4" s="1"/>
  <c r="H530" i="4"/>
  <c r="F530" i="4"/>
  <c r="E530" i="4"/>
  <c r="S529" i="4"/>
  <c r="Q529" i="4"/>
  <c r="T529" i="4" s="1"/>
  <c r="U529" i="4" s="1"/>
  <c r="P529" i="4"/>
  <c r="H529" i="4"/>
  <c r="F529" i="4"/>
  <c r="I529" i="4" s="1"/>
  <c r="E529" i="4"/>
  <c r="T528" i="4"/>
  <c r="S528" i="4"/>
  <c r="U528" i="4" s="1"/>
  <c r="Q528" i="4"/>
  <c r="P528" i="4"/>
  <c r="I528" i="4"/>
  <c r="J528" i="4" s="1"/>
  <c r="H528" i="4"/>
  <c r="F528" i="4"/>
  <c r="E528" i="4"/>
  <c r="S527" i="4"/>
  <c r="Q527" i="4"/>
  <c r="T527" i="4" s="1"/>
  <c r="U527" i="4" s="1"/>
  <c r="P527" i="4"/>
  <c r="H527" i="4"/>
  <c r="F527" i="4"/>
  <c r="I527" i="4" s="1"/>
  <c r="E527" i="4"/>
  <c r="T526" i="4"/>
  <c r="S526" i="4"/>
  <c r="U526" i="4" s="1"/>
  <c r="Q526" i="4"/>
  <c r="P526" i="4"/>
  <c r="I526" i="4"/>
  <c r="J526" i="4" s="1"/>
  <c r="H526" i="4"/>
  <c r="F526" i="4"/>
  <c r="E526" i="4"/>
  <c r="S525" i="4"/>
  <c r="Q525" i="4"/>
  <c r="T525" i="4" s="1"/>
  <c r="U525" i="4" s="1"/>
  <c r="P525" i="4"/>
  <c r="H525" i="4"/>
  <c r="J525" i="4" s="1"/>
  <c r="F525" i="4"/>
  <c r="I525" i="4" s="1"/>
  <c r="E525" i="4"/>
  <c r="T524" i="4"/>
  <c r="S524" i="4"/>
  <c r="U524" i="4" s="1"/>
  <c r="Q524" i="4"/>
  <c r="P524" i="4"/>
  <c r="I524" i="4"/>
  <c r="J524" i="4" s="1"/>
  <c r="H524" i="4"/>
  <c r="F524" i="4"/>
  <c r="E524" i="4"/>
  <c r="U523" i="4"/>
  <c r="S523" i="4"/>
  <c r="Q523" i="4"/>
  <c r="T523" i="4" s="1"/>
  <c r="P523" i="4"/>
  <c r="H523" i="4"/>
  <c r="J523" i="4" s="1"/>
  <c r="F523" i="4"/>
  <c r="I523" i="4" s="1"/>
  <c r="E523" i="4"/>
  <c r="T522" i="4"/>
  <c r="S522" i="4"/>
  <c r="U522" i="4" s="1"/>
  <c r="Q522" i="4"/>
  <c r="P522" i="4"/>
  <c r="I522" i="4"/>
  <c r="J522" i="4" s="1"/>
  <c r="H522" i="4"/>
  <c r="F522" i="4"/>
  <c r="E522" i="4"/>
  <c r="S521" i="4"/>
  <c r="Q521" i="4"/>
  <c r="T521" i="4" s="1"/>
  <c r="U521" i="4" s="1"/>
  <c r="P521" i="4"/>
  <c r="H521" i="4"/>
  <c r="F521" i="4"/>
  <c r="I521" i="4" s="1"/>
  <c r="E521" i="4"/>
  <c r="T520" i="4"/>
  <c r="S520" i="4"/>
  <c r="U520" i="4" s="1"/>
  <c r="Q520" i="4"/>
  <c r="P520" i="4"/>
  <c r="I520" i="4"/>
  <c r="J520" i="4" s="1"/>
  <c r="H520" i="4"/>
  <c r="F520" i="4"/>
  <c r="E520" i="4"/>
  <c r="S519" i="4"/>
  <c r="Q519" i="4"/>
  <c r="T519" i="4" s="1"/>
  <c r="U519" i="4" s="1"/>
  <c r="P519" i="4"/>
  <c r="H519" i="4"/>
  <c r="F519" i="4"/>
  <c r="I519" i="4" s="1"/>
  <c r="E519" i="4"/>
  <c r="T518" i="4"/>
  <c r="S518" i="4"/>
  <c r="U518" i="4" s="1"/>
  <c r="Q518" i="4"/>
  <c r="P518" i="4"/>
  <c r="I518" i="4"/>
  <c r="J518" i="4" s="1"/>
  <c r="H518" i="4"/>
  <c r="F518" i="4"/>
  <c r="E518" i="4"/>
  <c r="S517" i="4"/>
  <c r="Q517" i="4"/>
  <c r="T517" i="4" s="1"/>
  <c r="U517" i="4" s="1"/>
  <c r="P517" i="4"/>
  <c r="H517" i="4"/>
  <c r="J517" i="4" s="1"/>
  <c r="F517" i="4"/>
  <c r="I517" i="4" s="1"/>
  <c r="E517" i="4"/>
  <c r="T516" i="4"/>
  <c r="S516" i="4"/>
  <c r="U516" i="4" s="1"/>
  <c r="Q516" i="4"/>
  <c r="P516" i="4"/>
  <c r="I516" i="4"/>
  <c r="J516" i="4" s="1"/>
  <c r="H516" i="4"/>
  <c r="F516" i="4"/>
  <c r="E516" i="4"/>
  <c r="U515" i="4"/>
  <c r="S515" i="4"/>
  <c r="Q515" i="4"/>
  <c r="T515" i="4" s="1"/>
  <c r="P515" i="4"/>
  <c r="H515" i="4"/>
  <c r="J515" i="4" s="1"/>
  <c r="F515" i="4"/>
  <c r="I515" i="4" s="1"/>
  <c r="E515" i="4"/>
  <c r="T514" i="4"/>
  <c r="S514" i="4"/>
  <c r="U514" i="4" s="1"/>
  <c r="Q514" i="4"/>
  <c r="P514" i="4"/>
  <c r="I514" i="4"/>
  <c r="J514" i="4" s="1"/>
  <c r="H514" i="4"/>
  <c r="F514" i="4"/>
  <c r="E514" i="4"/>
  <c r="S513" i="4"/>
  <c r="Q513" i="4"/>
  <c r="T513" i="4" s="1"/>
  <c r="U513" i="4" s="1"/>
  <c r="P513" i="4"/>
  <c r="H513" i="4"/>
  <c r="F513" i="4"/>
  <c r="I513" i="4" s="1"/>
  <c r="E513" i="4"/>
  <c r="T512" i="4"/>
  <c r="S512" i="4"/>
  <c r="U512" i="4" s="1"/>
  <c r="Q512" i="4"/>
  <c r="P512" i="4"/>
  <c r="I512" i="4"/>
  <c r="J512" i="4" s="1"/>
  <c r="H512" i="4"/>
  <c r="F512" i="4"/>
  <c r="E512" i="4"/>
  <c r="S511" i="4"/>
  <c r="Q511" i="4"/>
  <c r="T511" i="4" s="1"/>
  <c r="U511" i="4" s="1"/>
  <c r="P511" i="4"/>
  <c r="H511" i="4"/>
  <c r="F511" i="4"/>
  <c r="I511" i="4" s="1"/>
  <c r="E511" i="4"/>
  <c r="T510" i="4"/>
  <c r="S510" i="4"/>
  <c r="U510" i="4" s="1"/>
  <c r="Q510" i="4"/>
  <c r="P510" i="4"/>
  <c r="I510" i="4"/>
  <c r="J510" i="4" s="1"/>
  <c r="H510" i="4"/>
  <c r="F510" i="4"/>
  <c r="E510" i="4"/>
  <c r="S509" i="4"/>
  <c r="Q509" i="4"/>
  <c r="T509" i="4" s="1"/>
  <c r="U509" i="4" s="1"/>
  <c r="P509" i="4"/>
  <c r="H509" i="4"/>
  <c r="J509" i="4" s="1"/>
  <c r="F509" i="4"/>
  <c r="I509" i="4" s="1"/>
  <c r="E509" i="4"/>
  <c r="T508" i="4"/>
  <c r="S508" i="4"/>
  <c r="U508" i="4" s="1"/>
  <c r="Q508" i="4"/>
  <c r="P508" i="4"/>
  <c r="I508" i="4"/>
  <c r="J508" i="4" s="1"/>
  <c r="H508" i="4"/>
  <c r="F508" i="4"/>
  <c r="E508" i="4"/>
  <c r="U507" i="4"/>
  <c r="S507" i="4"/>
  <c r="Q507" i="4"/>
  <c r="T507" i="4" s="1"/>
  <c r="P507" i="4"/>
  <c r="H507" i="4"/>
  <c r="J507" i="4" s="1"/>
  <c r="F507" i="4"/>
  <c r="I507" i="4" s="1"/>
  <c r="E507" i="4"/>
  <c r="T506" i="4"/>
  <c r="S506" i="4"/>
  <c r="U506" i="4" s="1"/>
  <c r="Q506" i="4"/>
  <c r="P506" i="4"/>
  <c r="I506" i="4"/>
  <c r="J506" i="4" s="1"/>
  <c r="H506" i="4"/>
  <c r="F506" i="4"/>
  <c r="E506" i="4"/>
  <c r="S505" i="4"/>
  <c r="Q505" i="4"/>
  <c r="T505" i="4" s="1"/>
  <c r="U505" i="4" s="1"/>
  <c r="P505" i="4"/>
  <c r="H505" i="4"/>
  <c r="F505" i="4"/>
  <c r="I505" i="4" s="1"/>
  <c r="E505" i="4"/>
  <c r="T504" i="4"/>
  <c r="S504" i="4"/>
  <c r="U504" i="4" s="1"/>
  <c r="Q504" i="4"/>
  <c r="P504" i="4"/>
  <c r="I504" i="4"/>
  <c r="J504" i="4" s="1"/>
  <c r="H504" i="4"/>
  <c r="F504" i="4"/>
  <c r="E504" i="4"/>
  <c r="S503" i="4"/>
  <c r="Q503" i="4"/>
  <c r="T503" i="4" s="1"/>
  <c r="U503" i="4" s="1"/>
  <c r="P503" i="4"/>
  <c r="H503" i="4"/>
  <c r="F503" i="4"/>
  <c r="I503" i="4" s="1"/>
  <c r="E503" i="4"/>
  <c r="T502" i="4"/>
  <c r="S502" i="4"/>
  <c r="U502" i="4" s="1"/>
  <c r="Q502" i="4"/>
  <c r="P502" i="4"/>
  <c r="I502" i="4"/>
  <c r="J502" i="4" s="1"/>
  <c r="H502" i="4"/>
  <c r="F502" i="4"/>
  <c r="E502" i="4"/>
  <c r="S501" i="4"/>
  <c r="Q501" i="4"/>
  <c r="T501" i="4" s="1"/>
  <c r="U501" i="4" s="1"/>
  <c r="P501" i="4"/>
  <c r="H501" i="4"/>
  <c r="J501" i="4" s="1"/>
  <c r="F501" i="4"/>
  <c r="I501" i="4" s="1"/>
  <c r="E501" i="4"/>
  <c r="T500" i="4"/>
  <c r="S500" i="4"/>
  <c r="U500" i="4" s="1"/>
  <c r="Q500" i="4"/>
  <c r="P500" i="4"/>
  <c r="I500" i="4"/>
  <c r="J500" i="4" s="1"/>
  <c r="H500" i="4"/>
  <c r="F500" i="4"/>
  <c r="E500" i="4"/>
  <c r="U499" i="4"/>
  <c r="S499" i="4"/>
  <c r="Q499" i="4"/>
  <c r="T499" i="4" s="1"/>
  <c r="P499" i="4"/>
  <c r="H499" i="4"/>
  <c r="J499" i="4" s="1"/>
  <c r="F499" i="4"/>
  <c r="I499" i="4" s="1"/>
  <c r="E499" i="4"/>
  <c r="T498" i="4"/>
  <c r="S498" i="4"/>
  <c r="U498" i="4" s="1"/>
  <c r="Q498" i="4"/>
  <c r="P498" i="4"/>
  <c r="I498" i="4"/>
  <c r="J498" i="4" s="1"/>
  <c r="H498" i="4"/>
  <c r="F498" i="4"/>
  <c r="E498" i="4"/>
  <c r="S497" i="4"/>
  <c r="Q497" i="4"/>
  <c r="T497" i="4" s="1"/>
  <c r="U497" i="4" s="1"/>
  <c r="P497" i="4"/>
  <c r="H497" i="4"/>
  <c r="F497" i="4"/>
  <c r="I497" i="4" s="1"/>
  <c r="E497" i="4"/>
  <c r="T496" i="4"/>
  <c r="S496" i="4"/>
  <c r="U496" i="4" s="1"/>
  <c r="Q496" i="4"/>
  <c r="P496" i="4"/>
  <c r="I496" i="4"/>
  <c r="J496" i="4" s="1"/>
  <c r="H496" i="4"/>
  <c r="F496" i="4"/>
  <c r="E496" i="4"/>
  <c r="S495" i="4"/>
  <c r="Q495" i="4"/>
  <c r="T495" i="4" s="1"/>
  <c r="U495" i="4" s="1"/>
  <c r="P495" i="4"/>
  <c r="H495" i="4"/>
  <c r="F495" i="4"/>
  <c r="I495" i="4" s="1"/>
  <c r="E495" i="4"/>
  <c r="T494" i="4"/>
  <c r="S494" i="4"/>
  <c r="U494" i="4" s="1"/>
  <c r="Q494" i="4"/>
  <c r="P494" i="4"/>
  <c r="I494" i="4"/>
  <c r="J494" i="4" s="1"/>
  <c r="H494" i="4"/>
  <c r="F494" i="4"/>
  <c r="E494" i="4"/>
  <c r="S493" i="4"/>
  <c r="Q493" i="4"/>
  <c r="T493" i="4" s="1"/>
  <c r="U493" i="4" s="1"/>
  <c r="P493" i="4"/>
  <c r="H493" i="4"/>
  <c r="J493" i="4" s="1"/>
  <c r="F493" i="4"/>
  <c r="I493" i="4" s="1"/>
  <c r="E493" i="4"/>
  <c r="U492" i="4"/>
  <c r="T492" i="4"/>
  <c r="S492" i="4"/>
  <c r="Q492" i="4"/>
  <c r="P492" i="4"/>
  <c r="H492" i="4"/>
  <c r="F492" i="4"/>
  <c r="I492" i="4" s="1"/>
  <c r="J492" i="4" s="1"/>
  <c r="E492" i="4"/>
  <c r="S491" i="4"/>
  <c r="Q491" i="4"/>
  <c r="T491" i="4" s="1"/>
  <c r="P491" i="4"/>
  <c r="H491" i="4"/>
  <c r="F491" i="4"/>
  <c r="I491" i="4" s="1"/>
  <c r="E491" i="4"/>
  <c r="T490" i="4"/>
  <c r="S490" i="4"/>
  <c r="U490" i="4" s="1"/>
  <c r="Q490" i="4"/>
  <c r="P490" i="4"/>
  <c r="I490" i="4"/>
  <c r="J490" i="4" s="1"/>
  <c r="H490" i="4"/>
  <c r="F490" i="4"/>
  <c r="E490" i="4"/>
  <c r="U489" i="4"/>
  <c r="S489" i="4"/>
  <c r="Q489" i="4"/>
  <c r="T489" i="4" s="1"/>
  <c r="P489" i="4"/>
  <c r="H489" i="4"/>
  <c r="F489" i="4"/>
  <c r="I489" i="4" s="1"/>
  <c r="E489" i="4"/>
  <c r="T488" i="4"/>
  <c r="S488" i="4"/>
  <c r="U488" i="4" s="1"/>
  <c r="Q488" i="4"/>
  <c r="P488" i="4"/>
  <c r="I488" i="4"/>
  <c r="J488" i="4" s="1"/>
  <c r="H488" i="4"/>
  <c r="F488" i="4"/>
  <c r="E488" i="4"/>
  <c r="S487" i="4"/>
  <c r="Q487" i="4"/>
  <c r="T487" i="4" s="1"/>
  <c r="U487" i="4" s="1"/>
  <c r="P487" i="4"/>
  <c r="H487" i="4"/>
  <c r="F487" i="4"/>
  <c r="I487" i="4" s="1"/>
  <c r="E487" i="4"/>
  <c r="T486" i="4"/>
  <c r="S486" i="4"/>
  <c r="U486" i="4" s="1"/>
  <c r="Q486" i="4"/>
  <c r="P486" i="4"/>
  <c r="I486" i="4"/>
  <c r="J486" i="4" s="1"/>
  <c r="H486" i="4"/>
  <c r="F486" i="4"/>
  <c r="E486" i="4"/>
  <c r="S485" i="4"/>
  <c r="Q485" i="4"/>
  <c r="T485" i="4" s="1"/>
  <c r="U485" i="4" s="1"/>
  <c r="P485" i="4"/>
  <c r="H485" i="4"/>
  <c r="F485" i="4"/>
  <c r="I485" i="4" s="1"/>
  <c r="E485" i="4"/>
  <c r="T484" i="4"/>
  <c r="S484" i="4"/>
  <c r="U484" i="4" s="1"/>
  <c r="Q484" i="4"/>
  <c r="P484" i="4"/>
  <c r="I484" i="4"/>
  <c r="J484" i="4" s="1"/>
  <c r="H484" i="4"/>
  <c r="F484" i="4"/>
  <c r="E484" i="4"/>
  <c r="U483" i="4"/>
  <c r="S483" i="4"/>
  <c r="Q483" i="4"/>
  <c r="T483" i="4" s="1"/>
  <c r="P483" i="4"/>
  <c r="H483" i="4"/>
  <c r="J483" i="4" s="1"/>
  <c r="F483" i="4"/>
  <c r="I483" i="4" s="1"/>
  <c r="E483" i="4"/>
  <c r="T482" i="4"/>
  <c r="S482" i="4"/>
  <c r="U482" i="4" s="1"/>
  <c r="Q482" i="4"/>
  <c r="P482" i="4"/>
  <c r="I482" i="4"/>
  <c r="J482" i="4" s="1"/>
  <c r="H482" i="4"/>
  <c r="F482" i="4"/>
  <c r="E482" i="4"/>
  <c r="U481" i="4"/>
  <c r="S481" i="4"/>
  <c r="Q481" i="4"/>
  <c r="T481" i="4" s="1"/>
  <c r="P481" i="4"/>
  <c r="H481" i="4"/>
  <c r="F481" i="4"/>
  <c r="I481" i="4" s="1"/>
  <c r="E481" i="4"/>
  <c r="T480" i="4"/>
  <c r="S480" i="4"/>
  <c r="U480" i="4" s="1"/>
  <c r="Q480" i="4"/>
  <c r="P480" i="4"/>
  <c r="I480" i="4"/>
  <c r="J480" i="4" s="1"/>
  <c r="H480" i="4"/>
  <c r="F480" i="4"/>
  <c r="E480" i="4"/>
  <c r="S479" i="4"/>
  <c r="Q479" i="4"/>
  <c r="T479" i="4" s="1"/>
  <c r="U479" i="4" s="1"/>
  <c r="P479" i="4"/>
  <c r="H479" i="4"/>
  <c r="F479" i="4"/>
  <c r="I479" i="4" s="1"/>
  <c r="E479" i="4"/>
  <c r="T478" i="4"/>
  <c r="S478" i="4"/>
  <c r="U478" i="4" s="1"/>
  <c r="Q478" i="4"/>
  <c r="P478" i="4"/>
  <c r="I478" i="4"/>
  <c r="J478" i="4" s="1"/>
  <c r="H478" i="4"/>
  <c r="F478" i="4"/>
  <c r="E478" i="4"/>
  <c r="S477" i="4"/>
  <c r="Q477" i="4"/>
  <c r="T477" i="4" s="1"/>
  <c r="U477" i="4" s="1"/>
  <c r="P477" i="4"/>
  <c r="H477" i="4"/>
  <c r="F477" i="4"/>
  <c r="I477" i="4" s="1"/>
  <c r="E477" i="4"/>
  <c r="T476" i="4"/>
  <c r="S476" i="4"/>
  <c r="U476" i="4" s="1"/>
  <c r="Q476" i="4"/>
  <c r="P476" i="4"/>
  <c r="I476" i="4"/>
  <c r="J476" i="4" s="1"/>
  <c r="H476" i="4"/>
  <c r="F476" i="4"/>
  <c r="E476" i="4"/>
  <c r="U475" i="4"/>
  <c r="S475" i="4"/>
  <c r="Q475" i="4"/>
  <c r="T475" i="4" s="1"/>
  <c r="P475" i="4"/>
  <c r="H475" i="4"/>
  <c r="J475" i="4" s="1"/>
  <c r="F475" i="4"/>
  <c r="I475" i="4" s="1"/>
  <c r="E475" i="4"/>
  <c r="T474" i="4"/>
  <c r="S474" i="4"/>
  <c r="U474" i="4" s="1"/>
  <c r="Q474" i="4"/>
  <c r="P474" i="4"/>
  <c r="I474" i="4"/>
  <c r="J474" i="4" s="1"/>
  <c r="H474" i="4"/>
  <c r="F474" i="4"/>
  <c r="E474" i="4"/>
  <c r="U473" i="4"/>
  <c r="S473" i="4"/>
  <c r="Q473" i="4"/>
  <c r="T473" i="4" s="1"/>
  <c r="P473" i="4"/>
  <c r="H473" i="4"/>
  <c r="F473" i="4"/>
  <c r="I473" i="4" s="1"/>
  <c r="E473" i="4"/>
  <c r="T472" i="4"/>
  <c r="S472" i="4"/>
  <c r="U472" i="4" s="1"/>
  <c r="Q472" i="4"/>
  <c r="P472" i="4"/>
  <c r="I472" i="4"/>
  <c r="J472" i="4" s="1"/>
  <c r="H472" i="4"/>
  <c r="F472" i="4"/>
  <c r="E472" i="4"/>
  <c r="S471" i="4"/>
  <c r="Q471" i="4"/>
  <c r="T471" i="4" s="1"/>
  <c r="U471" i="4" s="1"/>
  <c r="P471" i="4"/>
  <c r="H471" i="4"/>
  <c r="F471" i="4"/>
  <c r="I471" i="4" s="1"/>
  <c r="E471" i="4"/>
  <c r="T470" i="4"/>
  <c r="S470" i="4"/>
  <c r="U470" i="4" s="1"/>
  <c r="Q470" i="4"/>
  <c r="P470" i="4"/>
  <c r="I470" i="4"/>
  <c r="J470" i="4" s="1"/>
  <c r="H470" i="4"/>
  <c r="F470" i="4"/>
  <c r="E470" i="4"/>
  <c r="S469" i="4"/>
  <c r="Q469" i="4"/>
  <c r="T469" i="4" s="1"/>
  <c r="U469" i="4" s="1"/>
  <c r="P469" i="4"/>
  <c r="H469" i="4"/>
  <c r="F469" i="4"/>
  <c r="I469" i="4" s="1"/>
  <c r="E469" i="4"/>
  <c r="T468" i="4"/>
  <c r="S468" i="4"/>
  <c r="U468" i="4" s="1"/>
  <c r="Q468" i="4"/>
  <c r="P468" i="4"/>
  <c r="I468" i="4"/>
  <c r="J468" i="4" s="1"/>
  <c r="H468" i="4"/>
  <c r="F468" i="4"/>
  <c r="E468" i="4"/>
  <c r="U467" i="4"/>
  <c r="S467" i="4"/>
  <c r="Q467" i="4"/>
  <c r="T467" i="4" s="1"/>
  <c r="P467" i="4"/>
  <c r="H467" i="4"/>
  <c r="J467" i="4" s="1"/>
  <c r="F467" i="4"/>
  <c r="I467" i="4" s="1"/>
  <c r="E467" i="4"/>
  <c r="T466" i="4"/>
  <c r="S466" i="4"/>
  <c r="U466" i="4" s="1"/>
  <c r="Q466" i="4"/>
  <c r="P466" i="4"/>
  <c r="I466" i="4"/>
  <c r="J466" i="4" s="1"/>
  <c r="H466" i="4"/>
  <c r="F466" i="4"/>
  <c r="E466" i="4"/>
  <c r="U465" i="4"/>
  <c r="S465" i="4"/>
  <c r="Q465" i="4"/>
  <c r="T465" i="4" s="1"/>
  <c r="P465" i="4"/>
  <c r="H465" i="4"/>
  <c r="F465" i="4"/>
  <c r="I465" i="4" s="1"/>
  <c r="E465" i="4"/>
  <c r="T464" i="4"/>
  <c r="S464" i="4"/>
  <c r="U464" i="4" s="1"/>
  <c r="Q464" i="4"/>
  <c r="P464" i="4"/>
  <c r="I464" i="4"/>
  <c r="J464" i="4" s="1"/>
  <c r="H464" i="4"/>
  <c r="F464" i="4"/>
  <c r="E464" i="4"/>
  <c r="S463" i="4"/>
  <c r="Q463" i="4"/>
  <c r="T463" i="4" s="1"/>
  <c r="U463" i="4" s="1"/>
  <c r="P463" i="4"/>
  <c r="H463" i="4"/>
  <c r="F463" i="4"/>
  <c r="I463" i="4" s="1"/>
  <c r="E463" i="4"/>
  <c r="T462" i="4"/>
  <c r="S462" i="4"/>
  <c r="U462" i="4" s="1"/>
  <c r="Q462" i="4"/>
  <c r="P462" i="4"/>
  <c r="I462" i="4"/>
  <c r="J462" i="4" s="1"/>
  <c r="H462" i="4"/>
  <c r="F462" i="4"/>
  <c r="E462" i="4"/>
  <c r="S461" i="4"/>
  <c r="Q461" i="4"/>
  <c r="T461" i="4" s="1"/>
  <c r="U461" i="4" s="1"/>
  <c r="P461" i="4"/>
  <c r="H461" i="4"/>
  <c r="F461" i="4"/>
  <c r="I461" i="4" s="1"/>
  <c r="E461" i="4"/>
  <c r="T460" i="4"/>
  <c r="S460" i="4"/>
  <c r="U460" i="4" s="1"/>
  <c r="Q460" i="4"/>
  <c r="P460" i="4"/>
  <c r="I460" i="4"/>
  <c r="J460" i="4" s="1"/>
  <c r="H460" i="4"/>
  <c r="F460" i="4"/>
  <c r="E460" i="4"/>
  <c r="U459" i="4"/>
  <c r="S459" i="4"/>
  <c r="Q459" i="4"/>
  <c r="T459" i="4" s="1"/>
  <c r="P459" i="4"/>
  <c r="H459" i="4"/>
  <c r="J459" i="4" s="1"/>
  <c r="F459" i="4"/>
  <c r="I459" i="4" s="1"/>
  <c r="E459" i="4"/>
  <c r="T458" i="4"/>
  <c r="S458" i="4"/>
  <c r="U458" i="4" s="1"/>
  <c r="Q458" i="4"/>
  <c r="P458" i="4"/>
  <c r="I458" i="4"/>
  <c r="J458" i="4" s="1"/>
  <c r="H458" i="4"/>
  <c r="F458" i="4"/>
  <c r="E458" i="4"/>
  <c r="U457" i="4"/>
  <c r="S457" i="4"/>
  <c r="Q457" i="4"/>
  <c r="T457" i="4" s="1"/>
  <c r="P457" i="4"/>
  <c r="H457" i="4"/>
  <c r="F457" i="4"/>
  <c r="I457" i="4" s="1"/>
  <c r="E457" i="4"/>
  <c r="T456" i="4"/>
  <c r="S456" i="4"/>
  <c r="U456" i="4" s="1"/>
  <c r="Q456" i="4"/>
  <c r="P456" i="4"/>
  <c r="I456" i="4"/>
  <c r="J456" i="4" s="1"/>
  <c r="H456" i="4"/>
  <c r="F456" i="4"/>
  <c r="E456" i="4"/>
  <c r="S455" i="4"/>
  <c r="Q455" i="4"/>
  <c r="T455" i="4" s="1"/>
  <c r="U455" i="4" s="1"/>
  <c r="P455" i="4"/>
  <c r="H455" i="4"/>
  <c r="F455" i="4"/>
  <c r="I455" i="4" s="1"/>
  <c r="E455" i="4"/>
  <c r="T454" i="4"/>
  <c r="S454" i="4"/>
  <c r="U454" i="4" s="1"/>
  <c r="Q454" i="4"/>
  <c r="P454" i="4"/>
  <c r="I454" i="4"/>
  <c r="J454" i="4" s="1"/>
  <c r="H454" i="4"/>
  <c r="F454" i="4"/>
  <c r="E454" i="4"/>
  <c r="S453" i="4"/>
  <c r="Q453" i="4"/>
  <c r="T453" i="4" s="1"/>
  <c r="U453" i="4" s="1"/>
  <c r="P453" i="4"/>
  <c r="H453" i="4"/>
  <c r="F453" i="4"/>
  <c r="I453" i="4" s="1"/>
  <c r="E453" i="4"/>
  <c r="T452" i="4"/>
  <c r="S452" i="4"/>
  <c r="U452" i="4" s="1"/>
  <c r="Q452" i="4"/>
  <c r="P452" i="4"/>
  <c r="I452" i="4"/>
  <c r="J452" i="4" s="1"/>
  <c r="H452" i="4"/>
  <c r="F452" i="4"/>
  <c r="E452" i="4"/>
  <c r="U451" i="4"/>
  <c r="S451" i="4"/>
  <c r="Q451" i="4"/>
  <c r="T451" i="4" s="1"/>
  <c r="P451" i="4"/>
  <c r="H451" i="4"/>
  <c r="J451" i="4" s="1"/>
  <c r="F451" i="4"/>
  <c r="I451" i="4" s="1"/>
  <c r="E451" i="4"/>
  <c r="T450" i="4"/>
  <c r="S450" i="4"/>
  <c r="U450" i="4" s="1"/>
  <c r="Q450" i="4"/>
  <c r="P450" i="4"/>
  <c r="I450" i="4"/>
  <c r="J450" i="4" s="1"/>
  <c r="H450" i="4"/>
  <c r="F450" i="4"/>
  <c r="E450" i="4"/>
  <c r="U449" i="4"/>
  <c r="S449" i="4"/>
  <c r="Q449" i="4"/>
  <c r="T449" i="4" s="1"/>
  <c r="P449" i="4"/>
  <c r="H449" i="4"/>
  <c r="F449" i="4"/>
  <c r="I449" i="4" s="1"/>
  <c r="E449" i="4"/>
  <c r="T448" i="4"/>
  <c r="S448" i="4"/>
  <c r="U448" i="4" s="1"/>
  <c r="Q448" i="4"/>
  <c r="P448" i="4"/>
  <c r="I448" i="4"/>
  <c r="J448" i="4" s="1"/>
  <c r="H448" i="4"/>
  <c r="F448" i="4"/>
  <c r="E448" i="4"/>
  <c r="S447" i="4"/>
  <c r="Q447" i="4"/>
  <c r="T447" i="4" s="1"/>
  <c r="U447" i="4" s="1"/>
  <c r="P447" i="4"/>
  <c r="H447" i="4"/>
  <c r="F447" i="4"/>
  <c r="I447" i="4" s="1"/>
  <c r="E447" i="4"/>
  <c r="T446" i="4"/>
  <c r="S446" i="4"/>
  <c r="U446" i="4" s="1"/>
  <c r="Q446" i="4"/>
  <c r="P446" i="4"/>
  <c r="I446" i="4"/>
  <c r="H446" i="4"/>
  <c r="J446" i="4" s="1"/>
  <c r="F446" i="4"/>
  <c r="E446" i="4"/>
  <c r="S445" i="4"/>
  <c r="Q445" i="4"/>
  <c r="T445" i="4" s="1"/>
  <c r="U445" i="4" s="1"/>
  <c r="P445" i="4"/>
  <c r="H445" i="4"/>
  <c r="F445" i="4"/>
  <c r="I445" i="4" s="1"/>
  <c r="E445" i="4"/>
  <c r="T444" i="4"/>
  <c r="S444" i="4"/>
  <c r="U444" i="4" s="1"/>
  <c r="Q444" i="4"/>
  <c r="P444" i="4"/>
  <c r="I444" i="4"/>
  <c r="J444" i="4" s="1"/>
  <c r="H444" i="4"/>
  <c r="F444" i="4"/>
  <c r="E444" i="4"/>
  <c r="U443" i="4"/>
  <c r="S443" i="4"/>
  <c r="Q443" i="4"/>
  <c r="T443" i="4" s="1"/>
  <c r="P443" i="4"/>
  <c r="H443" i="4"/>
  <c r="J443" i="4" s="1"/>
  <c r="F443" i="4"/>
  <c r="I443" i="4" s="1"/>
  <c r="E443" i="4"/>
  <c r="T442" i="4"/>
  <c r="S442" i="4"/>
  <c r="U442" i="4" s="1"/>
  <c r="Q442" i="4"/>
  <c r="P442" i="4"/>
  <c r="I442" i="4"/>
  <c r="J442" i="4" s="1"/>
  <c r="H442" i="4"/>
  <c r="F442" i="4"/>
  <c r="E442" i="4"/>
  <c r="U441" i="4"/>
  <c r="S441" i="4"/>
  <c r="Q441" i="4"/>
  <c r="T441" i="4" s="1"/>
  <c r="P441" i="4"/>
  <c r="H441" i="4"/>
  <c r="F441" i="4"/>
  <c r="I441" i="4" s="1"/>
  <c r="E441" i="4"/>
  <c r="T440" i="4"/>
  <c r="S440" i="4"/>
  <c r="U440" i="4" s="1"/>
  <c r="Q440" i="4"/>
  <c r="P440" i="4"/>
  <c r="I440" i="4"/>
  <c r="J440" i="4" s="1"/>
  <c r="H440" i="4"/>
  <c r="F440" i="4"/>
  <c r="E440" i="4"/>
  <c r="S439" i="4"/>
  <c r="Q439" i="4"/>
  <c r="T439" i="4" s="1"/>
  <c r="U439" i="4" s="1"/>
  <c r="P439" i="4"/>
  <c r="H439" i="4"/>
  <c r="F439" i="4"/>
  <c r="I439" i="4" s="1"/>
  <c r="E439" i="4"/>
  <c r="T438" i="4"/>
  <c r="S438" i="4"/>
  <c r="U438" i="4" s="1"/>
  <c r="Q438" i="4"/>
  <c r="P438" i="4"/>
  <c r="I438" i="4"/>
  <c r="J438" i="4" s="1"/>
  <c r="H438" i="4"/>
  <c r="F438" i="4"/>
  <c r="E438" i="4"/>
  <c r="S437" i="4"/>
  <c r="Q437" i="4"/>
  <c r="T437" i="4" s="1"/>
  <c r="U437" i="4" s="1"/>
  <c r="P437" i="4"/>
  <c r="H437" i="4"/>
  <c r="F437" i="4"/>
  <c r="I437" i="4" s="1"/>
  <c r="E437" i="4"/>
  <c r="T436" i="4"/>
  <c r="S436" i="4"/>
  <c r="U436" i="4" s="1"/>
  <c r="Q436" i="4"/>
  <c r="P436" i="4"/>
  <c r="I436" i="4"/>
  <c r="J436" i="4" s="1"/>
  <c r="H436" i="4"/>
  <c r="F436" i="4"/>
  <c r="E436" i="4"/>
  <c r="U435" i="4"/>
  <c r="S435" i="4"/>
  <c r="Q435" i="4"/>
  <c r="T435" i="4" s="1"/>
  <c r="P435" i="4"/>
  <c r="H435" i="4"/>
  <c r="J435" i="4" s="1"/>
  <c r="F435" i="4"/>
  <c r="I435" i="4" s="1"/>
  <c r="E435" i="4"/>
  <c r="T434" i="4"/>
  <c r="S434" i="4"/>
  <c r="U434" i="4" s="1"/>
  <c r="Q434" i="4"/>
  <c r="P434" i="4"/>
  <c r="I434" i="4"/>
  <c r="J434" i="4" s="1"/>
  <c r="H434" i="4"/>
  <c r="F434" i="4"/>
  <c r="E434" i="4"/>
  <c r="U433" i="4"/>
  <c r="S433" i="4"/>
  <c r="Q433" i="4"/>
  <c r="T433" i="4" s="1"/>
  <c r="P433" i="4"/>
  <c r="H433" i="4"/>
  <c r="F433" i="4"/>
  <c r="I433" i="4" s="1"/>
  <c r="E433" i="4"/>
  <c r="T432" i="4"/>
  <c r="S432" i="4"/>
  <c r="U432" i="4" s="1"/>
  <c r="Q432" i="4"/>
  <c r="P432" i="4"/>
  <c r="I432" i="4"/>
  <c r="H432" i="4"/>
  <c r="J432" i="4" s="1"/>
  <c r="F432" i="4"/>
  <c r="E432" i="4"/>
  <c r="S431" i="4"/>
  <c r="Q431" i="4"/>
  <c r="T431" i="4" s="1"/>
  <c r="U431" i="4" s="1"/>
  <c r="P431" i="4"/>
  <c r="H431" i="4"/>
  <c r="F431" i="4"/>
  <c r="I431" i="4" s="1"/>
  <c r="E431" i="4"/>
  <c r="T430" i="4"/>
  <c r="S430" i="4"/>
  <c r="U430" i="4" s="1"/>
  <c r="Q430" i="4"/>
  <c r="P430" i="4"/>
  <c r="I430" i="4"/>
  <c r="J430" i="4" s="1"/>
  <c r="H430" i="4"/>
  <c r="F430" i="4"/>
  <c r="E430" i="4"/>
  <c r="S429" i="4"/>
  <c r="Q429" i="4"/>
  <c r="T429" i="4" s="1"/>
  <c r="U429" i="4" s="1"/>
  <c r="P429" i="4"/>
  <c r="H429" i="4"/>
  <c r="F429" i="4"/>
  <c r="I429" i="4" s="1"/>
  <c r="E429" i="4"/>
  <c r="T428" i="4"/>
  <c r="S428" i="4"/>
  <c r="U428" i="4" s="1"/>
  <c r="Q428" i="4"/>
  <c r="P428" i="4"/>
  <c r="I428" i="4"/>
  <c r="J428" i="4" s="1"/>
  <c r="H428" i="4"/>
  <c r="F428" i="4"/>
  <c r="E428" i="4"/>
  <c r="U427" i="4"/>
  <c r="S427" i="4"/>
  <c r="Q427" i="4"/>
  <c r="T427" i="4" s="1"/>
  <c r="P427" i="4"/>
  <c r="H427" i="4"/>
  <c r="J427" i="4" s="1"/>
  <c r="F427" i="4"/>
  <c r="I427" i="4" s="1"/>
  <c r="E427" i="4"/>
  <c r="T426" i="4"/>
  <c r="S426" i="4"/>
  <c r="U426" i="4" s="1"/>
  <c r="Q426" i="4"/>
  <c r="P426" i="4"/>
  <c r="I426" i="4"/>
  <c r="H426" i="4"/>
  <c r="J426" i="4" s="1"/>
  <c r="F426" i="4"/>
  <c r="E426" i="4"/>
  <c r="U425" i="4"/>
  <c r="S425" i="4"/>
  <c r="Q425" i="4"/>
  <c r="T425" i="4" s="1"/>
  <c r="P425" i="4"/>
  <c r="H425" i="4"/>
  <c r="F425" i="4"/>
  <c r="I425" i="4" s="1"/>
  <c r="E425" i="4"/>
  <c r="T424" i="4"/>
  <c r="S424" i="4"/>
  <c r="U424" i="4" s="1"/>
  <c r="Q424" i="4"/>
  <c r="P424" i="4"/>
  <c r="I424" i="4"/>
  <c r="H424" i="4"/>
  <c r="J424" i="4" s="1"/>
  <c r="F424" i="4"/>
  <c r="E424" i="4"/>
  <c r="S423" i="4"/>
  <c r="Q423" i="4"/>
  <c r="T423" i="4" s="1"/>
  <c r="U423" i="4" s="1"/>
  <c r="P423" i="4"/>
  <c r="H423" i="4"/>
  <c r="F423" i="4"/>
  <c r="I423" i="4" s="1"/>
  <c r="E423" i="4"/>
  <c r="T422" i="4"/>
  <c r="S422" i="4"/>
  <c r="U422" i="4" s="1"/>
  <c r="Q422" i="4"/>
  <c r="P422" i="4"/>
  <c r="I422" i="4"/>
  <c r="J422" i="4" s="1"/>
  <c r="H422" i="4"/>
  <c r="F422" i="4"/>
  <c r="E422" i="4"/>
  <c r="S421" i="4"/>
  <c r="Q421" i="4"/>
  <c r="T421" i="4" s="1"/>
  <c r="U421" i="4" s="1"/>
  <c r="P421" i="4"/>
  <c r="H421" i="4"/>
  <c r="F421" i="4"/>
  <c r="I421" i="4" s="1"/>
  <c r="E421" i="4"/>
  <c r="T420" i="4"/>
  <c r="S420" i="4"/>
  <c r="U420" i="4" s="1"/>
  <c r="Q420" i="4"/>
  <c r="P420" i="4"/>
  <c r="I420" i="4"/>
  <c r="H420" i="4"/>
  <c r="F420" i="4"/>
  <c r="E420" i="4"/>
  <c r="U419" i="4"/>
  <c r="S419" i="4"/>
  <c r="Q419" i="4"/>
  <c r="T419" i="4" s="1"/>
  <c r="P419" i="4"/>
  <c r="H419" i="4"/>
  <c r="J419" i="4" s="1"/>
  <c r="F419" i="4"/>
  <c r="I419" i="4" s="1"/>
  <c r="E419" i="4"/>
  <c r="T418" i="4"/>
  <c r="S418" i="4"/>
  <c r="U418" i="4" s="1"/>
  <c r="Q418" i="4"/>
  <c r="P418" i="4"/>
  <c r="I418" i="4"/>
  <c r="H418" i="4"/>
  <c r="J418" i="4" s="1"/>
  <c r="F418" i="4"/>
  <c r="E418" i="4"/>
  <c r="U417" i="4"/>
  <c r="S417" i="4"/>
  <c r="Q417" i="4"/>
  <c r="T417" i="4" s="1"/>
  <c r="P417" i="4"/>
  <c r="H417" i="4"/>
  <c r="F417" i="4"/>
  <c r="I417" i="4" s="1"/>
  <c r="E417" i="4"/>
  <c r="T416" i="4"/>
  <c r="S416" i="4"/>
  <c r="U416" i="4" s="1"/>
  <c r="Q416" i="4"/>
  <c r="P416" i="4"/>
  <c r="I416" i="4"/>
  <c r="H416" i="4"/>
  <c r="J416" i="4" s="1"/>
  <c r="F416" i="4"/>
  <c r="E416" i="4"/>
  <c r="S415" i="4"/>
  <c r="Q415" i="4"/>
  <c r="T415" i="4" s="1"/>
  <c r="U415" i="4" s="1"/>
  <c r="P415" i="4"/>
  <c r="H415" i="4"/>
  <c r="F415" i="4"/>
  <c r="I415" i="4" s="1"/>
  <c r="E415" i="4"/>
  <c r="T414" i="4"/>
  <c r="S414" i="4"/>
  <c r="U414" i="4" s="1"/>
  <c r="Q414" i="4"/>
  <c r="P414" i="4"/>
  <c r="I414" i="4"/>
  <c r="H414" i="4"/>
  <c r="J414" i="4" s="1"/>
  <c r="F414" i="4"/>
  <c r="E414" i="4"/>
  <c r="S413" i="4"/>
  <c r="Q413" i="4"/>
  <c r="T413" i="4" s="1"/>
  <c r="U413" i="4" s="1"/>
  <c r="P413" i="4"/>
  <c r="H413" i="4"/>
  <c r="F413" i="4"/>
  <c r="I413" i="4" s="1"/>
  <c r="E413" i="4"/>
  <c r="T412" i="4"/>
  <c r="S412" i="4"/>
  <c r="U412" i="4" s="1"/>
  <c r="Q412" i="4"/>
  <c r="P412" i="4"/>
  <c r="I412" i="4"/>
  <c r="H412" i="4"/>
  <c r="F412" i="4"/>
  <c r="E412" i="4"/>
  <c r="U411" i="4"/>
  <c r="S411" i="4"/>
  <c r="Q411" i="4"/>
  <c r="T411" i="4" s="1"/>
  <c r="P411" i="4"/>
  <c r="H411" i="4"/>
  <c r="J411" i="4" s="1"/>
  <c r="F411" i="4"/>
  <c r="I411" i="4" s="1"/>
  <c r="E411" i="4"/>
  <c r="T410" i="4"/>
  <c r="S410" i="4"/>
  <c r="U410" i="4" s="1"/>
  <c r="Q410" i="4"/>
  <c r="P410" i="4"/>
  <c r="I410" i="4"/>
  <c r="H410" i="4"/>
  <c r="J410" i="4" s="1"/>
  <c r="F410" i="4"/>
  <c r="E410" i="4"/>
  <c r="U409" i="4"/>
  <c r="S409" i="4"/>
  <c r="Q409" i="4"/>
  <c r="T409" i="4" s="1"/>
  <c r="P409" i="4"/>
  <c r="H409" i="4"/>
  <c r="F409" i="4"/>
  <c r="I409" i="4" s="1"/>
  <c r="E409" i="4"/>
  <c r="T408" i="4"/>
  <c r="S408" i="4"/>
  <c r="U408" i="4" s="1"/>
  <c r="Q408" i="4"/>
  <c r="P408" i="4"/>
  <c r="I408" i="4"/>
  <c r="H408" i="4"/>
  <c r="J408" i="4" s="1"/>
  <c r="F408" i="4"/>
  <c r="E408" i="4"/>
  <c r="U407" i="4"/>
  <c r="T407" i="4"/>
  <c r="S407" i="4"/>
  <c r="Q407" i="4"/>
  <c r="P407" i="4"/>
  <c r="H407" i="4"/>
  <c r="F407" i="4"/>
  <c r="I407" i="4" s="1"/>
  <c r="E407" i="4"/>
  <c r="T406" i="4"/>
  <c r="S406" i="4"/>
  <c r="U406" i="4" s="1"/>
  <c r="Q406" i="4"/>
  <c r="P406" i="4"/>
  <c r="I406" i="4"/>
  <c r="H406" i="4"/>
  <c r="J406" i="4" s="1"/>
  <c r="F406" i="4"/>
  <c r="E406" i="4"/>
  <c r="U405" i="4"/>
  <c r="T405" i="4"/>
  <c r="S405" i="4"/>
  <c r="Q405" i="4"/>
  <c r="P405" i="4"/>
  <c r="H405" i="4"/>
  <c r="F405" i="4"/>
  <c r="I405" i="4" s="1"/>
  <c r="E405" i="4"/>
  <c r="T404" i="4"/>
  <c r="S404" i="4"/>
  <c r="U404" i="4" s="1"/>
  <c r="Q404" i="4"/>
  <c r="P404" i="4"/>
  <c r="I404" i="4"/>
  <c r="H404" i="4"/>
  <c r="J404" i="4" s="1"/>
  <c r="F404" i="4"/>
  <c r="E404" i="4"/>
  <c r="U403" i="4"/>
  <c r="T403" i="4"/>
  <c r="S403" i="4"/>
  <c r="Q403" i="4"/>
  <c r="P403" i="4"/>
  <c r="H403" i="4"/>
  <c r="F403" i="4"/>
  <c r="I403" i="4" s="1"/>
  <c r="E403" i="4"/>
  <c r="T402" i="4"/>
  <c r="S402" i="4"/>
  <c r="U402" i="4" s="1"/>
  <c r="Q402" i="4"/>
  <c r="P402" i="4"/>
  <c r="I402" i="4"/>
  <c r="H402" i="4"/>
  <c r="J402" i="4" s="1"/>
  <c r="F402" i="4"/>
  <c r="E402" i="4"/>
  <c r="U401" i="4"/>
  <c r="T401" i="4"/>
  <c r="S401" i="4"/>
  <c r="Q401" i="4"/>
  <c r="P401" i="4"/>
  <c r="H401" i="4"/>
  <c r="F401" i="4"/>
  <c r="I401" i="4" s="1"/>
  <c r="E401" i="4"/>
  <c r="T400" i="4"/>
  <c r="S400" i="4"/>
  <c r="U400" i="4" s="1"/>
  <c r="Q400" i="4"/>
  <c r="P400" i="4"/>
  <c r="I400" i="4"/>
  <c r="H400" i="4"/>
  <c r="J400" i="4" s="1"/>
  <c r="F400" i="4"/>
  <c r="E400" i="4"/>
  <c r="U399" i="4"/>
  <c r="T399" i="4"/>
  <c r="S399" i="4"/>
  <c r="Q399" i="4"/>
  <c r="P399" i="4"/>
  <c r="H399" i="4"/>
  <c r="F399" i="4"/>
  <c r="I399" i="4" s="1"/>
  <c r="E399" i="4"/>
  <c r="T398" i="4"/>
  <c r="S398" i="4"/>
  <c r="U398" i="4" s="1"/>
  <c r="Q398" i="4"/>
  <c r="P398" i="4"/>
  <c r="I398" i="4"/>
  <c r="H398" i="4"/>
  <c r="J398" i="4" s="1"/>
  <c r="F398" i="4"/>
  <c r="E398" i="4"/>
  <c r="U397" i="4"/>
  <c r="T397" i="4"/>
  <c r="S397" i="4"/>
  <c r="Q397" i="4"/>
  <c r="P397" i="4"/>
  <c r="H397" i="4"/>
  <c r="F397" i="4"/>
  <c r="I397" i="4" s="1"/>
  <c r="E397" i="4"/>
  <c r="T396" i="4"/>
  <c r="S396" i="4"/>
  <c r="U396" i="4" s="1"/>
  <c r="Q396" i="4"/>
  <c r="P396" i="4"/>
  <c r="I396" i="4"/>
  <c r="H396" i="4"/>
  <c r="J396" i="4" s="1"/>
  <c r="F396" i="4"/>
  <c r="E396" i="4"/>
  <c r="U395" i="4"/>
  <c r="T395" i="4"/>
  <c r="S395" i="4"/>
  <c r="Q395" i="4"/>
  <c r="P395" i="4"/>
  <c r="H395" i="4"/>
  <c r="F395" i="4"/>
  <c r="I395" i="4" s="1"/>
  <c r="E395" i="4"/>
  <c r="T394" i="4"/>
  <c r="S394" i="4"/>
  <c r="U394" i="4" s="1"/>
  <c r="Q394" i="4"/>
  <c r="P394" i="4"/>
  <c r="I394" i="4"/>
  <c r="H394" i="4"/>
  <c r="J394" i="4" s="1"/>
  <c r="F394" i="4"/>
  <c r="E394" i="4"/>
  <c r="U393" i="4"/>
  <c r="T393" i="4"/>
  <c r="S393" i="4"/>
  <c r="Q393" i="4"/>
  <c r="P393" i="4"/>
  <c r="H393" i="4"/>
  <c r="F393" i="4"/>
  <c r="I393" i="4" s="1"/>
  <c r="E393" i="4"/>
  <c r="T392" i="4"/>
  <c r="S392" i="4"/>
  <c r="U392" i="4" s="1"/>
  <c r="Q392" i="4"/>
  <c r="P392" i="4"/>
  <c r="I392" i="4"/>
  <c r="H392" i="4"/>
  <c r="J392" i="4" s="1"/>
  <c r="F392" i="4"/>
  <c r="E392" i="4"/>
  <c r="S391" i="4"/>
  <c r="Q391" i="4"/>
  <c r="T391" i="4" s="1"/>
  <c r="U391" i="4" s="1"/>
  <c r="P391" i="4"/>
  <c r="H391" i="4"/>
  <c r="F391" i="4"/>
  <c r="I391" i="4" s="1"/>
  <c r="E391" i="4"/>
  <c r="T390" i="4"/>
  <c r="S390" i="4"/>
  <c r="U390" i="4" s="1"/>
  <c r="Q390" i="4"/>
  <c r="P390" i="4"/>
  <c r="I390" i="4"/>
  <c r="H390" i="4"/>
  <c r="J390" i="4" s="1"/>
  <c r="F390" i="4"/>
  <c r="E390" i="4"/>
  <c r="S389" i="4"/>
  <c r="Q389" i="4"/>
  <c r="T389" i="4" s="1"/>
  <c r="U389" i="4" s="1"/>
  <c r="P389" i="4"/>
  <c r="H389" i="4"/>
  <c r="F389" i="4"/>
  <c r="I389" i="4" s="1"/>
  <c r="E389" i="4"/>
  <c r="T388" i="4"/>
  <c r="S388" i="4"/>
  <c r="U388" i="4" s="1"/>
  <c r="Q388" i="4"/>
  <c r="P388" i="4"/>
  <c r="I388" i="4"/>
  <c r="H388" i="4"/>
  <c r="F388" i="4"/>
  <c r="E388" i="4"/>
  <c r="U387" i="4"/>
  <c r="T387" i="4"/>
  <c r="S387" i="4"/>
  <c r="Q387" i="4"/>
  <c r="P387" i="4"/>
  <c r="H387" i="4"/>
  <c r="F387" i="4"/>
  <c r="I387" i="4" s="1"/>
  <c r="E387" i="4"/>
  <c r="T386" i="4"/>
  <c r="S386" i="4"/>
  <c r="U386" i="4" s="1"/>
  <c r="Q386" i="4"/>
  <c r="P386" i="4"/>
  <c r="I386" i="4"/>
  <c r="H386" i="4"/>
  <c r="F386" i="4"/>
  <c r="E386" i="4"/>
  <c r="U385" i="4"/>
  <c r="T385" i="4"/>
  <c r="S385" i="4"/>
  <c r="Q385" i="4"/>
  <c r="P385" i="4"/>
  <c r="H385" i="4"/>
  <c r="F385" i="4"/>
  <c r="I385" i="4" s="1"/>
  <c r="E385" i="4"/>
  <c r="T384" i="4"/>
  <c r="S384" i="4"/>
  <c r="U384" i="4" s="1"/>
  <c r="Q384" i="4"/>
  <c r="P384" i="4"/>
  <c r="I384" i="4"/>
  <c r="H384" i="4"/>
  <c r="F384" i="4"/>
  <c r="E384" i="4"/>
  <c r="U383" i="4"/>
  <c r="T383" i="4"/>
  <c r="S383" i="4"/>
  <c r="Q383" i="4"/>
  <c r="P383" i="4"/>
  <c r="H383" i="4"/>
  <c r="F383" i="4"/>
  <c r="I383" i="4" s="1"/>
  <c r="E383" i="4"/>
  <c r="T382" i="4"/>
  <c r="S382" i="4"/>
  <c r="U382" i="4" s="1"/>
  <c r="Q382" i="4"/>
  <c r="P382" i="4"/>
  <c r="I382" i="4"/>
  <c r="H382" i="4"/>
  <c r="F382" i="4"/>
  <c r="E382" i="4"/>
  <c r="U381" i="4"/>
  <c r="T381" i="4"/>
  <c r="S381" i="4"/>
  <c r="Q381" i="4"/>
  <c r="P381" i="4"/>
  <c r="H381" i="4"/>
  <c r="J381" i="4" s="1"/>
  <c r="F381" i="4"/>
  <c r="I381" i="4" s="1"/>
  <c r="E381" i="4"/>
  <c r="T380" i="4"/>
  <c r="S380" i="4"/>
  <c r="U380" i="4" s="1"/>
  <c r="Q380" i="4"/>
  <c r="P380" i="4"/>
  <c r="I380" i="4"/>
  <c r="H380" i="4"/>
  <c r="F380" i="4"/>
  <c r="E380" i="4"/>
  <c r="U379" i="4"/>
  <c r="T379" i="4"/>
  <c r="S379" i="4"/>
  <c r="Q379" i="4"/>
  <c r="P379" i="4"/>
  <c r="H379" i="4"/>
  <c r="J379" i="4" s="1"/>
  <c r="F379" i="4"/>
  <c r="I379" i="4" s="1"/>
  <c r="E379" i="4"/>
  <c r="T378" i="4"/>
  <c r="S378" i="4"/>
  <c r="U378" i="4" s="1"/>
  <c r="Q378" i="4"/>
  <c r="P378" i="4"/>
  <c r="I378" i="4"/>
  <c r="H378" i="4"/>
  <c r="F378" i="4"/>
  <c r="E378" i="4"/>
  <c r="U377" i="4"/>
  <c r="T377" i="4"/>
  <c r="S377" i="4"/>
  <c r="Q377" i="4"/>
  <c r="P377" i="4"/>
  <c r="H377" i="4"/>
  <c r="J377" i="4" s="1"/>
  <c r="F377" i="4"/>
  <c r="I377" i="4" s="1"/>
  <c r="E377" i="4"/>
  <c r="T376" i="4"/>
  <c r="S376" i="4"/>
  <c r="U376" i="4" s="1"/>
  <c r="Q376" i="4"/>
  <c r="P376" i="4"/>
  <c r="I376" i="4"/>
  <c r="H376" i="4"/>
  <c r="F376" i="4"/>
  <c r="E376" i="4"/>
  <c r="U375" i="4"/>
  <c r="T375" i="4"/>
  <c r="S375" i="4"/>
  <c r="Q375" i="4"/>
  <c r="P375" i="4"/>
  <c r="H375" i="4"/>
  <c r="J375" i="4" s="1"/>
  <c r="F375" i="4"/>
  <c r="I375" i="4" s="1"/>
  <c r="E375" i="4"/>
  <c r="S374" i="4"/>
  <c r="U374" i="4" s="1"/>
  <c r="Q374" i="4"/>
  <c r="T374" i="4" s="1"/>
  <c r="P374" i="4"/>
  <c r="I374" i="4"/>
  <c r="H374" i="4"/>
  <c r="J374" i="4" s="1"/>
  <c r="F374" i="4"/>
  <c r="E374" i="4"/>
  <c r="U373" i="4"/>
  <c r="T373" i="4"/>
  <c r="S373" i="4"/>
  <c r="Q373" i="4"/>
  <c r="P373" i="4"/>
  <c r="H373" i="4"/>
  <c r="J373" i="4" s="1"/>
  <c r="F373" i="4"/>
  <c r="I373" i="4" s="1"/>
  <c r="E373" i="4"/>
  <c r="T372" i="4"/>
  <c r="S372" i="4"/>
  <c r="U372" i="4" s="1"/>
  <c r="Q372" i="4"/>
  <c r="P372" i="4"/>
  <c r="I372" i="4"/>
  <c r="H372" i="4"/>
  <c r="J372" i="4" s="1"/>
  <c r="F372" i="4"/>
  <c r="E372" i="4"/>
  <c r="U371" i="4"/>
  <c r="T371" i="4"/>
  <c r="S371" i="4"/>
  <c r="Q371" i="4"/>
  <c r="P371" i="4"/>
  <c r="H371" i="4"/>
  <c r="J371" i="4" s="1"/>
  <c r="F371" i="4"/>
  <c r="I371" i="4" s="1"/>
  <c r="E371" i="4"/>
  <c r="T370" i="4"/>
  <c r="S370" i="4"/>
  <c r="U370" i="4" s="1"/>
  <c r="Q370" i="4"/>
  <c r="P370" i="4"/>
  <c r="I370" i="4"/>
  <c r="H370" i="4"/>
  <c r="J370" i="4" s="1"/>
  <c r="F370" i="4"/>
  <c r="E370" i="4"/>
  <c r="U369" i="4"/>
  <c r="T369" i="4"/>
  <c r="S369" i="4"/>
  <c r="Q369" i="4"/>
  <c r="P369" i="4"/>
  <c r="H369" i="4"/>
  <c r="J369" i="4" s="1"/>
  <c r="F369" i="4"/>
  <c r="I369" i="4" s="1"/>
  <c r="E369" i="4"/>
  <c r="T368" i="4"/>
  <c r="S368" i="4"/>
  <c r="U368" i="4" s="1"/>
  <c r="Q368" i="4"/>
  <c r="P368" i="4"/>
  <c r="I368" i="4"/>
  <c r="H368" i="4"/>
  <c r="J368" i="4" s="1"/>
  <c r="F368" i="4"/>
  <c r="E368" i="4"/>
  <c r="U367" i="4"/>
  <c r="S367" i="4"/>
  <c r="Q367" i="4"/>
  <c r="T367" i="4" s="1"/>
  <c r="P367" i="4"/>
  <c r="I367" i="4"/>
  <c r="H367" i="4"/>
  <c r="J367" i="4" s="1"/>
  <c r="F367" i="4"/>
  <c r="E367" i="4"/>
  <c r="U366" i="4"/>
  <c r="T366" i="4"/>
  <c r="S366" i="4"/>
  <c r="Q366" i="4"/>
  <c r="P366" i="4"/>
  <c r="I366" i="4"/>
  <c r="H366" i="4"/>
  <c r="F366" i="4"/>
  <c r="E366" i="4"/>
  <c r="U365" i="4"/>
  <c r="T365" i="4"/>
  <c r="S365" i="4"/>
  <c r="Q365" i="4"/>
  <c r="P365" i="4"/>
  <c r="H365" i="4"/>
  <c r="F365" i="4"/>
  <c r="I365" i="4" s="1"/>
  <c r="E365" i="4"/>
  <c r="T364" i="4"/>
  <c r="S364" i="4"/>
  <c r="U364" i="4" s="1"/>
  <c r="Q364" i="4"/>
  <c r="P364" i="4"/>
  <c r="H364" i="4"/>
  <c r="F364" i="4"/>
  <c r="I364" i="4" s="1"/>
  <c r="E364" i="4"/>
  <c r="S363" i="4"/>
  <c r="Q363" i="4"/>
  <c r="T363" i="4" s="1"/>
  <c r="P363" i="4"/>
  <c r="H363" i="4"/>
  <c r="F363" i="4"/>
  <c r="I363" i="4" s="1"/>
  <c r="E363" i="4"/>
  <c r="T362" i="4"/>
  <c r="S362" i="4"/>
  <c r="U362" i="4" s="1"/>
  <c r="Q362" i="4"/>
  <c r="P362" i="4"/>
  <c r="I362" i="4"/>
  <c r="H362" i="4"/>
  <c r="J362" i="4" s="1"/>
  <c r="F362" i="4"/>
  <c r="E362" i="4"/>
  <c r="S361" i="4"/>
  <c r="U361" i="4" s="1"/>
  <c r="Q361" i="4"/>
  <c r="T361" i="4" s="1"/>
  <c r="P361" i="4"/>
  <c r="I361" i="4"/>
  <c r="H361" i="4"/>
  <c r="J361" i="4" s="1"/>
  <c r="F361" i="4"/>
  <c r="E361" i="4"/>
  <c r="U360" i="4"/>
  <c r="T360" i="4"/>
  <c r="S360" i="4"/>
  <c r="Q360" i="4"/>
  <c r="P360" i="4"/>
  <c r="I360" i="4"/>
  <c r="H360" i="4"/>
  <c r="F360" i="4"/>
  <c r="E360" i="4"/>
  <c r="U359" i="4"/>
  <c r="S359" i="4"/>
  <c r="Q359" i="4"/>
  <c r="T359" i="4" s="1"/>
  <c r="P359" i="4"/>
  <c r="I359" i="4"/>
  <c r="H359" i="4"/>
  <c r="F359" i="4"/>
  <c r="E359" i="4"/>
  <c r="U358" i="4"/>
  <c r="T358" i="4"/>
  <c r="S358" i="4"/>
  <c r="Q358" i="4"/>
  <c r="P358" i="4"/>
  <c r="H358" i="4"/>
  <c r="F358" i="4"/>
  <c r="I358" i="4" s="1"/>
  <c r="J358" i="4" s="1"/>
  <c r="E358" i="4"/>
  <c r="S357" i="4"/>
  <c r="Q357" i="4"/>
  <c r="T357" i="4" s="1"/>
  <c r="U357" i="4" s="1"/>
  <c r="P357" i="4"/>
  <c r="H357" i="4"/>
  <c r="F357" i="4"/>
  <c r="I357" i="4" s="1"/>
  <c r="E357" i="4"/>
  <c r="T356" i="4"/>
  <c r="S356" i="4"/>
  <c r="U356" i="4" s="1"/>
  <c r="Q356" i="4"/>
  <c r="P356" i="4"/>
  <c r="H356" i="4"/>
  <c r="F356" i="4"/>
  <c r="I356" i="4" s="1"/>
  <c r="E356" i="4"/>
  <c r="S355" i="4"/>
  <c r="U355" i="4" s="1"/>
  <c r="Q355" i="4"/>
  <c r="T355" i="4" s="1"/>
  <c r="P355" i="4"/>
  <c r="H355" i="4"/>
  <c r="F355" i="4"/>
  <c r="I355" i="4" s="1"/>
  <c r="E355" i="4"/>
  <c r="T354" i="4"/>
  <c r="S354" i="4"/>
  <c r="U354" i="4" s="1"/>
  <c r="Q354" i="4"/>
  <c r="P354" i="4"/>
  <c r="I354" i="4"/>
  <c r="H354" i="4"/>
  <c r="J354" i="4" s="1"/>
  <c r="F354" i="4"/>
  <c r="E354" i="4"/>
  <c r="S353" i="4"/>
  <c r="U353" i="4" s="1"/>
  <c r="Q353" i="4"/>
  <c r="T353" i="4" s="1"/>
  <c r="P353" i="4"/>
  <c r="I353" i="4"/>
  <c r="H353" i="4"/>
  <c r="J353" i="4" s="1"/>
  <c r="F353" i="4"/>
  <c r="E353" i="4"/>
  <c r="U352" i="4"/>
  <c r="T352" i="4"/>
  <c r="S352" i="4"/>
  <c r="Q352" i="4"/>
  <c r="P352" i="4"/>
  <c r="I352" i="4"/>
  <c r="H352" i="4"/>
  <c r="F352" i="4"/>
  <c r="E352" i="4"/>
  <c r="U351" i="4"/>
  <c r="S351" i="4"/>
  <c r="Q351" i="4"/>
  <c r="T351" i="4" s="1"/>
  <c r="P351" i="4"/>
  <c r="I351" i="4"/>
  <c r="H351" i="4"/>
  <c r="F351" i="4"/>
  <c r="E351" i="4"/>
  <c r="U350" i="4"/>
  <c r="T350" i="4"/>
  <c r="S350" i="4"/>
  <c r="Q350" i="4"/>
  <c r="P350" i="4"/>
  <c r="H350" i="4"/>
  <c r="F350" i="4"/>
  <c r="I350" i="4" s="1"/>
  <c r="J350" i="4" s="1"/>
  <c r="E350" i="4"/>
  <c r="S349" i="4"/>
  <c r="Q349" i="4"/>
  <c r="T349" i="4" s="1"/>
  <c r="U349" i="4" s="1"/>
  <c r="P349" i="4"/>
  <c r="H349" i="4"/>
  <c r="F349" i="4"/>
  <c r="I349" i="4" s="1"/>
  <c r="E349" i="4"/>
  <c r="T348" i="4"/>
  <c r="S348" i="4"/>
  <c r="U348" i="4" s="1"/>
  <c r="Q348" i="4"/>
  <c r="P348" i="4"/>
  <c r="H348" i="4"/>
  <c r="F348" i="4"/>
  <c r="I348" i="4" s="1"/>
  <c r="J348" i="4" s="1"/>
  <c r="E348" i="4"/>
  <c r="S347" i="4"/>
  <c r="Q347" i="4"/>
  <c r="T347" i="4" s="1"/>
  <c r="P347" i="4"/>
  <c r="H347" i="4"/>
  <c r="F347" i="4"/>
  <c r="I347" i="4" s="1"/>
  <c r="E347" i="4"/>
  <c r="T346" i="4"/>
  <c r="S346" i="4"/>
  <c r="U346" i="4" s="1"/>
  <c r="Q346" i="4"/>
  <c r="P346" i="4"/>
  <c r="I346" i="4"/>
  <c r="J346" i="4" s="1"/>
  <c r="H346" i="4"/>
  <c r="F346" i="4"/>
  <c r="E346" i="4"/>
  <c r="S345" i="4"/>
  <c r="U345" i="4" s="1"/>
  <c r="Q345" i="4"/>
  <c r="T345" i="4" s="1"/>
  <c r="P345" i="4"/>
  <c r="I345" i="4"/>
  <c r="H345" i="4"/>
  <c r="J345" i="4" s="1"/>
  <c r="F345" i="4"/>
  <c r="E345" i="4"/>
  <c r="U344" i="4"/>
  <c r="T344" i="4"/>
  <c r="S344" i="4"/>
  <c r="Q344" i="4"/>
  <c r="P344" i="4"/>
  <c r="I344" i="4"/>
  <c r="J344" i="4" s="1"/>
  <c r="H344" i="4"/>
  <c r="F344" i="4"/>
  <c r="E344" i="4"/>
  <c r="U343" i="4"/>
  <c r="S343" i="4"/>
  <c r="Q343" i="4"/>
  <c r="T343" i="4" s="1"/>
  <c r="P343" i="4"/>
  <c r="I343" i="4"/>
  <c r="H343" i="4"/>
  <c r="F343" i="4"/>
  <c r="E343" i="4"/>
  <c r="U342" i="4"/>
  <c r="T342" i="4"/>
  <c r="S342" i="4"/>
  <c r="Q342" i="4"/>
  <c r="P342" i="4"/>
  <c r="H342" i="4"/>
  <c r="F342" i="4"/>
  <c r="I342" i="4" s="1"/>
  <c r="J342" i="4" s="1"/>
  <c r="E342" i="4"/>
  <c r="S341" i="4"/>
  <c r="Q341" i="4"/>
  <c r="T341" i="4" s="1"/>
  <c r="U341" i="4" s="1"/>
  <c r="P341" i="4"/>
  <c r="H341" i="4"/>
  <c r="F341" i="4"/>
  <c r="I341" i="4" s="1"/>
  <c r="E341" i="4"/>
  <c r="T340" i="4"/>
  <c r="S340" i="4"/>
  <c r="U340" i="4" s="1"/>
  <c r="Q340" i="4"/>
  <c r="P340" i="4"/>
  <c r="H340" i="4"/>
  <c r="F340" i="4"/>
  <c r="I340" i="4" s="1"/>
  <c r="J340" i="4" s="1"/>
  <c r="E340" i="4"/>
  <c r="S339" i="4"/>
  <c r="Q339" i="4"/>
  <c r="T339" i="4" s="1"/>
  <c r="P339" i="4"/>
  <c r="H339" i="4"/>
  <c r="F339" i="4"/>
  <c r="I339" i="4" s="1"/>
  <c r="E339" i="4"/>
  <c r="T338" i="4"/>
  <c r="S338" i="4"/>
  <c r="U338" i="4" s="1"/>
  <c r="Q338" i="4"/>
  <c r="P338" i="4"/>
  <c r="I338" i="4"/>
  <c r="J338" i="4" s="1"/>
  <c r="H338" i="4"/>
  <c r="F338" i="4"/>
  <c r="E338" i="4"/>
  <c r="S337" i="4"/>
  <c r="U337" i="4" s="1"/>
  <c r="Q337" i="4"/>
  <c r="T337" i="4" s="1"/>
  <c r="P337" i="4"/>
  <c r="I337" i="4"/>
  <c r="H337" i="4"/>
  <c r="J337" i="4" s="1"/>
  <c r="F337" i="4"/>
  <c r="E337" i="4"/>
  <c r="U336" i="4"/>
  <c r="T336" i="4"/>
  <c r="S336" i="4"/>
  <c r="Q336" i="4"/>
  <c r="P336" i="4"/>
  <c r="I336" i="4"/>
  <c r="J336" i="4" s="1"/>
  <c r="H336" i="4"/>
  <c r="F336" i="4"/>
  <c r="E336" i="4"/>
  <c r="U335" i="4"/>
  <c r="S335" i="4"/>
  <c r="Q335" i="4"/>
  <c r="T335" i="4" s="1"/>
  <c r="P335" i="4"/>
  <c r="I335" i="4"/>
  <c r="H335" i="4"/>
  <c r="F335" i="4"/>
  <c r="E335" i="4"/>
  <c r="U334" i="4"/>
  <c r="T334" i="4"/>
  <c r="S334" i="4"/>
  <c r="Q334" i="4"/>
  <c r="P334" i="4"/>
  <c r="H334" i="4"/>
  <c r="F334" i="4"/>
  <c r="I334" i="4" s="1"/>
  <c r="E334" i="4"/>
  <c r="S333" i="4"/>
  <c r="Q333" i="4"/>
  <c r="T333" i="4" s="1"/>
  <c r="U333" i="4" s="1"/>
  <c r="P333" i="4"/>
  <c r="H333" i="4"/>
  <c r="F333" i="4"/>
  <c r="I333" i="4" s="1"/>
  <c r="E333" i="4"/>
  <c r="T332" i="4"/>
  <c r="S332" i="4"/>
  <c r="U332" i="4" s="1"/>
  <c r="Q332" i="4"/>
  <c r="P332" i="4"/>
  <c r="H332" i="4"/>
  <c r="F332" i="4"/>
  <c r="I332" i="4" s="1"/>
  <c r="J332" i="4" s="1"/>
  <c r="E332" i="4"/>
  <c r="S331" i="4"/>
  <c r="U331" i="4" s="1"/>
  <c r="Q331" i="4"/>
  <c r="T331" i="4" s="1"/>
  <c r="P331" i="4"/>
  <c r="H331" i="4"/>
  <c r="F331" i="4"/>
  <c r="I331" i="4" s="1"/>
  <c r="E331" i="4"/>
  <c r="T330" i="4"/>
  <c r="S330" i="4"/>
  <c r="U330" i="4" s="1"/>
  <c r="Q330" i="4"/>
  <c r="P330" i="4"/>
  <c r="I330" i="4"/>
  <c r="J330" i="4" s="1"/>
  <c r="H330" i="4"/>
  <c r="F330" i="4"/>
  <c r="E330" i="4"/>
  <c r="S329" i="4"/>
  <c r="U329" i="4" s="1"/>
  <c r="Q329" i="4"/>
  <c r="T329" i="4" s="1"/>
  <c r="P329" i="4"/>
  <c r="I329" i="4"/>
  <c r="H329" i="4"/>
  <c r="J329" i="4" s="1"/>
  <c r="F329" i="4"/>
  <c r="E329" i="4"/>
  <c r="U328" i="4"/>
  <c r="T328" i="4"/>
  <c r="S328" i="4"/>
  <c r="Q328" i="4"/>
  <c r="P328" i="4"/>
  <c r="I328" i="4"/>
  <c r="J328" i="4" s="1"/>
  <c r="H328" i="4"/>
  <c r="F328" i="4"/>
  <c r="E328" i="4"/>
  <c r="U327" i="4"/>
  <c r="S327" i="4"/>
  <c r="Q327" i="4"/>
  <c r="T327" i="4" s="1"/>
  <c r="P327" i="4"/>
  <c r="I327" i="4"/>
  <c r="H327" i="4"/>
  <c r="F327" i="4"/>
  <c r="E327" i="4"/>
  <c r="U326" i="4"/>
  <c r="T326" i="4"/>
  <c r="S326" i="4"/>
  <c r="Q326" i="4"/>
  <c r="P326" i="4"/>
  <c r="H326" i="4"/>
  <c r="F326" i="4"/>
  <c r="I326" i="4" s="1"/>
  <c r="J326" i="4" s="1"/>
  <c r="E326" i="4"/>
  <c r="S325" i="4"/>
  <c r="Q325" i="4"/>
  <c r="T325" i="4" s="1"/>
  <c r="U325" i="4" s="1"/>
  <c r="P325" i="4"/>
  <c r="H325" i="4"/>
  <c r="F325" i="4"/>
  <c r="I325" i="4" s="1"/>
  <c r="E325" i="4"/>
  <c r="T324" i="4"/>
  <c r="S324" i="4"/>
  <c r="U324" i="4" s="1"/>
  <c r="Q324" i="4"/>
  <c r="P324" i="4"/>
  <c r="H324" i="4"/>
  <c r="F324" i="4"/>
  <c r="I324" i="4" s="1"/>
  <c r="J324" i="4" s="1"/>
  <c r="E324" i="4"/>
  <c r="S323" i="4"/>
  <c r="U323" i="4" s="1"/>
  <c r="Q323" i="4"/>
  <c r="T323" i="4" s="1"/>
  <c r="P323" i="4"/>
  <c r="H323" i="4"/>
  <c r="F323" i="4"/>
  <c r="I323" i="4" s="1"/>
  <c r="E323" i="4"/>
  <c r="T322" i="4"/>
  <c r="S322" i="4"/>
  <c r="U322" i="4" s="1"/>
  <c r="Q322" i="4"/>
  <c r="P322" i="4"/>
  <c r="I322" i="4"/>
  <c r="J322" i="4" s="1"/>
  <c r="H322" i="4"/>
  <c r="F322" i="4"/>
  <c r="E322" i="4"/>
  <c r="S321" i="4"/>
  <c r="U321" i="4" s="1"/>
  <c r="Q321" i="4"/>
  <c r="T321" i="4" s="1"/>
  <c r="P321" i="4"/>
  <c r="I321" i="4"/>
  <c r="H321" i="4"/>
  <c r="J321" i="4" s="1"/>
  <c r="F321" i="4"/>
  <c r="E321" i="4"/>
  <c r="U320" i="4"/>
  <c r="T320" i="4"/>
  <c r="S320" i="4"/>
  <c r="Q320" i="4"/>
  <c r="P320" i="4"/>
  <c r="I320" i="4"/>
  <c r="J320" i="4" s="1"/>
  <c r="H320" i="4"/>
  <c r="F320" i="4"/>
  <c r="E320" i="4"/>
  <c r="U319" i="4"/>
  <c r="S319" i="4"/>
  <c r="Q319" i="4"/>
  <c r="T319" i="4" s="1"/>
  <c r="P319" i="4"/>
  <c r="I319" i="4"/>
  <c r="H319" i="4"/>
  <c r="F319" i="4"/>
  <c r="E319" i="4"/>
  <c r="U318" i="4"/>
  <c r="T318" i="4"/>
  <c r="S318" i="4"/>
  <c r="Q318" i="4"/>
  <c r="P318" i="4"/>
  <c r="H318" i="4"/>
  <c r="F318" i="4"/>
  <c r="I318" i="4" s="1"/>
  <c r="J318" i="4" s="1"/>
  <c r="E318" i="4"/>
  <c r="S317" i="4"/>
  <c r="Q317" i="4"/>
  <c r="T317" i="4" s="1"/>
  <c r="U317" i="4" s="1"/>
  <c r="P317" i="4"/>
  <c r="H317" i="4"/>
  <c r="F317" i="4"/>
  <c r="I317" i="4" s="1"/>
  <c r="E317" i="4"/>
  <c r="T316" i="4"/>
  <c r="S316" i="4"/>
  <c r="U316" i="4" s="1"/>
  <c r="Q316" i="4"/>
  <c r="P316" i="4"/>
  <c r="H316" i="4"/>
  <c r="F316" i="4"/>
  <c r="I316" i="4" s="1"/>
  <c r="J316" i="4" s="1"/>
  <c r="E316" i="4"/>
  <c r="S315" i="4"/>
  <c r="Q315" i="4"/>
  <c r="T315" i="4" s="1"/>
  <c r="P315" i="4"/>
  <c r="H315" i="4"/>
  <c r="F315" i="4"/>
  <c r="I315" i="4" s="1"/>
  <c r="E315" i="4"/>
  <c r="T314" i="4"/>
  <c r="S314" i="4"/>
  <c r="U314" i="4" s="1"/>
  <c r="Q314" i="4"/>
  <c r="P314" i="4"/>
  <c r="I314" i="4"/>
  <c r="J314" i="4" s="1"/>
  <c r="H314" i="4"/>
  <c r="F314" i="4"/>
  <c r="E314" i="4"/>
  <c r="S313" i="4"/>
  <c r="U313" i="4" s="1"/>
  <c r="Q313" i="4"/>
  <c r="T313" i="4" s="1"/>
  <c r="P313" i="4"/>
  <c r="I313" i="4"/>
  <c r="H313" i="4"/>
  <c r="J313" i="4" s="1"/>
  <c r="F313" i="4"/>
  <c r="E313" i="4"/>
  <c r="U312" i="4"/>
  <c r="T312" i="4"/>
  <c r="S312" i="4"/>
  <c r="Q312" i="4"/>
  <c r="P312" i="4"/>
  <c r="I312" i="4"/>
  <c r="H312" i="4"/>
  <c r="F312" i="4"/>
  <c r="E312" i="4"/>
  <c r="U311" i="4"/>
  <c r="T311" i="4"/>
  <c r="S311" i="4"/>
  <c r="Q311" i="4"/>
  <c r="P311" i="4"/>
  <c r="H311" i="4"/>
  <c r="F311" i="4"/>
  <c r="I311" i="4" s="1"/>
  <c r="E311" i="4"/>
  <c r="T310" i="4"/>
  <c r="S310" i="4"/>
  <c r="U310" i="4" s="1"/>
  <c r="Q310" i="4"/>
  <c r="P310" i="4"/>
  <c r="H310" i="4"/>
  <c r="F310" i="4"/>
  <c r="I310" i="4" s="1"/>
  <c r="J310" i="4" s="1"/>
  <c r="E310" i="4"/>
  <c r="S309" i="4"/>
  <c r="U309" i="4" s="1"/>
  <c r="Q309" i="4"/>
  <c r="T309" i="4" s="1"/>
  <c r="P309" i="4"/>
  <c r="I309" i="4"/>
  <c r="H309" i="4"/>
  <c r="J309" i="4" s="1"/>
  <c r="F309" i="4"/>
  <c r="E309" i="4"/>
  <c r="T308" i="4"/>
  <c r="U308" i="4" s="1"/>
  <c r="S308" i="4"/>
  <c r="Q308" i="4"/>
  <c r="P308" i="4"/>
  <c r="J308" i="4"/>
  <c r="H308" i="4"/>
  <c r="F308" i="4"/>
  <c r="I308" i="4" s="1"/>
  <c r="E308" i="4"/>
  <c r="S307" i="4"/>
  <c r="Q307" i="4"/>
  <c r="T307" i="4" s="1"/>
  <c r="P307" i="4"/>
  <c r="I307" i="4"/>
  <c r="H307" i="4"/>
  <c r="J307" i="4" s="1"/>
  <c r="F307" i="4"/>
  <c r="E307" i="4"/>
  <c r="T306" i="4"/>
  <c r="U306" i="4" s="1"/>
  <c r="S306" i="4"/>
  <c r="Q306" i="4"/>
  <c r="P306" i="4"/>
  <c r="H306" i="4"/>
  <c r="F306" i="4"/>
  <c r="I306" i="4" s="1"/>
  <c r="J306" i="4" s="1"/>
  <c r="E306" i="4"/>
  <c r="S305" i="4"/>
  <c r="Q305" i="4"/>
  <c r="T305" i="4" s="1"/>
  <c r="P305" i="4"/>
  <c r="I305" i="4"/>
  <c r="H305" i="4"/>
  <c r="J305" i="4" s="1"/>
  <c r="F305" i="4"/>
  <c r="E305" i="4"/>
  <c r="T304" i="4"/>
  <c r="U304" i="4" s="1"/>
  <c r="S304" i="4"/>
  <c r="Q304" i="4"/>
  <c r="P304" i="4"/>
  <c r="H304" i="4"/>
  <c r="F304" i="4"/>
  <c r="I304" i="4" s="1"/>
  <c r="J304" i="4" s="1"/>
  <c r="E304" i="4"/>
  <c r="S303" i="4"/>
  <c r="Q303" i="4"/>
  <c r="T303" i="4" s="1"/>
  <c r="P303" i="4"/>
  <c r="I303" i="4"/>
  <c r="H303" i="4"/>
  <c r="J303" i="4" s="1"/>
  <c r="F303" i="4"/>
  <c r="E303" i="4"/>
  <c r="T302" i="4"/>
  <c r="U302" i="4" s="1"/>
  <c r="S302" i="4"/>
  <c r="Q302" i="4"/>
  <c r="P302" i="4"/>
  <c r="J302" i="4"/>
  <c r="H302" i="4"/>
  <c r="F302" i="4"/>
  <c r="I302" i="4" s="1"/>
  <c r="E302" i="4"/>
  <c r="S301" i="4"/>
  <c r="U301" i="4" s="1"/>
  <c r="Q301" i="4"/>
  <c r="T301" i="4" s="1"/>
  <c r="P301" i="4"/>
  <c r="I301" i="4"/>
  <c r="H301" i="4"/>
  <c r="J301" i="4" s="1"/>
  <c r="F301" i="4"/>
  <c r="E301" i="4"/>
  <c r="T300" i="4"/>
  <c r="U300" i="4" s="1"/>
  <c r="S300" i="4"/>
  <c r="Q300" i="4"/>
  <c r="P300" i="4"/>
  <c r="J300" i="4"/>
  <c r="H300" i="4"/>
  <c r="F300" i="4"/>
  <c r="I300" i="4" s="1"/>
  <c r="E300" i="4"/>
  <c r="S299" i="4"/>
  <c r="Q299" i="4"/>
  <c r="T299" i="4" s="1"/>
  <c r="P299" i="4"/>
  <c r="I299" i="4"/>
  <c r="H299" i="4"/>
  <c r="J299" i="4" s="1"/>
  <c r="F299" i="4"/>
  <c r="E299" i="4"/>
  <c r="T298" i="4"/>
  <c r="U298" i="4" s="1"/>
  <c r="S298" i="4"/>
  <c r="Q298" i="4"/>
  <c r="P298" i="4"/>
  <c r="H298" i="4"/>
  <c r="F298" i="4"/>
  <c r="I298" i="4" s="1"/>
  <c r="J298" i="4" s="1"/>
  <c r="E298" i="4"/>
  <c r="S297" i="4"/>
  <c r="Q297" i="4"/>
  <c r="T297" i="4" s="1"/>
  <c r="P297" i="4"/>
  <c r="I297" i="4"/>
  <c r="H297" i="4"/>
  <c r="J297" i="4" s="1"/>
  <c r="F297" i="4"/>
  <c r="E297" i="4"/>
  <c r="T296" i="4"/>
  <c r="U296" i="4" s="1"/>
  <c r="S296" i="4"/>
  <c r="Q296" i="4"/>
  <c r="P296" i="4"/>
  <c r="H296" i="4"/>
  <c r="F296" i="4"/>
  <c r="I296" i="4" s="1"/>
  <c r="J296" i="4" s="1"/>
  <c r="E296" i="4"/>
  <c r="S295" i="4"/>
  <c r="Q295" i="4"/>
  <c r="T295" i="4" s="1"/>
  <c r="P295" i="4"/>
  <c r="I295" i="4"/>
  <c r="H295" i="4"/>
  <c r="J295" i="4" s="1"/>
  <c r="F295" i="4"/>
  <c r="E295" i="4"/>
  <c r="T294" i="4"/>
  <c r="U294" i="4" s="1"/>
  <c r="S294" i="4"/>
  <c r="Q294" i="4"/>
  <c r="P294" i="4"/>
  <c r="J294" i="4"/>
  <c r="H294" i="4"/>
  <c r="F294" i="4"/>
  <c r="I294" i="4" s="1"/>
  <c r="E294" i="4"/>
  <c r="S293" i="4"/>
  <c r="U293" i="4" s="1"/>
  <c r="Q293" i="4"/>
  <c r="T293" i="4" s="1"/>
  <c r="P293" i="4"/>
  <c r="I293" i="4"/>
  <c r="H293" i="4"/>
  <c r="J293" i="4" s="1"/>
  <c r="F293" i="4"/>
  <c r="E293" i="4"/>
  <c r="T292" i="4"/>
  <c r="U292" i="4" s="1"/>
  <c r="S292" i="4"/>
  <c r="Q292" i="4"/>
  <c r="P292" i="4"/>
  <c r="H292" i="4"/>
  <c r="F292" i="4"/>
  <c r="I292" i="4" s="1"/>
  <c r="J292" i="4" s="1"/>
  <c r="E292" i="4"/>
  <c r="S291" i="4"/>
  <c r="Q291" i="4"/>
  <c r="T291" i="4" s="1"/>
  <c r="P291" i="4"/>
  <c r="I291" i="4"/>
  <c r="H291" i="4"/>
  <c r="J291" i="4" s="1"/>
  <c r="F291" i="4"/>
  <c r="E291" i="4"/>
  <c r="T290" i="4"/>
  <c r="U290" i="4" s="1"/>
  <c r="S290" i="4"/>
  <c r="Q290" i="4"/>
  <c r="P290" i="4"/>
  <c r="H290" i="4"/>
  <c r="F290" i="4"/>
  <c r="I290" i="4" s="1"/>
  <c r="J290" i="4" s="1"/>
  <c r="E290" i="4"/>
  <c r="S289" i="4"/>
  <c r="Q289" i="4"/>
  <c r="T289" i="4" s="1"/>
  <c r="P289" i="4"/>
  <c r="I289" i="4"/>
  <c r="H289" i="4"/>
  <c r="J289" i="4" s="1"/>
  <c r="F289" i="4"/>
  <c r="E289" i="4"/>
  <c r="T288" i="4"/>
  <c r="U288" i="4" s="1"/>
  <c r="S288" i="4"/>
  <c r="Q288" i="4"/>
  <c r="P288" i="4"/>
  <c r="H288" i="4"/>
  <c r="F288" i="4"/>
  <c r="I288" i="4" s="1"/>
  <c r="J288" i="4" s="1"/>
  <c r="E288" i="4"/>
  <c r="S287" i="4"/>
  <c r="Q287" i="4"/>
  <c r="T287" i="4" s="1"/>
  <c r="P287" i="4"/>
  <c r="I287" i="4"/>
  <c r="H287" i="4"/>
  <c r="J287" i="4" s="1"/>
  <c r="F287" i="4"/>
  <c r="E287" i="4"/>
  <c r="T286" i="4"/>
  <c r="U286" i="4" s="1"/>
  <c r="S286" i="4"/>
  <c r="Q286" i="4"/>
  <c r="P286" i="4"/>
  <c r="J286" i="4"/>
  <c r="H286" i="4"/>
  <c r="F286" i="4"/>
  <c r="I286" i="4" s="1"/>
  <c r="E286" i="4"/>
  <c r="S285" i="4"/>
  <c r="U285" i="4" s="1"/>
  <c r="Q285" i="4"/>
  <c r="T285" i="4" s="1"/>
  <c r="P285" i="4"/>
  <c r="I285" i="4"/>
  <c r="H285" i="4"/>
  <c r="J285" i="4" s="1"/>
  <c r="F285" i="4"/>
  <c r="E285" i="4"/>
  <c r="T284" i="4"/>
  <c r="U284" i="4" s="1"/>
  <c r="S284" i="4"/>
  <c r="Q284" i="4"/>
  <c r="P284" i="4"/>
  <c r="H284" i="4"/>
  <c r="F284" i="4"/>
  <c r="I284" i="4" s="1"/>
  <c r="J284" i="4" s="1"/>
  <c r="E284" i="4"/>
  <c r="S283" i="4"/>
  <c r="Q283" i="4"/>
  <c r="T283" i="4" s="1"/>
  <c r="P283" i="4"/>
  <c r="I283" i="4"/>
  <c r="H283" i="4"/>
  <c r="J283" i="4" s="1"/>
  <c r="F283" i="4"/>
  <c r="E283" i="4"/>
  <c r="T282" i="4"/>
  <c r="U282" i="4" s="1"/>
  <c r="S282" i="4"/>
  <c r="Q282" i="4"/>
  <c r="P282" i="4"/>
  <c r="H282" i="4"/>
  <c r="F282" i="4"/>
  <c r="I282" i="4" s="1"/>
  <c r="J282" i="4" s="1"/>
  <c r="E282" i="4"/>
  <c r="S281" i="4"/>
  <c r="Q281" i="4"/>
  <c r="T281" i="4" s="1"/>
  <c r="P281" i="4"/>
  <c r="I281" i="4"/>
  <c r="H281" i="4"/>
  <c r="J281" i="4" s="1"/>
  <c r="F281" i="4"/>
  <c r="E281" i="4"/>
  <c r="T280" i="4"/>
  <c r="U280" i="4" s="1"/>
  <c r="S280" i="4"/>
  <c r="Q280" i="4"/>
  <c r="P280" i="4"/>
  <c r="H280" i="4"/>
  <c r="F280" i="4"/>
  <c r="I280" i="4" s="1"/>
  <c r="J280" i="4" s="1"/>
  <c r="E280" i="4"/>
  <c r="S279" i="4"/>
  <c r="Q279" i="4"/>
  <c r="T279" i="4" s="1"/>
  <c r="P279" i="4"/>
  <c r="I279" i="4"/>
  <c r="H279" i="4"/>
  <c r="J279" i="4" s="1"/>
  <c r="F279" i="4"/>
  <c r="E279" i="4"/>
  <c r="T278" i="4"/>
  <c r="U278" i="4" s="1"/>
  <c r="S278" i="4"/>
  <c r="Q278" i="4"/>
  <c r="P278" i="4"/>
  <c r="J278" i="4"/>
  <c r="H278" i="4"/>
  <c r="F278" i="4"/>
  <c r="I278" i="4" s="1"/>
  <c r="E278" i="4"/>
  <c r="S277" i="4"/>
  <c r="U277" i="4" s="1"/>
  <c r="Q277" i="4"/>
  <c r="T277" i="4" s="1"/>
  <c r="P277" i="4"/>
  <c r="I277" i="4"/>
  <c r="H277" i="4"/>
  <c r="J277" i="4" s="1"/>
  <c r="F277" i="4"/>
  <c r="E277" i="4"/>
  <c r="T276" i="4"/>
  <c r="U276" i="4" s="1"/>
  <c r="S276" i="4"/>
  <c r="Q276" i="4"/>
  <c r="P276" i="4"/>
  <c r="H276" i="4"/>
  <c r="F276" i="4"/>
  <c r="I276" i="4" s="1"/>
  <c r="J276" i="4" s="1"/>
  <c r="E276" i="4"/>
  <c r="S275" i="4"/>
  <c r="Q275" i="4"/>
  <c r="T275" i="4" s="1"/>
  <c r="P275" i="4"/>
  <c r="I275" i="4"/>
  <c r="H275" i="4"/>
  <c r="J275" i="4" s="1"/>
  <c r="F275" i="4"/>
  <c r="E275" i="4"/>
  <c r="T274" i="4"/>
  <c r="U274" i="4" s="1"/>
  <c r="S274" i="4"/>
  <c r="Q274" i="4"/>
  <c r="P274" i="4"/>
  <c r="H274" i="4"/>
  <c r="F274" i="4"/>
  <c r="I274" i="4" s="1"/>
  <c r="J274" i="4" s="1"/>
  <c r="E274" i="4"/>
  <c r="S273" i="4"/>
  <c r="Q273" i="4"/>
  <c r="T273" i="4" s="1"/>
  <c r="P273" i="4"/>
  <c r="I273" i="4"/>
  <c r="H273" i="4"/>
  <c r="J273" i="4" s="1"/>
  <c r="F273" i="4"/>
  <c r="E273" i="4"/>
  <c r="T272" i="4"/>
  <c r="U272" i="4" s="1"/>
  <c r="S272" i="4"/>
  <c r="Q272" i="4"/>
  <c r="P272" i="4"/>
  <c r="H272" i="4"/>
  <c r="F272" i="4"/>
  <c r="I272" i="4" s="1"/>
  <c r="J272" i="4" s="1"/>
  <c r="E272" i="4"/>
  <c r="S271" i="4"/>
  <c r="Q271" i="4"/>
  <c r="T271" i="4" s="1"/>
  <c r="P271" i="4"/>
  <c r="I271" i="4"/>
  <c r="H271" i="4"/>
  <c r="J271" i="4" s="1"/>
  <c r="F271" i="4"/>
  <c r="E271" i="4"/>
  <c r="T270" i="4"/>
  <c r="U270" i="4" s="1"/>
  <c r="S270" i="4"/>
  <c r="Q270" i="4"/>
  <c r="P270" i="4"/>
  <c r="J270" i="4"/>
  <c r="H270" i="4"/>
  <c r="F270" i="4"/>
  <c r="I270" i="4" s="1"/>
  <c r="E270" i="4"/>
  <c r="S269" i="4"/>
  <c r="U269" i="4" s="1"/>
  <c r="Q269" i="4"/>
  <c r="T269" i="4" s="1"/>
  <c r="P269" i="4"/>
  <c r="I269" i="4"/>
  <c r="H269" i="4"/>
  <c r="J269" i="4" s="1"/>
  <c r="F269" i="4"/>
  <c r="E269" i="4"/>
  <c r="T268" i="4"/>
  <c r="U268" i="4" s="1"/>
  <c r="S268" i="4"/>
  <c r="Q268" i="4"/>
  <c r="P268" i="4"/>
  <c r="H268" i="4"/>
  <c r="F268" i="4"/>
  <c r="I268" i="4" s="1"/>
  <c r="J268" i="4" s="1"/>
  <c r="E268" i="4"/>
  <c r="S267" i="4"/>
  <c r="Q267" i="4"/>
  <c r="T267" i="4" s="1"/>
  <c r="P267" i="4"/>
  <c r="I267" i="4"/>
  <c r="H267" i="4"/>
  <c r="J267" i="4" s="1"/>
  <c r="F267" i="4"/>
  <c r="E267" i="4"/>
  <c r="T266" i="4"/>
  <c r="U266" i="4" s="1"/>
  <c r="S266" i="4"/>
  <c r="Q266" i="4"/>
  <c r="P266" i="4"/>
  <c r="H266" i="4"/>
  <c r="F266" i="4"/>
  <c r="I266" i="4" s="1"/>
  <c r="J266" i="4" s="1"/>
  <c r="E266" i="4"/>
  <c r="S265" i="4"/>
  <c r="Q265" i="4"/>
  <c r="T265" i="4" s="1"/>
  <c r="P265" i="4"/>
  <c r="I265" i="4"/>
  <c r="H265" i="4"/>
  <c r="J265" i="4" s="1"/>
  <c r="F265" i="4"/>
  <c r="E265" i="4"/>
  <c r="T264" i="4"/>
  <c r="U264" i="4" s="1"/>
  <c r="S264" i="4"/>
  <c r="Q264" i="4"/>
  <c r="P264" i="4"/>
  <c r="H264" i="4"/>
  <c r="F264" i="4"/>
  <c r="I264" i="4" s="1"/>
  <c r="J264" i="4" s="1"/>
  <c r="E264" i="4"/>
  <c r="S263" i="4"/>
  <c r="Q263" i="4"/>
  <c r="T263" i="4" s="1"/>
  <c r="P263" i="4"/>
  <c r="I263" i="4"/>
  <c r="H263" i="4"/>
  <c r="J263" i="4" s="1"/>
  <c r="F263" i="4"/>
  <c r="E263" i="4"/>
  <c r="T262" i="4"/>
  <c r="U262" i="4" s="1"/>
  <c r="S262" i="4"/>
  <c r="Q262" i="4"/>
  <c r="P262" i="4"/>
  <c r="J262" i="4"/>
  <c r="H262" i="4"/>
  <c r="F262" i="4"/>
  <c r="I262" i="4" s="1"/>
  <c r="E262" i="4"/>
  <c r="S261" i="4"/>
  <c r="U261" i="4" s="1"/>
  <c r="Q261" i="4"/>
  <c r="T261" i="4" s="1"/>
  <c r="P261" i="4"/>
  <c r="I261" i="4"/>
  <c r="H261" i="4"/>
  <c r="J261" i="4" s="1"/>
  <c r="F261" i="4"/>
  <c r="E261" i="4"/>
  <c r="T260" i="4"/>
  <c r="U260" i="4" s="1"/>
  <c r="S260" i="4"/>
  <c r="Q260" i="4"/>
  <c r="P260" i="4"/>
  <c r="H260" i="4"/>
  <c r="F260" i="4"/>
  <c r="I260" i="4" s="1"/>
  <c r="J260" i="4" s="1"/>
  <c r="E260" i="4"/>
  <c r="S259" i="4"/>
  <c r="Q259" i="4"/>
  <c r="T259" i="4" s="1"/>
  <c r="P259" i="4"/>
  <c r="I259" i="4"/>
  <c r="H259" i="4"/>
  <c r="J259" i="4" s="1"/>
  <c r="F259" i="4"/>
  <c r="E259" i="4"/>
  <c r="T258" i="4"/>
  <c r="U258" i="4" s="1"/>
  <c r="S258" i="4"/>
  <c r="Q258" i="4"/>
  <c r="P258" i="4"/>
  <c r="H258" i="4"/>
  <c r="F258" i="4"/>
  <c r="I258" i="4" s="1"/>
  <c r="J258" i="4" s="1"/>
  <c r="E258" i="4"/>
  <c r="S257" i="4"/>
  <c r="Q257" i="4"/>
  <c r="T257" i="4" s="1"/>
  <c r="P257" i="4"/>
  <c r="I257" i="4"/>
  <c r="H257" i="4"/>
  <c r="J257" i="4" s="1"/>
  <c r="F257" i="4"/>
  <c r="E257" i="4"/>
  <c r="T256" i="4"/>
  <c r="U256" i="4" s="1"/>
  <c r="S256" i="4"/>
  <c r="Q256" i="4"/>
  <c r="P256" i="4"/>
  <c r="H256" i="4"/>
  <c r="F256" i="4"/>
  <c r="I256" i="4" s="1"/>
  <c r="J256" i="4" s="1"/>
  <c r="E256" i="4"/>
  <c r="S255" i="4"/>
  <c r="Q255" i="4"/>
  <c r="T255" i="4" s="1"/>
  <c r="P255" i="4"/>
  <c r="I255" i="4"/>
  <c r="H255" i="4"/>
  <c r="J255" i="4" s="1"/>
  <c r="F255" i="4"/>
  <c r="E255" i="4"/>
  <c r="T254" i="4"/>
  <c r="U254" i="4" s="1"/>
  <c r="S254" i="4"/>
  <c r="Q254" i="4"/>
  <c r="P254" i="4"/>
  <c r="J254" i="4"/>
  <c r="H254" i="4"/>
  <c r="F254" i="4"/>
  <c r="I254" i="4" s="1"/>
  <c r="E254" i="4"/>
  <c r="S253" i="4"/>
  <c r="U253" i="4" s="1"/>
  <c r="Q253" i="4"/>
  <c r="T253" i="4" s="1"/>
  <c r="P253" i="4"/>
  <c r="I253" i="4"/>
  <c r="H253" i="4"/>
  <c r="J253" i="4" s="1"/>
  <c r="F253" i="4"/>
  <c r="E253" i="4"/>
  <c r="T252" i="4"/>
  <c r="U252" i="4" s="1"/>
  <c r="S252" i="4"/>
  <c r="Q252" i="4"/>
  <c r="P252" i="4"/>
  <c r="H252" i="4"/>
  <c r="F252" i="4"/>
  <c r="I252" i="4" s="1"/>
  <c r="J252" i="4" s="1"/>
  <c r="E252" i="4"/>
  <c r="S251" i="4"/>
  <c r="Q251" i="4"/>
  <c r="T251" i="4" s="1"/>
  <c r="P251" i="4"/>
  <c r="I251" i="4"/>
  <c r="H251" i="4"/>
  <c r="J251" i="4" s="1"/>
  <c r="F251" i="4"/>
  <c r="E251" i="4"/>
  <c r="T250" i="4"/>
  <c r="U250" i="4" s="1"/>
  <c r="S250" i="4"/>
  <c r="Q250" i="4"/>
  <c r="P250" i="4"/>
  <c r="H250" i="4"/>
  <c r="F250" i="4"/>
  <c r="I250" i="4" s="1"/>
  <c r="J250" i="4" s="1"/>
  <c r="E250" i="4"/>
  <c r="S249" i="4"/>
  <c r="Q249" i="4"/>
  <c r="T249" i="4" s="1"/>
  <c r="P249" i="4"/>
  <c r="I249" i="4"/>
  <c r="H249" i="4"/>
  <c r="J249" i="4" s="1"/>
  <c r="F249" i="4"/>
  <c r="E249" i="4"/>
  <c r="T248" i="4"/>
  <c r="U248" i="4" s="1"/>
  <c r="S248" i="4"/>
  <c r="Q248" i="4"/>
  <c r="P248" i="4"/>
  <c r="H248" i="4"/>
  <c r="F248" i="4"/>
  <c r="I248" i="4" s="1"/>
  <c r="J248" i="4" s="1"/>
  <c r="E248" i="4"/>
  <c r="S247" i="4"/>
  <c r="Q247" i="4"/>
  <c r="T247" i="4" s="1"/>
  <c r="P247" i="4"/>
  <c r="I247" i="4"/>
  <c r="H247" i="4"/>
  <c r="J247" i="4" s="1"/>
  <c r="F247" i="4"/>
  <c r="E247" i="4"/>
  <c r="T246" i="4"/>
  <c r="U246" i="4" s="1"/>
  <c r="S246" i="4"/>
  <c r="Q246" i="4"/>
  <c r="P246" i="4"/>
  <c r="J246" i="4"/>
  <c r="H246" i="4"/>
  <c r="F246" i="4"/>
  <c r="I246" i="4" s="1"/>
  <c r="E246" i="4"/>
  <c r="S245" i="4"/>
  <c r="U245" i="4" s="1"/>
  <c r="Q245" i="4"/>
  <c r="T245" i="4" s="1"/>
  <c r="P245" i="4"/>
  <c r="I245" i="4"/>
  <c r="H245" i="4"/>
  <c r="J245" i="4" s="1"/>
  <c r="F245" i="4"/>
  <c r="E245" i="4"/>
  <c r="T244" i="4"/>
  <c r="U244" i="4" s="1"/>
  <c r="S244" i="4"/>
  <c r="Q244" i="4"/>
  <c r="P244" i="4"/>
  <c r="J244" i="4"/>
  <c r="H244" i="4"/>
  <c r="F244" i="4"/>
  <c r="I244" i="4" s="1"/>
  <c r="E244" i="4"/>
  <c r="S243" i="4"/>
  <c r="Q243" i="4"/>
  <c r="T243" i="4" s="1"/>
  <c r="P243" i="4"/>
  <c r="I243" i="4"/>
  <c r="H243" i="4"/>
  <c r="J243" i="4" s="1"/>
  <c r="F243" i="4"/>
  <c r="E243" i="4"/>
  <c r="T242" i="4"/>
  <c r="U242" i="4" s="1"/>
  <c r="S242" i="4"/>
  <c r="Q242" i="4"/>
  <c r="P242" i="4"/>
  <c r="H242" i="4"/>
  <c r="F242" i="4"/>
  <c r="I242" i="4" s="1"/>
  <c r="J242" i="4" s="1"/>
  <c r="E242" i="4"/>
  <c r="S241" i="4"/>
  <c r="Q241" i="4"/>
  <c r="T241" i="4" s="1"/>
  <c r="P241" i="4"/>
  <c r="I241" i="4"/>
  <c r="H241" i="4"/>
  <c r="J241" i="4" s="1"/>
  <c r="F241" i="4"/>
  <c r="E241" i="4"/>
  <c r="T240" i="4"/>
  <c r="U240" i="4" s="1"/>
  <c r="S240" i="4"/>
  <c r="Q240" i="4"/>
  <c r="P240" i="4"/>
  <c r="H240" i="4"/>
  <c r="F240" i="4"/>
  <c r="I240" i="4" s="1"/>
  <c r="J240" i="4" s="1"/>
  <c r="E240" i="4"/>
  <c r="S239" i="4"/>
  <c r="Q239" i="4"/>
  <c r="T239" i="4" s="1"/>
  <c r="P239" i="4"/>
  <c r="I239" i="4"/>
  <c r="H239" i="4"/>
  <c r="J239" i="4" s="1"/>
  <c r="F239" i="4"/>
  <c r="E239" i="4"/>
  <c r="T238" i="4"/>
  <c r="U238" i="4" s="1"/>
  <c r="S238" i="4"/>
  <c r="Q238" i="4"/>
  <c r="P238" i="4"/>
  <c r="J238" i="4"/>
  <c r="H238" i="4"/>
  <c r="F238" i="4"/>
  <c r="I238" i="4" s="1"/>
  <c r="E238" i="4"/>
  <c r="S237" i="4"/>
  <c r="U237" i="4" s="1"/>
  <c r="Q237" i="4"/>
  <c r="T237" i="4" s="1"/>
  <c r="P237" i="4"/>
  <c r="I237" i="4"/>
  <c r="H237" i="4"/>
  <c r="J237" i="4" s="1"/>
  <c r="F237" i="4"/>
  <c r="E237" i="4"/>
  <c r="T236" i="4"/>
  <c r="U236" i="4" s="1"/>
  <c r="S236" i="4"/>
  <c r="Q236" i="4"/>
  <c r="P236" i="4"/>
  <c r="J236" i="4"/>
  <c r="H236" i="4"/>
  <c r="F236" i="4"/>
  <c r="I236" i="4" s="1"/>
  <c r="E236" i="4"/>
  <c r="S235" i="4"/>
  <c r="Q235" i="4"/>
  <c r="T235" i="4" s="1"/>
  <c r="P235" i="4"/>
  <c r="I235" i="4"/>
  <c r="H235" i="4"/>
  <c r="J235" i="4" s="1"/>
  <c r="F235" i="4"/>
  <c r="E235" i="4"/>
  <c r="T234" i="4"/>
  <c r="U234" i="4" s="1"/>
  <c r="S234" i="4"/>
  <c r="Q234" i="4"/>
  <c r="P234" i="4"/>
  <c r="H234" i="4"/>
  <c r="F234" i="4"/>
  <c r="I234" i="4" s="1"/>
  <c r="J234" i="4" s="1"/>
  <c r="E234" i="4"/>
  <c r="S233" i="4"/>
  <c r="Q233" i="4"/>
  <c r="T233" i="4" s="1"/>
  <c r="P233" i="4"/>
  <c r="I233" i="4"/>
  <c r="H233" i="4"/>
  <c r="J233" i="4" s="1"/>
  <c r="F233" i="4"/>
  <c r="E233" i="4"/>
  <c r="T232" i="4"/>
  <c r="U232" i="4" s="1"/>
  <c r="S232" i="4"/>
  <c r="Q232" i="4"/>
  <c r="P232" i="4"/>
  <c r="H232" i="4"/>
  <c r="F232" i="4"/>
  <c r="I232" i="4" s="1"/>
  <c r="J232" i="4" s="1"/>
  <c r="E232" i="4"/>
  <c r="S231" i="4"/>
  <c r="Q231" i="4"/>
  <c r="T231" i="4" s="1"/>
  <c r="P231" i="4"/>
  <c r="I231" i="4"/>
  <c r="H231" i="4"/>
  <c r="F231" i="4"/>
  <c r="E231" i="4"/>
  <c r="U230" i="4"/>
  <c r="T230" i="4"/>
  <c r="S230" i="4"/>
  <c r="Q230" i="4"/>
  <c r="P230" i="4"/>
  <c r="H230" i="4"/>
  <c r="F230" i="4"/>
  <c r="I230" i="4" s="1"/>
  <c r="J230" i="4" s="1"/>
  <c r="E230" i="4"/>
  <c r="S229" i="4"/>
  <c r="U229" i="4" s="1"/>
  <c r="Q229" i="4"/>
  <c r="T229" i="4" s="1"/>
  <c r="P229" i="4"/>
  <c r="I229" i="4"/>
  <c r="H229" i="4"/>
  <c r="F229" i="4"/>
  <c r="E229" i="4"/>
  <c r="U228" i="4"/>
  <c r="T228" i="4"/>
  <c r="S228" i="4"/>
  <c r="Q228" i="4"/>
  <c r="P228" i="4"/>
  <c r="J228" i="4"/>
  <c r="H228" i="4"/>
  <c r="F228" i="4"/>
  <c r="I228" i="4" s="1"/>
  <c r="E228" i="4"/>
  <c r="S227" i="4"/>
  <c r="U227" i="4" s="1"/>
  <c r="Q227" i="4"/>
  <c r="T227" i="4" s="1"/>
  <c r="P227" i="4"/>
  <c r="I227" i="4"/>
  <c r="H227" i="4"/>
  <c r="F227" i="4"/>
  <c r="E227" i="4"/>
  <c r="U226" i="4"/>
  <c r="T226" i="4"/>
  <c r="S226" i="4"/>
  <c r="Q226" i="4"/>
  <c r="P226" i="4"/>
  <c r="J226" i="4"/>
  <c r="H226" i="4"/>
  <c r="F226" i="4"/>
  <c r="I226" i="4" s="1"/>
  <c r="E226" i="4"/>
  <c r="S225" i="4"/>
  <c r="U225" i="4" s="1"/>
  <c r="Q225" i="4"/>
  <c r="T225" i="4" s="1"/>
  <c r="P225" i="4"/>
  <c r="I225" i="4"/>
  <c r="H225" i="4"/>
  <c r="F225" i="4"/>
  <c r="E225" i="4"/>
  <c r="U224" i="4"/>
  <c r="T224" i="4"/>
  <c r="S224" i="4"/>
  <c r="Q224" i="4"/>
  <c r="P224" i="4"/>
  <c r="J224" i="4"/>
  <c r="H224" i="4"/>
  <c r="F224" i="4"/>
  <c r="I224" i="4" s="1"/>
  <c r="E224" i="4"/>
  <c r="S223" i="4"/>
  <c r="U223" i="4" s="1"/>
  <c r="Q223" i="4"/>
  <c r="T223" i="4" s="1"/>
  <c r="P223" i="4"/>
  <c r="I223" i="4"/>
  <c r="H223" i="4"/>
  <c r="F223" i="4"/>
  <c r="E223" i="4"/>
  <c r="U222" i="4"/>
  <c r="T222" i="4"/>
  <c r="S222" i="4"/>
  <c r="Q222" i="4"/>
  <c r="P222" i="4"/>
  <c r="J222" i="4"/>
  <c r="H222" i="4"/>
  <c r="F222" i="4"/>
  <c r="I222" i="4" s="1"/>
  <c r="E222" i="4"/>
  <c r="S221" i="4"/>
  <c r="U221" i="4" s="1"/>
  <c r="Q221" i="4"/>
  <c r="T221" i="4" s="1"/>
  <c r="P221" i="4"/>
  <c r="I221" i="4"/>
  <c r="H221" i="4"/>
  <c r="F221" i="4"/>
  <c r="E221" i="4"/>
  <c r="U220" i="4"/>
  <c r="T220" i="4"/>
  <c r="S220" i="4"/>
  <c r="Q220" i="4"/>
  <c r="P220" i="4"/>
  <c r="J220" i="4"/>
  <c r="H220" i="4"/>
  <c r="F220" i="4"/>
  <c r="I220" i="4" s="1"/>
  <c r="E220" i="4"/>
  <c r="S219" i="4"/>
  <c r="U219" i="4" s="1"/>
  <c r="Q219" i="4"/>
  <c r="T219" i="4" s="1"/>
  <c r="P219" i="4"/>
  <c r="I219" i="4"/>
  <c r="H219" i="4"/>
  <c r="F219" i="4"/>
  <c r="E219" i="4"/>
  <c r="U218" i="4"/>
  <c r="T218" i="4"/>
  <c r="S218" i="4"/>
  <c r="Q218" i="4"/>
  <c r="P218" i="4"/>
  <c r="J218" i="4"/>
  <c r="H218" i="4"/>
  <c r="F218" i="4"/>
  <c r="I218" i="4" s="1"/>
  <c r="E218" i="4"/>
  <c r="S217" i="4"/>
  <c r="U217" i="4" s="1"/>
  <c r="Q217" i="4"/>
  <c r="T217" i="4" s="1"/>
  <c r="P217" i="4"/>
  <c r="I217" i="4"/>
  <c r="H217" i="4"/>
  <c r="F217" i="4"/>
  <c r="E217" i="4"/>
  <c r="U216" i="4"/>
  <c r="T216" i="4"/>
  <c r="S216" i="4"/>
  <c r="Q216" i="4"/>
  <c r="P216" i="4"/>
  <c r="H216" i="4"/>
  <c r="F216" i="4"/>
  <c r="I216" i="4" s="1"/>
  <c r="J216" i="4" s="1"/>
  <c r="E216" i="4"/>
  <c r="S215" i="4"/>
  <c r="U215" i="4" s="1"/>
  <c r="Q215" i="4"/>
  <c r="T215" i="4" s="1"/>
  <c r="P215" i="4"/>
  <c r="H215" i="4"/>
  <c r="F215" i="4"/>
  <c r="I215" i="4" s="1"/>
  <c r="E215" i="4"/>
  <c r="T214" i="4"/>
  <c r="S214" i="4"/>
  <c r="U214" i="4" s="1"/>
  <c r="Q214" i="4"/>
  <c r="P214" i="4"/>
  <c r="I214" i="4"/>
  <c r="J214" i="4" s="1"/>
  <c r="H214" i="4"/>
  <c r="F214" i="4"/>
  <c r="E214" i="4"/>
  <c r="U213" i="4"/>
  <c r="S213" i="4"/>
  <c r="Q213" i="4"/>
  <c r="T213" i="4" s="1"/>
  <c r="P213" i="4"/>
  <c r="I213" i="4"/>
  <c r="H213" i="4"/>
  <c r="F213" i="4"/>
  <c r="E213" i="4"/>
  <c r="U212" i="4"/>
  <c r="T212" i="4"/>
  <c r="S212" i="4"/>
  <c r="Q212" i="4"/>
  <c r="P212" i="4"/>
  <c r="H212" i="4"/>
  <c r="F212" i="4"/>
  <c r="I212" i="4" s="1"/>
  <c r="J212" i="4" s="1"/>
  <c r="E212" i="4"/>
  <c r="S211" i="4"/>
  <c r="U211" i="4" s="1"/>
  <c r="Q211" i="4"/>
  <c r="T211" i="4" s="1"/>
  <c r="P211" i="4"/>
  <c r="H211" i="4"/>
  <c r="F211" i="4"/>
  <c r="I211" i="4" s="1"/>
  <c r="E211" i="4"/>
  <c r="T210" i="4"/>
  <c r="S210" i="4"/>
  <c r="U210" i="4" s="1"/>
  <c r="Q210" i="4"/>
  <c r="P210" i="4"/>
  <c r="I210" i="4"/>
  <c r="J210" i="4" s="1"/>
  <c r="H210" i="4"/>
  <c r="F210" i="4"/>
  <c r="E210" i="4"/>
  <c r="U209" i="4"/>
  <c r="S209" i="4"/>
  <c r="Q209" i="4"/>
  <c r="T209" i="4" s="1"/>
  <c r="P209" i="4"/>
  <c r="I209" i="4"/>
  <c r="H209" i="4"/>
  <c r="F209" i="4"/>
  <c r="E209" i="4"/>
  <c r="U208" i="4"/>
  <c r="T208" i="4"/>
  <c r="S208" i="4"/>
  <c r="Q208" i="4"/>
  <c r="P208" i="4"/>
  <c r="H208" i="4"/>
  <c r="F208" i="4"/>
  <c r="I208" i="4" s="1"/>
  <c r="J208" i="4" s="1"/>
  <c r="E208" i="4"/>
  <c r="S207" i="4"/>
  <c r="U207" i="4" s="1"/>
  <c r="Q207" i="4"/>
  <c r="T207" i="4" s="1"/>
  <c r="P207" i="4"/>
  <c r="H207" i="4"/>
  <c r="F207" i="4"/>
  <c r="I207" i="4" s="1"/>
  <c r="E207" i="4"/>
  <c r="T206" i="4"/>
  <c r="S206" i="4"/>
  <c r="U206" i="4" s="1"/>
  <c r="Q206" i="4"/>
  <c r="P206" i="4"/>
  <c r="I206" i="4"/>
  <c r="J206" i="4" s="1"/>
  <c r="H206" i="4"/>
  <c r="F206" i="4"/>
  <c r="E206" i="4"/>
  <c r="U205" i="4"/>
  <c r="S205" i="4"/>
  <c r="Q205" i="4"/>
  <c r="T205" i="4" s="1"/>
  <c r="P205" i="4"/>
  <c r="I205" i="4"/>
  <c r="H205" i="4"/>
  <c r="F205" i="4"/>
  <c r="E205" i="4"/>
  <c r="U204" i="4"/>
  <c r="T204" i="4"/>
  <c r="S204" i="4"/>
  <c r="Q204" i="4"/>
  <c r="P204" i="4"/>
  <c r="H204" i="4"/>
  <c r="F204" i="4"/>
  <c r="I204" i="4" s="1"/>
  <c r="J204" i="4" s="1"/>
  <c r="E204" i="4"/>
  <c r="S203" i="4"/>
  <c r="U203" i="4" s="1"/>
  <c r="Q203" i="4"/>
  <c r="T203" i="4" s="1"/>
  <c r="P203" i="4"/>
  <c r="H203" i="4"/>
  <c r="F203" i="4"/>
  <c r="I203" i="4" s="1"/>
  <c r="E203" i="4"/>
  <c r="T202" i="4"/>
  <c r="S202" i="4"/>
  <c r="U202" i="4" s="1"/>
  <c r="Q202" i="4"/>
  <c r="P202" i="4"/>
  <c r="I202" i="4"/>
  <c r="J202" i="4" s="1"/>
  <c r="H202" i="4"/>
  <c r="F202" i="4"/>
  <c r="E202" i="4"/>
  <c r="U201" i="4"/>
  <c r="S201" i="4"/>
  <c r="Q201" i="4"/>
  <c r="T201" i="4" s="1"/>
  <c r="P201" i="4"/>
  <c r="I201" i="4"/>
  <c r="H201" i="4"/>
  <c r="F201" i="4"/>
  <c r="E201" i="4"/>
  <c r="U200" i="4"/>
  <c r="T200" i="4"/>
  <c r="S200" i="4"/>
  <c r="Q200" i="4"/>
  <c r="P200" i="4"/>
  <c r="H200" i="4"/>
  <c r="F200" i="4"/>
  <c r="I200" i="4" s="1"/>
  <c r="J200" i="4" s="1"/>
  <c r="E200" i="4"/>
  <c r="S199" i="4"/>
  <c r="U199" i="4" s="1"/>
  <c r="Q199" i="4"/>
  <c r="T199" i="4" s="1"/>
  <c r="P199" i="4"/>
  <c r="I199" i="4"/>
  <c r="H199" i="4"/>
  <c r="J199" i="4" s="1"/>
  <c r="F199" i="4"/>
  <c r="E199" i="4"/>
  <c r="U198" i="4"/>
  <c r="T198" i="4"/>
  <c r="S198" i="4"/>
  <c r="Q198" i="4"/>
  <c r="P198" i="4"/>
  <c r="H198" i="4"/>
  <c r="F198" i="4"/>
  <c r="I198" i="4" s="1"/>
  <c r="J198" i="4" s="1"/>
  <c r="E198" i="4"/>
  <c r="S197" i="4"/>
  <c r="U197" i="4" s="1"/>
  <c r="Q197" i="4"/>
  <c r="T197" i="4" s="1"/>
  <c r="P197" i="4"/>
  <c r="I197" i="4"/>
  <c r="H197" i="4"/>
  <c r="J197" i="4" s="1"/>
  <c r="F197" i="4"/>
  <c r="E197" i="4"/>
  <c r="U196" i="4"/>
  <c r="T196" i="4"/>
  <c r="S196" i="4"/>
  <c r="Q196" i="4"/>
  <c r="P196" i="4"/>
  <c r="H196" i="4"/>
  <c r="F196" i="4"/>
  <c r="I196" i="4" s="1"/>
  <c r="J196" i="4" s="1"/>
  <c r="E196" i="4"/>
  <c r="S195" i="4"/>
  <c r="Q195" i="4"/>
  <c r="T195" i="4" s="1"/>
  <c r="P195" i="4"/>
  <c r="I195" i="4"/>
  <c r="H195" i="4"/>
  <c r="J195" i="4" s="1"/>
  <c r="F195" i="4"/>
  <c r="E195" i="4"/>
  <c r="U194" i="4"/>
  <c r="T194" i="4"/>
  <c r="S194" i="4"/>
  <c r="Q194" i="4"/>
  <c r="P194" i="4"/>
  <c r="H194" i="4"/>
  <c r="F194" i="4"/>
  <c r="I194" i="4" s="1"/>
  <c r="J194" i="4" s="1"/>
  <c r="E194" i="4"/>
  <c r="S193" i="4"/>
  <c r="Q193" i="4"/>
  <c r="T193" i="4" s="1"/>
  <c r="P193" i="4"/>
  <c r="I193" i="4"/>
  <c r="H193" i="4"/>
  <c r="J193" i="4" s="1"/>
  <c r="F193" i="4"/>
  <c r="E193" i="4"/>
  <c r="U192" i="4"/>
  <c r="T192" i="4"/>
  <c r="S192" i="4"/>
  <c r="Q192" i="4"/>
  <c r="P192" i="4"/>
  <c r="H192" i="4"/>
  <c r="F192" i="4"/>
  <c r="I192" i="4" s="1"/>
  <c r="J192" i="4" s="1"/>
  <c r="E192" i="4"/>
  <c r="S191" i="4"/>
  <c r="U191" i="4" s="1"/>
  <c r="Q191" i="4"/>
  <c r="T191" i="4" s="1"/>
  <c r="P191" i="4"/>
  <c r="I191" i="4"/>
  <c r="H191" i="4"/>
  <c r="J191" i="4" s="1"/>
  <c r="F191" i="4"/>
  <c r="E191" i="4"/>
  <c r="U190" i="4"/>
  <c r="T190" i="4"/>
  <c r="S190" i="4"/>
  <c r="Q190" i="4"/>
  <c r="P190" i="4"/>
  <c r="H190" i="4"/>
  <c r="F190" i="4"/>
  <c r="I190" i="4" s="1"/>
  <c r="J190" i="4" s="1"/>
  <c r="E190" i="4"/>
  <c r="S189" i="4"/>
  <c r="U189" i="4" s="1"/>
  <c r="Q189" i="4"/>
  <c r="T189" i="4" s="1"/>
  <c r="P189" i="4"/>
  <c r="I189" i="4"/>
  <c r="H189" i="4"/>
  <c r="J189" i="4" s="1"/>
  <c r="F189" i="4"/>
  <c r="E189" i="4"/>
  <c r="U188" i="4"/>
  <c r="T188" i="4"/>
  <c r="S188" i="4"/>
  <c r="Q188" i="4"/>
  <c r="P188" i="4"/>
  <c r="H188" i="4"/>
  <c r="F188" i="4"/>
  <c r="I188" i="4" s="1"/>
  <c r="J188" i="4" s="1"/>
  <c r="E188" i="4"/>
  <c r="S187" i="4"/>
  <c r="Q187" i="4"/>
  <c r="T187" i="4" s="1"/>
  <c r="P187" i="4"/>
  <c r="I187" i="4"/>
  <c r="H187" i="4"/>
  <c r="J187" i="4" s="1"/>
  <c r="F187" i="4"/>
  <c r="E187" i="4"/>
  <c r="U186" i="4"/>
  <c r="T186" i="4"/>
  <c r="S186" i="4"/>
  <c r="Q186" i="4"/>
  <c r="P186" i="4"/>
  <c r="H186" i="4"/>
  <c r="F186" i="4"/>
  <c r="I186" i="4" s="1"/>
  <c r="J186" i="4" s="1"/>
  <c r="E186" i="4"/>
  <c r="S185" i="4"/>
  <c r="Q185" i="4"/>
  <c r="T185" i="4" s="1"/>
  <c r="P185" i="4"/>
  <c r="I185" i="4"/>
  <c r="H185" i="4"/>
  <c r="J185" i="4" s="1"/>
  <c r="F185" i="4"/>
  <c r="E185" i="4"/>
  <c r="U184" i="4"/>
  <c r="T184" i="4"/>
  <c r="S184" i="4"/>
  <c r="Q184" i="4"/>
  <c r="P184" i="4"/>
  <c r="H184" i="4"/>
  <c r="F184" i="4"/>
  <c r="I184" i="4" s="1"/>
  <c r="J184" i="4" s="1"/>
  <c r="E184" i="4"/>
  <c r="S183" i="4"/>
  <c r="U183" i="4" s="1"/>
  <c r="Q183" i="4"/>
  <c r="T183" i="4" s="1"/>
  <c r="P183" i="4"/>
  <c r="I183" i="4"/>
  <c r="H183" i="4"/>
  <c r="J183" i="4" s="1"/>
  <c r="F183" i="4"/>
  <c r="E183" i="4"/>
  <c r="U182" i="4"/>
  <c r="T182" i="4"/>
  <c r="S182" i="4"/>
  <c r="Q182" i="4"/>
  <c r="P182" i="4"/>
  <c r="H182" i="4"/>
  <c r="F182" i="4"/>
  <c r="I182" i="4" s="1"/>
  <c r="J182" i="4" s="1"/>
  <c r="E182" i="4"/>
  <c r="S181" i="4"/>
  <c r="U181" i="4" s="1"/>
  <c r="Q181" i="4"/>
  <c r="T181" i="4" s="1"/>
  <c r="P181" i="4"/>
  <c r="I181" i="4"/>
  <c r="H181" i="4"/>
  <c r="J181" i="4" s="1"/>
  <c r="F181" i="4"/>
  <c r="E181" i="4"/>
  <c r="U180" i="4"/>
  <c r="T180" i="4"/>
  <c r="S180" i="4"/>
  <c r="Q180" i="4"/>
  <c r="P180" i="4"/>
  <c r="H180" i="4"/>
  <c r="F180" i="4"/>
  <c r="I180" i="4" s="1"/>
  <c r="J180" i="4" s="1"/>
  <c r="E180" i="4"/>
  <c r="S179" i="4"/>
  <c r="Q179" i="4"/>
  <c r="T179" i="4" s="1"/>
  <c r="P179" i="4"/>
  <c r="I179" i="4"/>
  <c r="H179" i="4"/>
  <c r="J179" i="4" s="1"/>
  <c r="F179" i="4"/>
  <c r="E179" i="4"/>
  <c r="U178" i="4"/>
  <c r="T178" i="4"/>
  <c r="S178" i="4"/>
  <c r="Q178" i="4"/>
  <c r="P178" i="4"/>
  <c r="H178" i="4"/>
  <c r="F178" i="4"/>
  <c r="I178" i="4" s="1"/>
  <c r="J178" i="4" s="1"/>
  <c r="E178" i="4"/>
  <c r="S177" i="4"/>
  <c r="Q177" i="4"/>
  <c r="T177" i="4" s="1"/>
  <c r="P177" i="4"/>
  <c r="I177" i="4"/>
  <c r="H177" i="4"/>
  <c r="J177" i="4" s="1"/>
  <c r="F177" i="4"/>
  <c r="E177" i="4"/>
  <c r="U176" i="4"/>
  <c r="T176" i="4"/>
  <c r="S176" i="4"/>
  <c r="Q176" i="4"/>
  <c r="P176" i="4"/>
  <c r="H176" i="4"/>
  <c r="F176" i="4"/>
  <c r="I176" i="4" s="1"/>
  <c r="J176" i="4" s="1"/>
  <c r="E176" i="4"/>
  <c r="S175" i="4"/>
  <c r="U175" i="4" s="1"/>
  <c r="Q175" i="4"/>
  <c r="T175" i="4" s="1"/>
  <c r="P175" i="4"/>
  <c r="I175" i="4"/>
  <c r="H175" i="4"/>
  <c r="J175" i="4" s="1"/>
  <c r="F175" i="4"/>
  <c r="E175" i="4"/>
  <c r="U174" i="4"/>
  <c r="T174" i="4"/>
  <c r="S174" i="4"/>
  <c r="Q174" i="4"/>
  <c r="P174" i="4"/>
  <c r="H174" i="4"/>
  <c r="F174" i="4"/>
  <c r="I174" i="4" s="1"/>
  <c r="J174" i="4" s="1"/>
  <c r="E174" i="4"/>
  <c r="S173" i="4"/>
  <c r="U173" i="4" s="1"/>
  <c r="Q173" i="4"/>
  <c r="T173" i="4" s="1"/>
  <c r="P173" i="4"/>
  <c r="I173" i="4"/>
  <c r="H173" i="4"/>
  <c r="J173" i="4" s="1"/>
  <c r="F173" i="4"/>
  <c r="E173" i="4"/>
  <c r="U172" i="4"/>
  <c r="T172" i="4"/>
  <c r="S172" i="4"/>
  <c r="Q172" i="4"/>
  <c r="P172" i="4"/>
  <c r="H172" i="4"/>
  <c r="F172" i="4"/>
  <c r="I172" i="4" s="1"/>
  <c r="J172" i="4" s="1"/>
  <c r="E172" i="4"/>
  <c r="S171" i="4"/>
  <c r="Q171" i="4"/>
  <c r="T171" i="4" s="1"/>
  <c r="P171" i="4"/>
  <c r="I171" i="4"/>
  <c r="H171" i="4"/>
  <c r="J171" i="4" s="1"/>
  <c r="F171" i="4"/>
  <c r="E171" i="4"/>
  <c r="U170" i="4"/>
  <c r="T170" i="4"/>
  <c r="S170" i="4"/>
  <c r="Q170" i="4"/>
  <c r="P170" i="4"/>
  <c r="H170" i="4"/>
  <c r="F170" i="4"/>
  <c r="I170" i="4" s="1"/>
  <c r="J170" i="4" s="1"/>
  <c r="E170" i="4"/>
  <c r="S169" i="4"/>
  <c r="Q169" i="4"/>
  <c r="T169" i="4" s="1"/>
  <c r="P169" i="4"/>
  <c r="I169" i="4"/>
  <c r="H169" i="4"/>
  <c r="J169" i="4" s="1"/>
  <c r="F169" i="4"/>
  <c r="E169" i="4"/>
  <c r="U168" i="4"/>
  <c r="T168" i="4"/>
  <c r="S168" i="4"/>
  <c r="Q168" i="4"/>
  <c r="P168" i="4"/>
  <c r="H168" i="4"/>
  <c r="F168" i="4"/>
  <c r="I168" i="4" s="1"/>
  <c r="J168" i="4" s="1"/>
  <c r="E168" i="4"/>
  <c r="S167" i="4"/>
  <c r="U167" i="4" s="1"/>
  <c r="Q167" i="4"/>
  <c r="T167" i="4" s="1"/>
  <c r="P167" i="4"/>
  <c r="I167" i="4"/>
  <c r="H167" i="4"/>
  <c r="J167" i="4" s="1"/>
  <c r="F167" i="4"/>
  <c r="E167" i="4"/>
  <c r="U166" i="4"/>
  <c r="T166" i="4"/>
  <c r="S166" i="4"/>
  <c r="Q166" i="4"/>
  <c r="P166" i="4"/>
  <c r="H166" i="4"/>
  <c r="F166" i="4"/>
  <c r="I166" i="4" s="1"/>
  <c r="J166" i="4" s="1"/>
  <c r="E166" i="4"/>
  <c r="S165" i="4"/>
  <c r="U165" i="4" s="1"/>
  <c r="Q165" i="4"/>
  <c r="T165" i="4" s="1"/>
  <c r="P165" i="4"/>
  <c r="I165" i="4"/>
  <c r="H165" i="4"/>
  <c r="J165" i="4" s="1"/>
  <c r="F165" i="4"/>
  <c r="E165" i="4"/>
  <c r="U164" i="4"/>
  <c r="T164" i="4"/>
  <c r="S164" i="4"/>
  <c r="Q164" i="4"/>
  <c r="P164" i="4"/>
  <c r="H164" i="4"/>
  <c r="F164" i="4"/>
  <c r="I164" i="4" s="1"/>
  <c r="J164" i="4" s="1"/>
  <c r="E164" i="4"/>
  <c r="S163" i="4"/>
  <c r="Q163" i="4"/>
  <c r="T163" i="4" s="1"/>
  <c r="P163" i="4"/>
  <c r="I163" i="4"/>
  <c r="H163" i="4"/>
  <c r="J163" i="4" s="1"/>
  <c r="F163" i="4"/>
  <c r="E163" i="4"/>
  <c r="U162" i="4"/>
  <c r="T162" i="4"/>
  <c r="S162" i="4"/>
  <c r="Q162" i="4"/>
  <c r="P162" i="4"/>
  <c r="H162" i="4"/>
  <c r="F162" i="4"/>
  <c r="I162" i="4" s="1"/>
  <c r="J162" i="4" s="1"/>
  <c r="E162" i="4"/>
  <c r="S161" i="4"/>
  <c r="Q161" i="4"/>
  <c r="T161" i="4" s="1"/>
  <c r="P161" i="4"/>
  <c r="I161" i="4"/>
  <c r="H161" i="4"/>
  <c r="J161" i="4" s="1"/>
  <c r="F161" i="4"/>
  <c r="E161" i="4"/>
  <c r="U160" i="4"/>
  <c r="T160" i="4"/>
  <c r="S160" i="4"/>
  <c r="Q160" i="4"/>
  <c r="P160" i="4"/>
  <c r="H160" i="4"/>
  <c r="F160" i="4"/>
  <c r="I160" i="4" s="1"/>
  <c r="J160" i="4" s="1"/>
  <c r="E160" i="4"/>
  <c r="S159" i="4"/>
  <c r="U159" i="4" s="1"/>
  <c r="Q159" i="4"/>
  <c r="T159" i="4" s="1"/>
  <c r="P159" i="4"/>
  <c r="I159" i="4"/>
  <c r="H159" i="4"/>
  <c r="J159" i="4" s="1"/>
  <c r="F159" i="4"/>
  <c r="E159" i="4"/>
  <c r="U158" i="4"/>
  <c r="T158" i="4"/>
  <c r="S158" i="4"/>
  <c r="Q158" i="4"/>
  <c r="P158" i="4"/>
  <c r="H158" i="4"/>
  <c r="F158" i="4"/>
  <c r="I158" i="4" s="1"/>
  <c r="J158" i="4" s="1"/>
  <c r="E158" i="4"/>
  <c r="S157" i="4"/>
  <c r="U157" i="4" s="1"/>
  <c r="Q157" i="4"/>
  <c r="T157" i="4" s="1"/>
  <c r="P157" i="4"/>
  <c r="I157" i="4"/>
  <c r="H157" i="4"/>
  <c r="J157" i="4" s="1"/>
  <c r="F157" i="4"/>
  <c r="E157" i="4"/>
  <c r="U156" i="4"/>
  <c r="T156" i="4"/>
  <c r="S156" i="4"/>
  <c r="Q156" i="4"/>
  <c r="P156" i="4"/>
  <c r="H156" i="4"/>
  <c r="F156" i="4"/>
  <c r="I156" i="4" s="1"/>
  <c r="J156" i="4" s="1"/>
  <c r="E156" i="4"/>
  <c r="S155" i="4"/>
  <c r="Q155" i="4"/>
  <c r="T155" i="4" s="1"/>
  <c r="P155" i="4"/>
  <c r="I155" i="4"/>
  <c r="H155" i="4"/>
  <c r="J155" i="4" s="1"/>
  <c r="F155" i="4"/>
  <c r="E155" i="4"/>
  <c r="U154" i="4"/>
  <c r="T154" i="4"/>
  <c r="S154" i="4"/>
  <c r="Q154" i="4"/>
  <c r="P154" i="4"/>
  <c r="H154" i="4"/>
  <c r="F154" i="4"/>
  <c r="I154" i="4" s="1"/>
  <c r="E154" i="4"/>
  <c r="T153" i="4"/>
  <c r="S153" i="4"/>
  <c r="U153" i="4" s="1"/>
  <c r="Q153" i="4"/>
  <c r="P153" i="4"/>
  <c r="I153" i="4"/>
  <c r="J153" i="4" s="1"/>
  <c r="H153" i="4"/>
  <c r="F153" i="4"/>
  <c r="E153" i="4"/>
  <c r="S152" i="4"/>
  <c r="Q152" i="4"/>
  <c r="T152" i="4" s="1"/>
  <c r="U152" i="4" s="1"/>
  <c r="P152" i="4"/>
  <c r="H152" i="4"/>
  <c r="J152" i="4" s="1"/>
  <c r="F152" i="4"/>
  <c r="I152" i="4" s="1"/>
  <c r="E152" i="4"/>
  <c r="T151" i="4"/>
  <c r="S151" i="4"/>
  <c r="U151" i="4" s="1"/>
  <c r="Q151" i="4"/>
  <c r="P151" i="4"/>
  <c r="I151" i="4"/>
  <c r="J151" i="4" s="1"/>
  <c r="H151" i="4"/>
  <c r="F151" i="4"/>
  <c r="E151" i="4"/>
  <c r="S150" i="4"/>
  <c r="Q150" i="4"/>
  <c r="T150" i="4" s="1"/>
  <c r="U150" i="4" s="1"/>
  <c r="P150" i="4"/>
  <c r="H150" i="4"/>
  <c r="F150" i="4"/>
  <c r="I150" i="4" s="1"/>
  <c r="E150" i="4"/>
  <c r="T149" i="4"/>
  <c r="S149" i="4"/>
  <c r="U149" i="4" s="1"/>
  <c r="Q149" i="4"/>
  <c r="P149" i="4"/>
  <c r="I149" i="4"/>
  <c r="J149" i="4" s="1"/>
  <c r="H149" i="4"/>
  <c r="F149" i="4"/>
  <c r="E149" i="4"/>
  <c r="S148" i="4"/>
  <c r="Q148" i="4"/>
  <c r="T148" i="4" s="1"/>
  <c r="U148" i="4" s="1"/>
  <c r="P148" i="4"/>
  <c r="H148" i="4"/>
  <c r="J148" i="4" s="1"/>
  <c r="F148" i="4"/>
  <c r="I148" i="4" s="1"/>
  <c r="E148" i="4"/>
  <c r="T147" i="4"/>
  <c r="S147" i="4"/>
  <c r="U147" i="4" s="1"/>
  <c r="Q147" i="4"/>
  <c r="P147" i="4"/>
  <c r="I147" i="4"/>
  <c r="J147" i="4" s="1"/>
  <c r="H147" i="4"/>
  <c r="F147" i="4"/>
  <c r="E147" i="4"/>
  <c r="S146" i="4"/>
  <c r="Q146" i="4"/>
  <c r="T146" i="4" s="1"/>
  <c r="U146" i="4" s="1"/>
  <c r="P146" i="4"/>
  <c r="H146" i="4"/>
  <c r="F146" i="4"/>
  <c r="I146" i="4" s="1"/>
  <c r="E146" i="4"/>
  <c r="T145" i="4"/>
  <c r="S145" i="4"/>
  <c r="U145" i="4" s="1"/>
  <c r="Q145" i="4"/>
  <c r="P145" i="4"/>
  <c r="I145" i="4"/>
  <c r="J145" i="4" s="1"/>
  <c r="H145" i="4"/>
  <c r="F145" i="4"/>
  <c r="E145" i="4"/>
  <c r="S144" i="4"/>
  <c r="Q144" i="4"/>
  <c r="T144" i="4" s="1"/>
  <c r="U144" i="4" s="1"/>
  <c r="P144" i="4"/>
  <c r="H144" i="4"/>
  <c r="J144" i="4" s="1"/>
  <c r="F144" i="4"/>
  <c r="I144" i="4" s="1"/>
  <c r="E144" i="4"/>
  <c r="T143" i="4"/>
  <c r="S143" i="4"/>
  <c r="U143" i="4" s="1"/>
  <c r="Q143" i="4"/>
  <c r="P143" i="4"/>
  <c r="I143" i="4"/>
  <c r="J143" i="4" s="1"/>
  <c r="H143" i="4"/>
  <c r="F143" i="4"/>
  <c r="E143" i="4"/>
  <c r="S142" i="4"/>
  <c r="Q142" i="4"/>
  <c r="T142" i="4" s="1"/>
  <c r="U142" i="4" s="1"/>
  <c r="P142" i="4"/>
  <c r="H142" i="4"/>
  <c r="F142" i="4"/>
  <c r="I142" i="4" s="1"/>
  <c r="E142" i="4"/>
  <c r="T141" i="4"/>
  <c r="S141" i="4"/>
  <c r="U141" i="4" s="1"/>
  <c r="Q141" i="4"/>
  <c r="P141" i="4"/>
  <c r="I141" i="4"/>
  <c r="J141" i="4" s="1"/>
  <c r="H141" i="4"/>
  <c r="F141" i="4"/>
  <c r="E141" i="4"/>
  <c r="S140" i="4"/>
  <c r="Q140" i="4"/>
  <c r="T140" i="4" s="1"/>
  <c r="U140" i="4" s="1"/>
  <c r="P140" i="4"/>
  <c r="H140" i="4"/>
  <c r="J140" i="4" s="1"/>
  <c r="F140" i="4"/>
  <c r="I140" i="4" s="1"/>
  <c r="E140" i="4"/>
  <c r="T139" i="4"/>
  <c r="S139" i="4"/>
  <c r="U139" i="4" s="1"/>
  <c r="Q139" i="4"/>
  <c r="P139" i="4"/>
  <c r="I139" i="4"/>
  <c r="J139" i="4" s="1"/>
  <c r="H139" i="4"/>
  <c r="F139" i="4"/>
  <c r="E139" i="4"/>
  <c r="S138" i="4"/>
  <c r="Q138" i="4"/>
  <c r="T138" i="4" s="1"/>
  <c r="U138" i="4" s="1"/>
  <c r="P138" i="4"/>
  <c r="H138" i="4"/>
  <c r="F138" i="4"/>
  <c r="I138" i="4" s="1"/>
  <c r="E138" i="4"/>
  <c r="T137" i="4"/>
  <c r="S137" i="4"/>
  <c r="U137" i="4" s="1"/>
  <c r="Q137" i="4"/>
  <c r="P137" i="4"/>
  <c r="I137" i="4"/>
  <c r="J137" i="4" s="1"/>
  <c r="H137" i="4"/>
  <c r="F137" i="4"/>
  <c r="E137" i="4"/>
  <c r="S136" i="4"/>
  <c r="Q136" i="4"/>
  <c r="T136" i="4" s="1"/>
  <c r="U136" i="4" s="1"/>
  <c r="P136" i="4"/>
  <c r="H136" i="4"/>
  <c r="J136" i="4" s="1"/>
  <c r="F136" i="4"/>
  <c r="I136" i="4" s="1"/>
  <c r="E136" i="4"/>
  <c r="T135" i="4"/>
  <c r="S135" i="4"/>
  <c r="U135" i="4" s="1"/>
  <c r="Q135" i="4"/>
  <c r="P135" i="4"/>
  <c r="I135" i="4"/>
  <c r="J135" i="4" s="1"/>
  <c r="H135" i="4"/>
  <c r="F135" i="4"/>
  <c r="E135" i="4"/>
  <c r="S134" i="4"/>
  <c r="Q134" i="4"/>
  <c r="T134" i="4" s="1"/>
  <c r="U134" i="4" s="1"/>
  <c r="P134" i="4"/>
  <c r="H134" i="4"/>
  <c r="F134" i="4"/>
  <c r="I134" i="4" s="1"/>
  <c r="E134" i="4"/>
  <c r="T133" i="4"/>
  <c r="S133" i="4"/>
  <c r="U133" i="4" s="1"/>
  <c r="Q133" i="4"/>
  <c r="P133" i="4"/>
  <c r="I133" i="4"/>
  <c r="J133" i="4" s="1"/>
  <c r="H133" i="4"/>
  <c r="F133" i="4"/>
  <c r="E133" i="4"/>
  <c r="S132" i="4"/>
  <c r="Q132" i="4"/>
  <c r="T132" i="4" s="1"/>
  <c r="U132" i="4" s="1"/>
  <c r="P132" i="4"/>
  <c r="H132" i="4"/>
  <c r="J132" i="4" s="1"/>
  <c r="F132" i="4"/>
  <c r="I132" i="4" s="1"/>
  <c r="E132" i="4"/>
  <c r="T131" i="4"/>
  <c r="S131" i="4"/>
  <c r="U131" i="4" s="1"/>
  <c r="Q131" i="4"/>
  <c r="P131" i="4"/>
  <c r="I131" i="4"/>
  <c r="J131" i="4" s="1"/>
  <c r="H131" i="4"/>
  <c r="F131" i="4"/>
  <c r="E131" i="4"/>
  <c r="S130" i="4"/>
  <c r="Q130" i="4"/>
  <c r="T130" i="4" s="1"/>
  <c r="U130" i="4" s="1"/>
  <c r="P130" i="4"/>
  <c r="H130" i="4"/>
  <c r="F130" i="4"/>
  <c r="I130" i="4" s="1"/>
  <c r="E130" i="4"/>
  <c r="T129" i="4"/>
  <c r="S129" i="4"/>
  <c r="U129" i="4" s="1"/>
  <c r="Q129" i="4"/>
  <c r="P129" i="4"/>
  <c r="I129" i="4"/>
  <c r="J129" i="4" s="1"/>
  <c r="H129" i="4"/>
  <c r="F129" i="4"/>
  <c r="E129" i="4"/>
  <c r="S128" i="4"/>
  <c r="Q128" i="4"/>
  <c r="T128" i="4" s="1"/>
  <c r="U128" i="4" s="1"/>
  <c r="P128" i="4"/>
  <c r="H128" i="4"/>
  <c r="J128" i="4" s="1"/>
  <c r="F128" i="4"/>
  <c r="I128" i="4" s="1"/>
  <c r="E128" i="4"/>
  <c r="T127" i="4"/>
  <c r="S127" i="4"/>
  <c r="U127" i="4" s="1"/>
  <c r="Q127" i="4"/>
  <c r="P127" i="4"/>
  <c r="I127" i="4"/>
  <c r="J127" i="4" s="1"/>
  <c r="H127" i="4"/>
  <c r="F127" i="4"/>
  <c r="E127" i="4"/>
  <c r="S126" i="4"/>
  <c r="Q126" i="4"/>
  <c r="T126" i="4" s="1"/>
  <c r="U126" i="4" s="1"/>
  <c r="P126" i="4"/>
  <c r="H126" i="4"/>
  <c r="F126" i="4"/>
  <c r="I126" i="4" s="1"/>
  <c r="E126" i="4"/>
  <c r="T125" i="4"/>
  <c r="S125" i="4"/>
  <c r="U125" i="4" s="1"/>
  <c r="Q125" i="4"/>
  <c r="P125" i="4"/>
  <c r="I125" i="4"/>
  <c r="J125" i="4" s="1"/>
  <c r="H125" i="4"/>
  <c r="F125" i="4"/>
  <c r="E125" i="4"/>
  <c r="S124" i="4"/>
  <c r="Q124" i="4"/>
  <c r="T124" i="4" s="1"/>
  <c r="U124" i="4" s="1"/>
  <c r="P124" i="4"/>
  <c r="H124" i="4"/>
  <c r="J124" i="4" s="1"/>
  <c r="F124" i="4"/>
  <c r="I124" i="4" s="1"/>
  <c r="E124" i="4"/>
  <c r="T123" i="4"/>
  <c r="S123" i="4"/>
  <c r="U123" i="4" s="1"/>
  <c r="Q123" i="4"/>
  <c r="P123" i="4"/>
  <c r="I123" i="4"/>
  <c r="J123" i="4" s="1"/>
  <c r="H123" i="4"/>
  <c r="F123" i="4"/>
  <c r="E123" i="4"/>
  <c r="S122" i="4"/>
  <c r="Q122" i="4"/>
  <c r="T122" i="4" s="1"/>
  <c r="U122" i="4" s="1"/>
  <c r="P122" i="4"/>
  <c r="H122" i="4"/>
  <c r="F122" i="4"/>
  <c r="I122" i="4" s="1"/>
  <c r="E122" i="4"/>
  <c r="T121" i="4"/>
  <c r="S121" i="4"/>
  <c r="U121" i="4" s="1"/>
  <c r="Q121" i="4"/>
  <c r="P121" i="4"/>
  <c r="I121" i="4"/>
  <c r="J121" i="4" s="1"/>
  <c r="H121" i="4"/>
  <c r="F121" i="4"/>
  <c r="E121" i="4"/>
  <c r="S120" i="4"/>
  <c r="Q120" i="4"/>
  <c r="T120" i="4" s="1"/>
  <c r="U120" i="4" s="1"/>
  <c r="P120" i="4"/>
  <c r="H120" i="4"/>
  <c r="J120" i="4" s="1"/>
  <c r="F120" i="4"/>
  <c r="I120" i="4" s="1"/>
  <c r="E120" i="4"/>
  <c r="T119" i="4"/>
  <c r="S119" i="4"/>
  <c r="U119" i="4" s="1"/>
  <c r="Q119" i="4"/>
  <c r="P119" i="4"/>
  <c r="I119" i="4"/>
  <c r="J119" i="4" s="1"/>
  <c r="H119" i="4"/>
  <c r="F119" i="4"/>
  <c r="E119" i="4"/>
  <c r="S118" i="4"/>
  <c r="Q118" i="4"/>
  <c r="T118" i="4" s="1"/>
  <c r="U118" i="4" s="1"/>
  <c r="P118" i="4"/>
  <c r="H118" i="4"/>
  <c r="F118" i="4"/>
  <c r="I118" i="4" s="1"/>
  <c r="E118" i="4"/>
  <c r="T117" i="4"/>
  <c r="S117" i="4"/>
  <c r="U117" i="4" s="1"/>
  <c r="Q117" i="4"/>
  <c r="P117" i="4"/>
  <c r="I117" i="4"/>
  <c r="J117" i="4" s="1"/>
  <c r="H117" i="4"/>
  <c r="F117" i="4"/>
  <c r="E117" i="4"/>
  <c r="S116" i="4"/>
  <c r="Q116" i="4"/>
  <c r="T116" i="4" s="1"/>
  <c r="U116" i="4" s="1"/>
  <c r="P116" i="4"/>
  <c r="H116" i="4"/>
  <c r="J116" i="4" s="1"/>
  <c r="F116" i="4"/>
  <c r="I116" i="4" s="1"/>
  <c r="E116" i="4"/>
  <c r="T115" i="4"/>
  <c r="S115" i="4"/>
  <c r="U115" i="4" s="1"/>
  <c r="Q115" i="4"/>
  <c r="P115" i="4"/>
  <c r="I115" i="4"/>
  <c r="J115" i="4" s="1"/>
  <c r="H115" i="4"/>
  <c r="F115" i="4"/>
  <c r="E115" i="4"/>
  <c r="S114" i="4"/>
  <c r="Q114" i="4"/>
  <c r="T114" i="4" s="1"/>
  <c r="U114" i="4" s="1"/>
  <c r="P114" i="4"/>
  <c r="H114" i="4"/>
  <c r="F114" i="4"/>
  <c r="I114" i="4" s="1"/>
  <c r="E114" i="4"/>
  <c r="T113" i="4"/>
  <c r="S113" i="4"/>
  <c r="U113" i="4" s="1"/>
  <c r="Q113" i="4"/>
  <c r="P113" i="4"/>
  <c r="I113" i="4"/>
  <c r="J113" i="4" s="1"/>
  <c r="H113" i="4"/>
  <c r="F113" i="4"/>
  <c r="E113" i="4"/>
  <c r="S112" i="4"/>
  <c r="Q112" i="4"/>
  <c r="T112" i="4" s="1"/>
  <c r="U112" i="4" s="1"/>
  <c r="P112" i="4"/>
  <c r="H112" i="4"/>
  <c r="J112" i="4" s="1"/>
  <c r="F112" i="4"/>
  <c r="I112" i="4" s="1"/>
  <c r="E112" i="4"/>
  <c r="T111" i="4"/>
  <c r="S111" i="4"/>
  <c r="U111" i="4" s="1"/>
  <c r="Q111" i="4"/>
  <c r="P111" i="4"/>
  <c r="I111" i="4"/>
  <c r="J111" i="4" s="1"/>
  <c r="H111" i="4"/>
  <c r="F111" i="4"/>
  <c r="E111" i="4"/>
  <c r="S110" i="4"/>
  <c r="Q110" i="4"/>
  <c r="T110" i="4" s="1"/>
  <c r="U110" i="4" s="1"/>
  <c r="P110" i="4"/>
  <c r="H110" i="4"/>
  <c r="F110" i="4"/>
  <c r="I110" i="4" s="1"/>
  <c r="E110" i="4"/>
  <c r="T109" i="4"/>
  <c r="S109" i="4"/>
  <c r="U109" i="4" s="1"/>
  <c r="Q109" i="4"/>
  <c r="P109" i="4"/>
  <c r="I109" i="4"/>
  <c r="J109" i="4" s="1"/>
  <c r="H109" i="4"/>
  <c r="F109" i="4"/>
  <c r="E109" i="4"/>
  <c r="S108" i="4"/>
  <c r="Q108" i="4"/>
  <c r="T108" i="4" s="1"/>
  <c r="U108" i="4" s="1"/>
  <c r="P108" i="4"/>
  <c r="H108" i="4"/>
  <c r="J108" i="4" s="1"/>
  <c r="F108" i="4"/>
  <c r="I108" i="4" s="1"/>
  <c r="E108" i="4"/>
  <c r="T107" i="4"/>
  <c r="S107" i="4"/>
  <c r="U107" i="4" s="1"/>
  <c r="Q107" i="4"/>
  <c r="P107" i="4"/>
  <c r="I107" i="4"/>
  <c r="J107" i="4" s="1"/>
  <c r="H107" i="4"/>
  <c r="F107" i="4"/>
  <c r="E107" i="4"/>
  <c r="S106" i="4"/>
  <c r="Q106" i="4"/>
  <c r="T106" i="4" s="1"/>
  <c r="U106" i="4" s="1"/>
  <c r="P106" i="4"/>
  <c r="H106" i="4"/>
  <c r="F106" i="4"/>
  <c r="I106" i="4" s="1"/>
  <c r="E106" i="4"/>
  <c r="T105" i="4"/>
  <c r="S105" i="4"/>
  <c r="U105" i="4" s="1"/>
  <c r="Q105" i="4"/>
  <c r="P105" i="4"/>
  <c r="I105" i="4"/>
  <c r="J105" i="4" s="1"/>
  <c r="H105" i="4"/>
  <c r="F105" i="4"/>
  <c r="E105" i="4"/>
  <c r="S104" i="4"/>
  <c r="Q104" i="4"/>
  <c r="T104" i="4" s="1"/>
  <c r="U104" i="4" s="1"/>
  <c r="P104" i="4"/>
  <c r="H104" i="4"/>
  <c r="J104" i="4" s="1"/>
  <c r="F104" i="4"/>
  <c r="I104" i="4" s="1"/>
  <c r="E104" i="4"/>
  <c r="T103" i="4"/>
  <c r="S103" i="4"/>
  <c r="U103" i="4" s="1"/>
  <c r="Q103" i="4"/>
  <c r="P103" i="4"/>
  <c r="I103" i="4"/>
  <c r="J103" i="4" s="1"/>
  <c r="H103" i="4"/>
  <c r="F103" i="4"/>
  <c r="E103" i="4"/>
  <c r="S102" i="4"/>
  <c r="Q102" i="4"/>
  <c r="T102" i="4" s="1"/>
  <c r="U102" i="4" s="1"/>
  <c r="P102" i="4"/>
  <c r="H102" i="4"/>
  <c r="F102" i="4"/>
  <c r="I102" i="4" s="1"/>
  <c r="E102" i="4"/>
  <c r="T101" i="4"/>
  <c r="S101" i="4"/>
  <c r="U101" i="4" s="1"/>
  <c r="Q101" i="4"/>
  <c r="P101" i="4"/>
  <c r="I101" i="4"/>
  <c r="J101" i="4" s="1"/>
  <c r="H101" i="4"/>
  <c r="F101" i="4"/>
  <c r="E101" i="4"/>
  <c r="S100" i="4"/>
  <c r="Q100" i="4"/>
  <c r="T100" i="4" s="1"/>
  <c r="U100" i="4" s="1"/>
  <c r="P100" i="4"/>
  <c r="H100" i="4"/>
  <c r="J100" i="4" s="1"/>
  <c r="F100" i="4"/>
  <c r="I100" i="4" s="1"/>
  <c r="E100" i="4"/>
  <c r="T99" i="4"/>
  <c r="S99" i="4"/>
  <c r="U99" i="4" s="1"/>
  <c r="Q99" i="4"/>
  <c r="P99" i="4"/>
  <c r="I99" i="4"/>
  <c r="J99" i="4" s="1"/>
  <c r="H99" i="4"/>
  <c r="F99" i="4"/>
  <c r="E99" i="4"/>
  <c r="S98" i="4"/>
  <c r="Q98" i="4"/>
  <c r="T98" i="4" s="1"/>
  <c r="U98" i="4" s="1"/>
  <c r="P98" i="4"/>
  <c r="H98" i="4"/>
  <c r="F98" i="4"/>
  <c r="I98" i="4" s="1"/>
  <c r="E98" i="4"/>
  <c r="T97" i="4"/>
  <c r="S97" i="4"/>
  <c r="U97" i="4" s="1"/>
  <c r="Q97" i="4"/>
  <c r="P97" i="4"/>
  <c r="I97" i="4"/>
  <c r="J97" i="4" s="1"/>
  <c r="H97" i="4"/>
  <c r="F97" i="4"/>
  <c r="E97" i="4"/>
  <c r="S96" i="4"/>
  <c r="Q96" i="4"/>
  <c r="T96" i="4" s="1"/>
  <c r="U96" i="4" s="1"/>
  <c r="P96" i="4"/>
  <c r="H96" i="4"/>
  <c r="J96" i="4" s="1"/>
  <c r="F96" i="4"/>
  <c r="I96" i="4" s="1"/>
  <c r="E96" i="4"/>
  <c r="T95" i="4"/>
  <c r="S95" i="4"/>
  <c r="U95" i="4" s="1"/>
  <c r="Q95" i="4"/>
  <c r="P95" i="4"/>
  <c r="I95" i="4"/>
  <c r="J95" i="4" s="1"/>
  <c r="H95" i="4"/>
  <c r="F95" i="4"/>
  <c r="E95" i="4"/>
  <c r="S94" i="4"/>
  <c r="Q94" i="4"/>
  <c r="T94" i="4" s="1"/>
  <c r="U94" i="4" s="1"/>
  <c r="P94" i="4"/>
  <c r="H94" i="4"/>
  <c r="F94" i="4"/>
  <c r="I94" i="4" s="1"/>
  <c r="E94" i="4"/>
  <c r="T93" i="4"/>
  <c r="S93" i="4"/>
  <c r="U93" i="4" s="1"/>
  <c r="Q93" i="4"/>
  <c r="P93" i="4"/>
  <c r="I93" i="4"/>
  <c r="J93" i="4" s="1"/>
  <c r="H93" i="4"/>
  <c r="F93" i="4"/>
  <c r="E93" i="4"/>
  <c r="S92" i="4"/>
  <c r="Q92" i="4"/>
  <c r="T92" i="4" s="1"/>
  <c r="U92" i="4" s="1"/>
  <c r="P92" i="4"/>
  <c r="H92" i="4"/>
  <c r="J92" i="4" s="1"/>
  <c r="F92" i="4"/>
  <c r="I92" i="4" s="1"/>
  <c r="E92" i="4"/>
  <c r="T91" i="4"/>
  <c r="S91" i="4"/>
  <c r="U91" i="4" s="1"/>
  <c r="Q91" i="4"/>
  <c r="P91" i="4"/>
  <c r="I91" i="4"/>
  <c r="J91" i="4" s="1"/>
  <c r="H91" i="4"/>
  <c r="F91" i="4"/>
  <c r="E91" i="4"/>
  <c r="S90" i="4"/>
  <c r="Q90" i="4"/>
  <c r="T90" i="4" s="1"/>
  <c r="U90" i="4" s="1"/>
  <c r="P90" i="4"/>
  <c r="H90" i="4"/>
  <c r="F90" i="4"/>
  <c r="I90" i="4" s="1"/>
  <c r="E90" i="4"/>
  <c r="T89" i="4"/>
  <c r="S89" i="4"/>
  <c r="U89" i="4" s="1"/>
  <c r="Q89" i="4"/>
  <c r="P89" i="4"/>
  <c r="I89" i="4"/>
  <c r="J89" i="4" s="1"/>
  <c r="H89" i="4"/>
  <c r="F89" i="4"/>
  <c r="E89" i="4"/>
  <c r="S88" i="4"/>
  <c r="Q88" i="4"/>
  <c r="T88" i="4" s="1"/>
  <c r="U88" i="4" s="1"/>
  <c r="P88" i="4"/>
  <c r="H88" i="4"/>
  <c r="J88" i="4" s="1"/>
  <c r="F88" i="4"/>
  <c r="I88" i="4" s="1"/>
  <c r="E88" i="4"/>
  <c r="T87" i="4"/>
  <c r="S87" i="4"/>
  <c r="U87" i="4" s="1"/>
  <c r="Q87" i="4"/>
  <c r="P87" i="4"/>
  <c r="I87" i="4"/>
  <c r="J87" i="4" s="1"/>
  <c r="H87" i="4"/>
  <c r="F87" i="4"/>
  <c r="E87" i="4"/>
  <c r="S86" i="4"/>
  <c r="Q86" i="4"/>
  <c r="T86" i="4" s="1"/>
  <c r="U86" i="4" s="1"/>
  <c r="P86" i="4"/>
  <c r="H86" i="4"/>
  <c r="F86" i="4"/>
  <c r="I86" i="4" s="1"/>
  <c r="E86" i="4"/>
  <c r="T85" i="4"/>
  <c r="S85" i="4"/>
  <c r="U85" i="4" s="1"/>
  <c r="Q85" i="4"/>
  <c r="P85" i="4"/>
  <c r="I85" i="4"/>
  <c r="J85" i="4" s="1"/>
  <c r="H85" i="4"/>
  <c r="F85" i="4"/>
  <c r="E85" i="4"/>
  <c r="S84" i="4"/>
  <c r="Q84" i="4"/>
  <c r="T84" i="4" s="1"/>
  <c r="U84" i="4" s="1"/>
  <c r="P84" i="4"/>
  <c r="H84" i="4"/>
  <c r="J84" i="4" s="1"/>
  <c r="F84" i="4"/>
  <c r="I84" i="4" s="1"/>
  <c r="E84" i="4"/>
  <c r="T83" i="4"/>
  <c r="S83" i="4"/>
  <c r="U83" i="4" s="1"/>
  <c r="Q83" i="4"/>
  <c r="P83" i="4"/>
  <c r="I83" i="4"/>
  <c r="J83" i="4" s="1"/>
  <c r="H83" i="4"/>
  <c r="F83" i="4"/>
  <c r="E83" i="4"/>
  <c r="S82" i="4"/>
  <c r="Q82" i="4"/>
  <c r="T82" i="4" s="1"/>
  <c r="U82" i="4" s="1"/>
  <c r="P82" i="4"/>
  <c r="H82" i="4"/>
  <c r="F82" i="4"/>
  <c r="I82" i="4" s="1"/>
  <c r="E82" i="4"/>
  <c r="T81" i="4"/>
  <c r="S81" i="4"/>
  <c r="U81" i="4" s="1"/>
  <c r="Q81" i="4"/>
  <c r="P81" i="4"/>
  <c r="I81" i="4"/>
  <c r="J81" i="4" s="1"/>
  <c r="H81" i="4"/>
  <c r="F81" i="4"/>
  <c r="E81" i="4"/>
  <c r="S80" i="4"/>
  <c r="Q80" i="4"/>
  <c r="T80" i="4" s="1"/>
  <c r="U80" i="4" s="1"/>
  <c r="P80" i="4"/>
  <c r="H80" i="4"/>
  <c r="J80" i="4" s="1"/>
  <c r="F80" i="4"/>
  <c r="I80" i="4" s="1"/>
  <c r="E80" i="4"/>
  <c r="T79" i="4"/>
  <c r="S79" i="4"/>
  <c r="U79" i="4" s="1"/>
  <c r="Q79" i="4"/>
  <c r="P79" i="4"/>
  <c r="I79" i="4"/>
  <c r="J79" i="4" s="1"/>
  <c r="H79" i="4"/>
  <c r="F79" i="4"/>
  <c r="E79" i="4"/>
  <c r="S78" i="4"/>
  <c r="Q78" i="4"/>
  <c r="T78" i="4" s="1"/>
  <c r="U78" i="4" s="1"/>
  <c r="P78" i="4"/>
  <c r="H78" i="4"/>
  <c r="F78" i="4"/>
  <c r="I78" i="4" s="1"/>
  <c r="E78" i="4"/>
  <c r="T77" i="4"/>
  <c r="S77" i="4"/>
  <c r="U77" i="4" s="1"/>
  <c r="Q77" i="4"/>
  <c r="P77" i="4"/>
  <c r="I77" i="4"/>
  <c r="J77" i="4" s="1"/>
  <c r="H77" i="4"/>
  <c r="F77" i="4"/>
  <c r="E77" i="4"/>
  <c r="S76" i="4"/>
  <c r="Q76" i="4"/>
  <c r="T76" i="4" s="1"/>
  <c r="U76" i="4" s="1"/>
  <c r="P76" i="4"/>
  <c r="H76" i="4"/>
  <c r="J76" i="4" s="1"/>
  <c r="F76" i="4"/>
  <c r="I76" i="4" s="1"/>
  <c r="E76" i="4"/>
  <c r="T75" i="4"/>
  <c r="S75" i="4"/>
  <c r="U75" i="4" s="1"/>
  <c r="Q75" i="4"/>
  <c r="P75" i="4"/>
  <c r="I75" i="4"/>
  <c r="J75" i="4" s="1"/>
  <c r="H75" i="4"/>
  <c r="F75" i="4"/>
  <c r="E75" i="4"/>
  <c r="S74" i="4"/>
  <c r="Q74" i="4"/>
  <c r="T74" i="4" s="1"/>
  <c r="U74" i="4" s="1"/>
  <c r="P74" i="4"/>
  <c r="H74" i="4"/>
  <c r="F74" i="4"/>
  <c r="I74" i="4" s="1"/>
  <c r="E74" i="4"/>
  <c r="T73" i="4"/>
  <c r="S73" i="4"/>
  <c r="U73" i="4" s="1"/>
  <c r="Q73" i="4"/>
  <c r="P73" i="4"/>
  <c r="I73" i="4"/>
  <c r="J73" i="4" s="1"/>
  <c r="H73" i="4"/>
  <c r="F73" i="4"/>
  <c r="E73" i="4"/>
  <c r="S72" i="4"/>
  <c r="Q72" i="4"/>
  <c r="T72" i="4" s="1"/>
  <c r="U72" i="4" s="1"/>
  <c r="P72" i="4"/>
  <c r="H72" i="4"/>
  <c r="J72" i="4" s="1"/>
  <c r="F72" i="4"/>
  <c r="I72" i="4" s="1"/>
  <c r="E72" i="4"/>
  <c r="T71" i="4"/>
  <c r="S71" i="4"/>
  <c r="U71" i="4" s="1"/>
  <c r="Q71" i="4"/>
  <c r="P71" i="4"/>
  <c r="I71" i="4"/>
  <c r="J71" i="4" s="1"/>
  <c r="H71" i="4"/>
  <c r="F71" i="4"/>
  <c r="E71" i="4"/>
  <c r="S70" i="4"/>
  <c r="Q70" i="4"/>
  <c r="T70" i="4" s="1"/>
  <c r="U70" i="4" s="1"/>
  <c r="P70" i="4"/>
  <c r="H70" i="4"/>
  <c r="F70" i="4"/>
  <c r="I70" i="4" s="1"/>
  <c r="E70" i="4"/>
  <c r="T69" i="4"/>
  <c r="S69" i="4"/>
  <c r="U69" i="4" s="1"/>
  <c r="Q69" i="4"/>
  <c r="P69" i="4"/>
  <c r="I69" i="4"/>
  <c r="J69" i="4" s="1"/>
  <c r="H69" i="4"/>
  <c r="F69" i="4"/>
  <c r="E69" i="4"/>
  <c r="S68" i="4"/>
  <c r="Q68" i="4"/>
  <c r="T68" i="4" s="1"/>
  <c r="U68" i="4" s="1"/>
  <c r="P68" i="4"/>
  <c r="H68" i="4"/>
  <c r="J68" i="4" s="1"/>
  <c r="F68" i="4"/>
  <c r="I68" i="4" s="1"/>
  <c r="E68" i="4"/>
  <c r="T67" i="4"/>
  <c r="S67" i="4"/>
  <c r="U67" i="4" s="1"/>
  <c r="Q67" i="4"/>
  <c r="P67" i="4"/>
  <c r="I67" i="4"/>
  <c r="J67" i="4" s="1"/>
  <c r="H67" i="4"/>
  <c r="F67" i="4"/>
  <c r="E67" i="4"/>
  <c r="S66" i="4"/>
  <c r="Q66" i="4"/>
  <c r="T66" i="4" s="1"/>
  <c r="U66" i="4" s="1"/>
  <c r="P66" i="4"/>
  <c r="H66" i="4"/>
  <c r="F66" i="4"/>
  <c r="I66" i="4" s="1"/>
  <c r="E66" i="4"/>
  <c r="T65" i="4"/>
  <c r="S65" i="4"/>
  <c r="U65" i="4" s="1"/>
  <c r="Q65" i="4"/>
  <c r="P65" i="4"/>
  <c r="I65" i="4"/>
  <c r="J65" i="4" s="1"/>
  <c r="H65" i="4"/>
  <c r="F65" i="4"/>
  <c r="E65" i="4"/>
  <c r="S64" i="4"/>
  <c r="Q64" i="4"/>
  <c r="T64" i="4" s="1"/>
  <c r="U64" i="4" s="1"/>
  <c r="P64" i="4"/>
  <c r="H64" i="4"/>
  <c r="J64" i="4" s="1"/>
  <c r="F64" i="4"/>
  <c r="I64" i="4" s="1"/>
  <c r="E64" i="4"/>
  <c r="T63" i="4"/>
  <c r="S63" i="4"/>
  <c r="U63" i="4" s="1"/>
  <c r="Q63" i="4"/>
  <c r="P63" i="4"/>
  <c r="I63" i="4"/>
  <c r="J63" i="4" s="1"/>
  <c r="H63" i="4"/>
  <c r="F63" i="4"/>
  <c r="E63" i="4"/>
  <c r="S62" i="4"/>
  <c r="Q62" i="4"/>
  <c r="T62" i="4" s="1"/>
  <c r="U62" i="4" s="1"/>
  <c r="P62" i="4"/>
  <c r="H62" i="4"/>
  <c r="F62" i="4"/>
  <c r="I62" i="4" s="1"/>
  <c r="E62" i="4"/>
  <c r="T61" i="4"/>
  <c r="S61" i="4"/>
  <c r="U61" i="4" s="1"/>
  <c r="Q61" i="4"/>
  <c r="P61" i="4"/>
  <c r="I61" i="4"/>
  <c r="J61" i="4" s="1"/>
  <c r="H61" i="4"/>
  <c r="F61" i="4"/>
  <c r="E61" i="4"/>
  <c r="S60" i="4"/>
  <c r="Q60" i="4"/>
  <c r="T60" i="4" s="1"/>
  <c r="U60" i="4" s="1"/>
  <c r="P60" i="4"/>
  <c r="H60" i="4"/>
  <c r="J60" i="4" s="1"/>
  <c r="F60" i="4"/>
  <c r="I60" i="4" s="1"/>
  <c r="E60" i="4"/>
  <c r="T59" i="4"/>
  <c r="S59" i="4"/>
  <c r="U59" i="4" s="1"/>
  <c r="Q59" i="4"/>
  <c r="P59" i="4"/>
  <c r="I59" i="4"/>
  <c r="J59" i="4" s="1"/>
  <c r="H59" i="4"/>
  <c r="F59" i="4"/>
  <c r="E59" i="4"/>
  <c r="S58" i="4"/>
  <c r="Q58" i="4"/>
  <c r="T58" i="4" s="1"/>
  <c r="U58" i="4" s="1"/>
  <c r="P58" i="4"/>
  <c r="H58" i="4"/>
  <c r="F58" i="4"/>
  <c r="I58" i="4" s="1"/>
  <c r="E58" i="4"/>
  <c r="T57" i="4"/>
  <c r="S57" i="4"/>
  <c r="U57" i="4" s="1"/>
  <c r="Q57" i="4"/>
  <c r="P57" i="4"/>
  <c r="I57" i="4"/>
  <c r="J57" i="4" s="1"/>
  <c r="H57" i="4"/>
  <c r="F57" i="4"/>
  <c r="E57" i="4"/>
  <c r="S56" i="4"/>
  <c r="Q56" i="4"/>
  <c r="T56" i="4" s="1"/>
  <c r="U56" i="4" s="1"/>
  <c r="P56" i="4"/>
  <c r="H56" i="4"/>
  <c r="J56" i="4" s="1"/>
  <c r="F56" i="4"/>
  <c r="I56" i="4" s="1"/>
  <c r="E56" i="4"/>
  <c r="T55" i="4"/>
  <c r="S55" i="4"/>
  <c r="U55" i="4" s="1"/>
  <c r="Q55" i="4"/>
  <c r="P55" i="4"/>
  <c r="I55" i="4"/>
  <c r="J55" i="4" s="1"/>
  <c r="H55" i="4"/>
  <c r="F55" i="4"/>
  <c r="E55" i="4"/>
  <c r="S54" i="4"/>
  <c r="Q54" i="4"/>
  <c r="T54" i="4" s="1"/>
  <c r="U54" i="4" s="1"/>
  <c r="P54" i="4"/>
  <c r="H54" i="4"/>
  <c r="F54" i="4"/>
  <c r="I54" i="4" s="1"/>
  <c r="E54" i="4"/>
  <c r="T53" i="4"/>
  <c r="S53" i="4"/>
  <c r="U53" i="4" s="1"/>
  <c r="Q53" i="4"/>
  <c r="P53" i="4"/>
  <c r="I53" i="4"/>
  <c r="J53" i="4" s="1"/>
  <c r="H53" i="4"/>
  <c r="F53" i="4"/>
  <c r="E53" i="4"/>
  <c r="S52" i="4"/>
  <c r="Q52" i="4"/>
  <c r="T52" i="4" s="1"/>
  <c r="U52" i="4" s="1"/>
  <c r="P52" i="4"/>
  <c r="H52" i="4"/>
  <c r="J52" i="4" s="1"/>
  <c r="F52" i="4"/>
  <c r="I52" i="4" s="1"/>
  <c r="E52" i="4"/>
  <c r="T51" i="4"/>
  <c r="S51" i="4"/>
  <c r="U51" i="4" s="1"/>
  <c r="Q51" i="4"/>
  <c r="P51" i="4"/>
  <c r="I51" i="4"/>
  <c r="J51" i="4" s="1"/>
  <c r="H51" i="4"/>
  <c r="F51" i="4"/>
  <c r="E51" i="4"/>
  <c r="S50" i="4"/>
  <c r="Q50" i="4"/>
  <c r="T50" i="4" s="1"/>
  <c r="U50" i="4" s="1"/>
  <c r="P50" i="4"/>
  <c r="H50" i="4"/>
  <c r="F50" i="4"/>
  <c r="I50" i="4" s="1"/>
  <c r="E50" i="4"/>
  <c r="T49" i="4"/>
  <c r="S49" i="4"/>
  <c r="U49" i="4" s="1"/>
  <c r="Q49" i="4"/>
  <c r="P49" i="4"/>
  <c r="I49" i="4"/>
  <c r="J49" i="4" s="1"/>
  <c r="H49" i="4"/>
  <c r="F49" i="4"/>
  <c r="E49" i="4"/>
  <c r="S48" i="4"/>
  <c r="Q48" i="4"/>
  <c r="T48" i="4" s="1"/>
  <c r="U48" i="4" s="1"/>
  <c r="P48" i="4"/>
  <c r="H48" i="4"/>
  <c r="J48" i="4" s="1"/>
  <c r="F48" i="4"/>
  <c r="I48" i="4" s="1"/>
  <c r="E48" i="4"/>
  <c r="T47" i="4"/>
  <c r="S47" i="4"/>
  <c r="U47" i="4" s="1"/>
  <c r="Q47" i="4"/>
  <c r="P47" i="4"/>
  <c r="I47" i="4"/>
  <c r="J47" i="4" s="1"/>
  <c r="H47" i="4"/>
  <c r="F47" i="4"/>
  <c r="E47" i="4"/>
  <c r="S46" i="4"/>
  <c r="Q46" i="4"/>
  <c r="T46" i="4" s="1"/>
  <c r="U46" i="4" s="1"/>
  <c r="P46" i="4"/>
  <c r="H46" i="4"/>
  <c r="F46" i="4"/>
  <c r="I46" i="4" s="1"/>
  <c r="E46" i="4"/>
  <c r="T45" i="4"/>
  <c r="S45" i="4"/>
  <c r="U45" i="4" s="1"/>
  <c r="Q45" i="4"/>
  <c r="P45" i="4"/>
  <c r="I45" i="4"/>
  <c r="J45" i="4" s="1"/>
  <c r="H45" i="4"/>
  <c r="F45" i="4"/>
  <c r="E45" i="4"/>
  <c r="S44" i="4"/>
  <c r="Q44" i="4"/>
  <c r="T44" i="4" s="1"/>
  <c r="U44" i="4" s="1"/>
  <c r="P44" i="4"/>
  <c r="H44" i="4"/>
  <c r="J44" i="4" s="1"/>
  <c r="F44" i="4"/>
  <c r="I44" i="4" s="1"/>
  <c r="E44" i="4"/>
  <c r="T43" i="4"/>
  <c r="S43" i="4"/>
  <c r="U43" i="4" s="1"/>
  <c r="Q43" i="4"/>
  <c r="P43" i="4"/>
  <c r="I43" i="4"/>
  <c r="J43" i="4" s="1"/>
  <c r="H43" i="4"/>
  <c r="F43" i="4"/>
  <c r="E43" i="4"/>
  <c r="S42" i="4"/>
  <c r="Q42" i="4"/>
  <c r="T42" i="4" s="1"/>
  <c r="U42" i="4" s="1"/>
  <c r="P42" i="4"/>
  <c r="H42" i="4"/>
  <c r="F42" i="4"/>
  <c r="I42" i="4" s="1"/>
  <c r="E42" i="4"/>
  <c r="T41" i="4"/>
  <c r="S41" i="4"/>
  <c r="U41" i="4" s="1"/>
  <c r="Q41" i="4"/>
  <c r="P41" i="4"/>
  <c r="I41" i="4"/>
  <c r="J41" i="4" s="1"/>
  <c r="H41" i="4"/>
  <c r="F41" i="4"/>
  <c r="E41" i="4"/>
  <c r="S40" i="4"/>
  <c r="Q40" i="4"/>
  <c r="T40" i="4" s="1"/>
  <c r="U40" i="4" s="1"/>
  <c r="P40" i="4"/>
  <c r="H40" i="4"/>
  <c r="J40" i="4" s="1"/>
  <c r="F40" i="4"/>
  <c r="I40" i="4" s="1"/>
  <c r="E40" i="4"/>
  <c r="T39" i="4"/>
  <c r="S39" i="4"/>
  <c r="U39" i="4" s="1"/>
  <c r="Q39" i="4"/>
  <c r="P39" i="4"/>
  <c r="I39" i="4"/>
  <c r="J39" i="4" s="1"/>
  <c r="H39" i="4"/>
  <c r="F39" i="4"/>
  <c r="E39" i="4"/>
  <c r="S38" i="4"/>
  <c r="Q38" i="4"/>
  <c r="T38" i="4" s="1"/>
  <c r="U38" i="4" s="1"/>
  <c r="P38" i="4"/>
  <c r="H38" i="4"/>
  <c r="F38" i="4"/>
  <c r="I38" i="4" s="1"/>
  <c r="E38" i="4"/>
  <c r="T37" i="4"/>
  <c r="S37" i="4"/>
  <c r="U37" i="4" s="1"/>
  <c r="Q37" i="4"/>
  <c r="P37" i="4"/>
  <c r="I37" i="4"/>
  <c r="J37" i="4" s="1"/>
  <c r="H37" i="4"/>
  <c r="F37" i="4"/>
  <c r="E37" i="4"/>
  <c r="S36" i="4"/>
  <c r="Q36" i="4"/>
  <c r="T36" i="4" s="1"/>
  <c r="U36" i="4" s="1"/>
  <c r="P36" i="4"/>
  <c r="H36" i="4"/>
  <c r="J36" i="4" s="1"/>
  <c r="F36" i="4"/>
  <c r="I36" i="4" s="1"/>
  <c r="E36" i="4"/>
  <c r="T35" i="4"/>
  <c r="S35" i="4"/>
  <c r="U35" i="4" s="1"/>
  <c r="Q35" i="4"/>
  <c r="P35" i="4"/>
  <c r="I35" i="4"/>
  <c r="J35" i="4" s="1"/>
  <c r="H35" i="4"/>
  <c r="F35" i="4"/>
  <c r="E35" i="4"/>
  <c r="S34" i="4"/>
  <c r="Q34" i="4"/>
  <c r="T34" i="4" s="1"/>
  <c r="U34" i="4" s="1"/>
  <c r="P34" i="4"/>
  <c r="H34" i="4"/>
  <c r="F34" i="4"/>
  <c r="I34" i="4" s="1"/>
  <c r="E34" i="4"/>
  <c r="T33" i="4"/>
  <c r="S33" i="4"/>
  <c r="U33" i="4" s="1"/>
  <c r="Q33" i="4"/>
  <c r="P33" i="4"/>
  <c r="I33" i="4"/>
  <c r="J33" i="4" s="1"/>
  <c r="H33" i="4"/>
  <c r="F33" i="4"/>
  <c r="E33" i="4"/>
  <c r="S32" i="4"/>
  <c r="Q32" i="4"/>
  <c r="T32" i="4" s="1"/>
  <c r="U32" i="4" s="1"/>
  <c r="P32" i="4"/>
  <c r="H32" i="4"/>
  <c r="J32" i="4" s="1"/>
  <c r="F32" i="4"/>
  <c r="I32" i="4" s="1"/>
  <c r="E32" i="4"/>
  <c r="T31" i="4"/>
  <c r="S31" i="4"/>
  <c r="U31" i="4" s="1"/>
  <c r="Q31" i="4"/>
  <c r="P31" i="4"/>
  <c r="I31" i="4"/>
  <c r="J31" i="4" s="1"/>
  <c r="H31" i="4"/>
  <c r="F31" i="4"/>
  <c r="E31" i="4"/>
  <c r="S30" i="4"/>
  <c r="Q30" i="4"/>
  <c r="T30" i="4" s="1"/>
  <c r="U30" i="4" s="1"/>
  <c r="P30" i="4"/>
  <c r="H30" i="4"/>
  <c r="F30" i="4"/>
  <c r="I30" i="4" s="1"/>
  <c r="E30" i="4"/>
  <c r="T29" i="4"/>
  <c r="S29" i="4"/>
  <c r="U29" i="4" s="1"/>
  <c r="Q29" i="4"/>
  <c r="P29" i="4"/>
  <c r="I29" i="4"/>
  <c r="J29" i="4" s="1"/>
  <c r="H29" i="4"/>
  <c r="F29" i="4"/>
  <c r="E29" i="4"/>
  <c r="S28" i="4"/>
  <c r="Q28" i="4"/>
  <c r="T28" i="4" s="1"/>
  <c r="U28" i="4" s="1"/>
  <c r="P28" i="4"/>
  <c r="H28" i="4"/>
  <c r="J28" i="4" s="1"/>
  <c r="F28" i="4"/>
  <c r="I28" i="4" s="1"/>
  <c r="E28" i="4"/>
  <c r="T27" i="4"/>
  <c r="S27" i="4"/>
  <c r="U27" i="4" s="1"/>
  <c r="Q27" i="4"/>
  <c r="P27" i="4"/>
  <c r="I27" i="4"/>
  <c r="J27" i="4" s="1"/>
  <c r="H27" i="4"/>
  <c r="F27" i="4"/>
  <c r="E27" i="4"/>
  <c r="S26" i="4"/>
  <c r="Q26" i="4"/>
  <c r="T26" i="4" s="1"/>
  <c r="U26" i="4" s="1"/>
  <c r="P26" i="4"/>
  <c r="H26" i="4"/>
  <c r="F26" i="4"/>
  <c r="I26" i="4" s="1"/>
  <c r="E26" i="4"/>
  <c r="T25" i="4"/>
  <c r="S25" i="4"/>
  <c r="U25" i="4" s="1"/>
  <c r="Q25" i="4"/>
  <c r="P25" i="4"/>
  <c r="I25" i="4"/>
  <c r="J25" i="4" s="1"/>
  <c r="H25" i="4"/>
  <c r="F25" i="4"/>
  <c r="E25" i="4"/>
  <c r="S24" i="4"/>
  <c r="Q24" i="4"/>
  <c r="T24" i="4" s="1"/>
  <c r="U24" i="4" s="1"/>
  <c r="P24" i="4"/>
  <c r="H24" i="4"/>
  <c r="J24" i="4" s="1"/>
  <c r="F24" i="4"/>
  <c r="I24" i="4" s="1"/>
  <c r="E24" i="4"/>
  <c r="T23" i="4"/>
  <c r="S23" i="4"/>
  <c r="U23" i="4" s="1"/>
  <c r="Q23" i="4"/>
  <c r="P23" i="4"/>
  <c r="I23" i="4"/>
  <c r="J23" i="4" s="1"/>
  <c r="H23" i="4"/>
  <c r="F23" i="4"/>
  <c r="E23" i="4"/>
  <c r="S22" i="4"/>
  <c r="Q22" i="4"/>
  <c r="T22" i="4" s="1"/>
  <c r="U22" i="4" s="1"/>
  <c r="P22" i="4"/>
  <c r="H22" i="4"/>
  <c r="F22" i="4"/>
  <c r="I22" i="4" s="1"/>
  <c r="E22" i="4"/>
  <c r="T21" i="4"/>
  <c r="S21" i="4"/>
  <c r="U21" i="4" s="1"/>
  <c r="Q21" i="4"/>
  <c r="P21" i="4"/>
  <c r="I21" i="4"/>
  <c r="J21" i="4" s="1"/>
  <c r="H21" i="4"/>
  <c r="F21" i="4"/>
  <c r="E21" i="4"/>
  <c r="S20" i="4"/>
  <c r="Q20" i="4"/>
  <c r="T20" i="4" s="1"/>
  <c r="U20" i="4" s="1"/>
  <c r="P20" i="4"/>
  <c r="H20" i="4"/>
  <c r="J20" i="4" s="1"/>
  <c r="F20" i="4"/>
  <c r="I20" i="4" s="1"/>
  <c r="E20" i="4"/>
  <c r="T19" i="4"/>
  <c r="S19" i="4"/>
  <c r="U19" i="4" s="1"/>
  <c r="Q19" i="4"/>
  <c r="P19" i="4"/>
  <c r="I19" i="4"/>
  <c r="J19" i="4" s="1"/>
  <c r="H19" i="4"/>
  <c r="F19" i="4"/>
  <c r="E19" i="4"/>
  <c r="S18" i="4"/>
  <c r="Q18" i="4"/>
  <c r="T18" i="4" s="1"/>
  <c r="U18" i="4" s="1"/>
  <c r="P18" i="4"/>
  <c r="H18" i="4"/>
  <c r="F18" i="4"/>
  <c r="I18" i="4" s="1"/>
  <c r="E18" i="4"/>
  <c r="T17" i="4"/>
  <c r="S17" i="4"/>
  <c r="U17" i="4" s="1"/>
  <c r="Q17" i="4"/>
  <c r="P17" i="4"/>
  <c r="I17" i="4"/>
  <c r="J17" i="4" s="1"/>
  <c r="H17" i="4"/>
  <c r="F17" i="4"/>
  <c r="E17" i="4"/>
  <c r="S16" i="4"/>
  <c r="Q16" i="4"/>
  <c r="T16" i="4" s="1"/>
  <c r="U16" i="4" s="1"/>
  <c r="P16" i="4"/>
  <c r="H16" i="4"/>
  <c r="J16" i="4" s="1"/>
  <c r="F16" i="4"/>
  <c r="I16" i="4" s="1"/>
  <c r="E16" i="4"/>
  <c r="T15" i="4"/>
  <c r="S15" i="4"/>
  <c r="U15" i="4" s="1"/>
  <c r="Q15" i="4"/>
  <c r="P15" i="4"/>
  <c r="I15" i="4"/>
  <c r="J15" i="4" s="1"/>
  <c r="H15" i="4"/>
  <c r="F15" i="4"/>
  <c r="E15" i="4"/>
  <c r="S14" i="4"/>
  <c r="Q14" i="4"/>
  <c r="T14" i="4" s="1"/>
  <c r="U14" i="4" s="1"/>
  <c r="P14" i="4"/>
  <c r="H14" i="4"/>
  <c r="F14" i="4"/>
  <c r="I14" i="4" s="1"/>
  <c r="E14" i="4"/>
  <c r="T13" i="4"/>
  <c r="S13" i="4"/>
  <c r="U13" i="4" s="1"/>
  <c r="Q13" i="4"/>
  <c r="P13" i="4"/>
  <c r="I13" i="4"/>
  <c r="J13" i="4" s="1"/>
  <c r="H13" i="4"/>
  <c r="F13" i="4"/>
  <c r="E13" i="4"/>
  <c r="S12" i="4"/>
  <c r="Q12" i="4"/>
  <c r="T12" i="4" s="1"/>
  <c r="U12" i="4" s="1"/>
  <c r="P12" i="4"/>
  <c r="H12" i="4"/>
  <c r="J12" i="4" s="1"/>
  <c r="F12" i="4"/>
  <c r="I12" i="4" s="1"/>
  <c r="E12" i="4"/>
  <c r="T11" i="4"/>
  <c r="S11" i="4"/>
  <c r="U11" i="4" s="1"/>
  <c r="Q11" i="4"/>
  <c r="P11" i="4"/>
  <c r="I11" i="4"/>
  <c r="J11" i="4" s="1"/>
  <c r="H11" i="4"/>
  <c r="F11" i="4"/>
  <c r="E11" i="4"/>
  <c r="S10" i="4"/>
  <c r="Q10" i="4"/>
  <c r="T10" i="4" s="1"/>
  <c r="U10" i="4" s="1"/>
  <c r="P10" i="4"/>
  <c r="H10" i="4"/>
  <c r="F10" i="4"/>
  <c r="I10" i="4" s="1"/>
  <c r="E10" i="4"/>
  <c r="T9" i="4"/>
  <c r="S9" i="4"/>
  <c r="U9" i="4" s="1"/>
  <c r="Q9" i="4"/>
  <c r="P9" i="4"/>
  <c r="I9" i="4"/>
  <c r="J9" i="4" s="1"/>
  <c r="H9" i="4"/>
  <c r="F9" i="4"/>
  <c r="E9" i="4"/>
  <c r="S8" i="4"/>
  <c r="Q8" i="4"/>
  <c r="T8" i="4" s="1"/>
  <c r="U8" i="4" s="1"/>
  <c r="P8" i="4"/>
  <c r="H8" i="4"/>
  <c r="J8" i="4" s="1"/>
  <c r="F8" i="4"/>
  <c r="I8" i="4" s="1"/>
  <c r="E8" i="4"/>
  <c r="T7" i="4"/>
  <c r="S7" i="4"/>
  <c r="U7" i="4" s="1"/>
  <c r="Q7" i="4"/>
  <c r="P7" i="4"/>
  <c r="I7" i="4"/>
  <c r="J7" i="4" s="1"/>
  <c r="H7" i="4"/>
  <c r="F7" i="4"/>
  <c r="E7" i="4"/>
  <c r="S6" i="4"/>
  <c r="Q6" i="4"/>
  <c r="T6" i="4" s="1"/>
  <c r="U6" i="4" s="1"/>
  <c r="P6" i="4"/>
  <c r="H6" i="4"/>
  <c r="F6" i="4"/>
  <c r="I6" i="4" s="1"/>
  <c r="E6" i="4"/>
  <c r="T5" i="4"/>
  <c r="S5" i="4"/>
  <c r="U5" i="4" s="1"/>
  <c r="Q5" i="4"/>
  <c r="P5" i="4"/>
  <c r="I5" i="4"/>
  <c r="J5" i="4" s="1"/>
  <c r="H5" i="4"/>
  <c r="F5" i="4"/>
  <c r="E5" i="4"/>
  <c r="S4" i="4"/>
  <c r="Q4" i="4"/>
  <c r="T4" i="4" s="1"/>
  <c r="U4" i="4" s="1"/>
  <c r="P4" i="4"/>
  <c r="H4" i="4"/>
  <c r="J4" i="4" s="1"/>
  <c r="F4" i="4"/>
  <c r="I4" i="4" s="1"/>
  <c r="E4" i="4"/>
  <c r="T3" i="4"/>
  <c r="S3" i="4"/>
  <c r="U3" i="4" s="1"/>
  <c r="Q3" i="4"/>
  <c r="P3" i="4"/>
  <c r="I3" i="4"/>
  <c r="J3" i="4" s="1"/>
  <c r="H3" i="4"/>
  <c r="F3" i="4"/>
  <c r="E3" i="4"/>
  <c r="J6" i="4" l="1"/>
  <c r="J22" i="4"/>
  <c r="J30" i="4"/>
  <c r="J38" i="4"/>
  <c r="J62" i="4"/>
  <c r="J66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U155" i="4"/>
  <c r="U163" i="4"/>
  <c r="U171" i="4"/>
  <c r="U179" i="4"/>
  <c r="U187" i="4"/>
  <c r="U195" i="4"/>
  <c r="J18" i="4"/>
  <c r="J46" i="4"/>
  <c r="J54" i="4"/>
  <c r="J70" i="4"/>
  <c r="U161" i="4"/>
  <c r="U169" i="4"/>
  <c r="U177" i="4"/>
  <c r="U185" i="4"/>
  <c r="U193" i="4"/>
  <c r="J10" i="4"/>
  <c r="J14" i="4"/>
  <c r="J26" i="4"/>
  <c r="J34" i="4"/>
  <c r="J42" i="4"/>
  <c r="J50" i="4"/>
  <c r="J58" i="4"/>
  <c r="J203" i="4"/>
  <c r="J207" i="4"/>
  <c r="J211" i="4"/>
  <c r="J215" i="4"/>
  <c r="U235" i="4"/>
  <c r="U243" i="4"/>
  <c r="U251" i="4"/>
  <c r="U259" i="4"/>
  <c r="U267" i="4"/>
  <c r="U275" i="4"/>
  <c r="U283" i="4"/>
  <c r="U291" i="4"/>
  <c r="U299" i="4"/>
  <c r="U307" i="4"/>
  <c r="U315" i="4"/>
  <c r="U347" i="4"/>
  <c r="U233" i="4"/>
  <c r="U241" i="4"/>
  <c r="U249" i="4"/>
  <c r="U257" i="4"/>
  <c r="U265" i="4"/>
  <c r="U273" i="4"/>
  <c r="U281" i="4"/>
  <c r="U289" i="4"/>
  <c r="U297" i="4"/>
  <c r="U305" i="4"/>
  <c r="U339" i="4"/>
  <c r="J201" i="4"/>
  <c r="J205" i="4"/>
  <c r="J209" i="4"/>
  <c r="J213" i="4"/>
  <c r="J217" i="4"/>
  <c r="J219" i="4"/>
  <c r="J221" i="4"/>
  <c r="J223" i="4"/>
  <c r="J225" i="4"/>
  <c r="J227" i="4"/>
  <c r="J229" i="4"/>
  <c r="J231" i="4"/>
  <c r="U231" i="4"/>
  <c r="U239" i="4"/>
  <c r="U247" i="4"/>
  <c r="U255" i="4"/>
  <c r="U263" i="4"/>
  <c r="U271" i="4"/>
  <c r="U279" i="4"/>
  <c r="U287" i="4"/>
  <c r="U295" i="4"/>
  <c r="U303" i="4"/>
  <c r="U363" i="4"/>
  <c r="J315" i="4"/>
  <c r="J323" i="4"/>
  <c r="J331" i="4"/>
  <c r="J339" i="4"/>
  <c r="J347" i="4"/>
  <c r="J355" i="4"/>
  <c r="J356" i="4"/>
  <c r="J363" i="4"/>
  <c r="J364" i="4"/>
  <c r="J393" i="4"/>
  <c r="J395" i="4"/>
  <c r="J397" i="4"/>
  <c r="J399" i="4"/>
  <c r="J401" i="4"/>
  <c r="J403" i="4"/>
  <c r="J405" i="4"/>
  <c r="J407" i="4"/>
  <c r="J409" i="4"/>
  <c r="J417" i="4"/>
  <c r="J425" i="4"/>
  <c r="J433" i="4"/>
  <c r="J441" i="4"/>
  <c r="J449" i="4"/>
  <c r="J457" i="4"/>
  <c r="J465" i="4"/>
  <c r="J473" i="4"/>
  <c r="J481" i="4"/>
  <c r="J489" i="4"/>
  <c r="J311" i="4"/>
  <c r="J317" i="4"/>
  <c r="J325" i="4"/>
  <c r="J333" i="4"/>
  <c r="J334" i="4"/>
  <c r="J341" i="4"/>
  <c r="J349" i="4"/>
  <c r="J357" i="4"/>
  <c r="J365" i="4"/>
  <c r="J391" i="4"/>
  <c r="J415" i="4"/>
  <c r="J423" i="4"/>
  <c r="J431" i="4"/>
  <c r="J439" i="4"/>
  <c r="J447" i="4"/>
  <c r="J455" i="4"/>
  <c r="J463" i="4"/>
  <c r="J471" i="4"/>
  <c r="J479" i="4"/>
  <c r="J487" i="4"/>
  <c r="J312" i="4"/>
  <c r="J319" i="4"/>
  <c r="J327" i="4"/>
  <c r="J335" i="4"/>
  <c r="J343" i="4"/>
  <c r="J351" i="4"/>
  <c r="J352" i="4"/>
  <c r="J359" i="4"/>
  <c r="J360" i="4"/>
  <c r="J366" i="4"/>
  <c r="J376" i="4"/>
  <c r="J378" i="4"/>
  <c r="J380" i="4"/>
  <c r="J382" i="4"/>
  <c r="J383" i="4"/>
  <c r="J384" i="4"/>
  <c r="J385" i="4"/>
  <c r="J386" i="4"/>
  <c r="J387" i="4"/>
  <c r="J388" i="4"/>
  <c r="J389" i="4"/>
  <c r="J412" i="4"/>
  <c r="J413" i="4"/>
  <c r="J420" i="4"/>
  <c r="J421" i="4"/>
  <c r="J429" i="4"/>
  <c r="J437" i="4"/>
  <c r="J445" i="4"/>
  <c r="J453" i="4"/>
  <c r="J461" i="4"/>
  <c r="J469" i="4"/>
  <c r="J477" i="4"/>
  <c r="J485" i="4"/>
  <c r="U491" i="4"/>
  <c r="J491" i="4"/>
  <c r="J497" i="4"/>
  <c r="J505" i="4"/>
  <c r="J513" i="4"/>
  <c r="J521" i="4"/>
  <c r="J529" i="4"/>
  <c r="J537" i="4"/>
  <c r="J545" i="4"/>
  <c r="J495" i="4"/>
  <c r="J503" i="4"/>
  <c r="J511" i="4"/>
  <c r="J519" i="4"/>
  <c r="J527" i="4"/>
  <c r="J535" i="4"/>
  <c r="J543" i="4"/>
  <c r="J551" i="4"/>
  <c r="U553" i="4"/>
  <c r="U557" i="4"/>
  <c r="U561" i="4"/>
  <c r="U565" i="4"/>
  <c r="U569" i="4"/>
  <c r="U573" i="4"/>
  <c r="U577" i="4"/>
  <c r="U581" i="4"/>
  <c r="U585" i="4"/>
  <c r="U589" i="4"/>
  <c r="U593" i="4"/>
  <c r="U597" i="4"/>
  <c r="U601" i="4"/>
  <c r="U605" i="4"/>
  <c r="U609" i="4"/>
  <c r="U613" i="4"/>
  <c r="U617" i="4"/>
  <c r="U621" i="4"/>
  <c r="U625" i="4"/>
  <c r="U628" i="4"/>
  <c r="J629" i="4"/>
  <c r="U630" i="4"/>
  <c r="J631" i="4"/>
  <c r="U632" i="4"/>
  <c r="J633" i="4"/>
  <c r="U634" i="4"/>
  <c r="J635" i="4"/>
  <c r="U636" i="4"/>
  <c r="J637" i="4"/>
  <c r="U638" i="4"/>
  <c r="J639" i="4"/>
  <c r="U640" i="4"/>
  <c r="J641" i="4"/>
  <c r="U642" i="4"/>
  <c r="J643" i="4"/>
  <c r="U644" i="4"/>
  <c r="J645" i="4"/>
  <c r="U646" i="4"/>
  <c r="J647" i="4"/>
  <c r="U648" i="4"/>
  <c r="J649" i="4"/>
  <c r="U650" i="4"/>
  <c r="J651" i="4"/>
  <c r="U652" i="4"/>
  <c r="J653" i="4"/>
  <c r="U654" i="4"/>
  <c r="J655" i="4"/>
  <c r="U656" i="4"/>
  <c r="J657" i="4"/>
  <c r="U658" i="4"/>
  <c r="J659" i="4"/>
  <c r="U660" i="4"/>
  <c r="J661" i="4"/>
  <c r="U662" i="4"/>
  <c r="J663" i="4"/>
  <c r="U664" i="4"/>
  <c r="J665" i="4"/>
  <c r="U666" i="4"/>
  <c r="J667" i="4"/>
  <c r="U668" i="4"/>
  <c r="J669" i="4"/>
  <c r="U670" i="4"/>
  <c r="J671" i="4"/>
  <c r="U672" i="4"/>
  <c r="J673" i="4"/>
  <c r="U674" i="4"/>
  <c r="J675" i="4"/>
  <c r="U676" i="4"/>
  <c r="J677" i="4"/>
  <c r="U678" i="4"/>
  <c r="J679" i="4"/>
  <c r="U680" i="4"/>
  <c r="J681" i="4"/>
  <c r="U682" i="4"/>
  <c r="J683" i="4"/>
  <c r="U684" i="4"/>
  <c r="J685" i="4"/>
  <c r="U686" i="4"/>
  <c r="J687" i="4"/>
  <c r="U688" i="4"/>
  <c r="J689" i="4"/>
  <c r="U690" i="4"/>
  <c r="J691" i="4"/>
  <c r="U692" i="4"/>
  <c r="J693" i="4"/>
  <c r="U694" i="4"/>
  <c r="J695" i="4"/>
  <c r="U696" i="4"/>
  <c r="J697" i="4"/>
  <c r="U698" i="4"/>
  <c r="J699" i="4"/>
  <c r="U700" i="4"/>
  <c r="J701" i="4"/>
  <c r="U702" i="4"/>
  <c r="J703" i="4"/>
  <c r="U704" i="4"/>
  <c r="J705" i="4"/>
  <c r="U706" i="4"/>
  <c r="J707" i="4"/>
  <c r="U708" i="4"/>
  <c r="J709" i="4"/>
  <c r="U710" i="4"/>
  <c r="J711" i="4"/>
</calcChain>
</file>

<file path=xl/sharedStrings.xml><?xml version="1.0" encoding="utf-8"?>
<sst xmlns="http://schemas.openxmlformats.org/spreadsheetml/2006/main" count="1591" uniqueCount="154">
  <si>
    <t>id</t>
    <phoneticPr fontId="1" type="noConversion"/>
  </si>
  <si>
    <t>name</t>
    <phoneticPr fontId="1" type="noConversion"/>
  </si>
  <si>
    <t>number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</si>
  <si>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</si>
  <si>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</si>
  <si>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</si>
  <si>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</si>
  <si>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</si>
  <si>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</si>
  <si>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</si>
  <si>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</si>
  <si>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22A</t>
    <phoneticPr fontId="1" type="noConversion"/>
  </si>
  <si>
    <t>22B</t>
    <phoneticPr fontId="1" type="noConversion"/>
  </si>
  <si>
    <t>475A</t>
    <phoneticPr fontId="1" type="noConversion"/>
  </si>
  <si>
    <t>475B</t>
    <phoneticPr fontId="1" type="noConversion"/>
  </si>
  <si>
    <t>476A</t>
    <phoneticPr fontId="1" type="noConversion"/>
  </si>
  <si>
    <t>476B</t>
    <phoneticPr fontId="1" type="noConversion"/>
  </si>
  <si>
    <t>476C</t>
    <phoneticPr fontId="1" type="noConversion"/>
  </si>
  <si>
    <t>477A</t>
    <phoneticPr fontId="1" type="noConversion"/>
  </si>
  <si>
    <t>477B</t>
    <phoneticPr fontId="1" type="noConversion"/>
  </si>
  <si>
    <t>477C</t>
    <phoneticPr fontId="1" type="noConversion"/>
  </si>
  <si>
    <t>478A</t>
    <phoneticPr fontId="1" type="noConversion"/>
  </si>
  <si>
    <t>478B</t>
    <phoneticPr fontId="1" type="noConversion"/>
  </si>
  <si>
    <t>688A</t>
    <phoneticPr fontId="1" type="noConversion"/>
  </si>
  <si>
    <t>688B</t>
    <phoneticPr fontId="1" type="noConversion"/>
  </si>
  <si>
    <t>689A</t>
    <phoneticPr fontId="1" type="noConversion"/>
  </si>
  <si>
    <t>689B</t>
    <phoneticPr fontId="1" type="noConversion"/>
  </si>
  <si>
    <t>689C</t>
    <phoneticPr fontId="1" type="noConversion"/>
  </si>
  <si>
    <t>690A</t>
    <phoneticPr fontId="1" type="noConversion"/>
  </si>
  <si>
    <t>690B</t>
    <phoneticPr fontId="1" type="noConversion"/>
  </si>
  <si>
    <t>690C</t>
    <phoneticPr fontId="1" type="noConversion"/>
  </si>
  <si>
    <t>691A</t>
    <phoneticPr fontId="1" type="noConversion"/>
  </si>
  <si>
    <t>692A</t>
    <phoneticPr fontId="1" type="noConversion"/>
  </si>
  <si>
    <t>691B</t>
    <phoneticPr fontId="1" type="noConversion"/>
  </si>
  <si>
    <t>691C</t>
    <phoneticPr fontId="1" type="noConversion"/>
  </si>
  <si>
    <t>692B</t>
    <phoneticPr fontId="1" type="noConversion"/>
  </si>
  <si>
    <t>692C</t>
    <phoneticPr fontId="1" type="noConversion"/>
  </si>
  <si>
    <t>693A</t>
    <phoneticPr fontId="1" type="noConversion"/>
  </si>
  <si>
    <t>693B</t>
    <phoneticPr fontId="1" type="noConversion"/>
  </si>
  <si>
    <t>708A</t>
    <phoneticPr fontId="1" type="noConversion"/>
  </si>
  <si>
    <t>708B</t>
    <phoneticPr fontId="1" type="noConversion"/>
  </si>
  <si>
    <t>0A</t>
    <phoneticPr fontId="1" type="noConversion"/>
  </si>
  <si>
    <t>0B</t>
    <phoneticPr fontId="1" type="noConversion"/>
  </si>
  <si>
    <t>113-1</t>
    <phoneticPr fontId="1" type="noConversion"/>
  </si>
  <si>
    <t>113-2</t>
  </si>
  <si>
    <t>113-3</t>
  </si>
  <si>
    <t>113-4</t>
  </si>
  <si>
    <t>114-1</t>
    <phoneticPr fontId="1" type="noConversion"/>
  </si>
  <si>
    <t>114-2</t>
  </si>
  <si>
    <t>114-3</t>
  </si>
  <si>
    <t>114-4</t>
  </si>
  <si>
    <t>115-1</t>
    <phoneticPr fontId="1" type="noConversion"/>
  </si>
  <si>
    <t>115-2</t>
  </si>
  <si>
    <t>115-3</t>
  </si>
  <si>
    <t>115-4</t>
  </si>
  <si>
    <t>116-1</t>
    <phoneticPr fontId="1" type="noConversion"/>
  </si>
  <si>
    <t>116-2</t>
    <phoneticPr fontId="1" type="noConversion"/>
  </si>
  <si>
    <t>117-1</t>
    <phoneticPr fontId="1" type="noConversion"/>
  </si>
  <si>
    <t>117-2</t>
    <phoneticPr fontId="1" type="noConversion"/>
  </si>
  <si>
    <t>124-1</t>
    <phoneticPr fontId="1" type="noConversion"/>
  </si>
  <si>
    <t>124-2</t>
    <phoneticPr fontId="1" type="noConversion"/>
  </si>
  <si>
    <t>125-1</t>
    <phoneticPr fontId="1" type="noConversion"/>
  </si>
  <si>
    <t>125-2</t>
    <phoneticPr fontId="1" type="noConversion"/>
  </si>
  <si>
    <t>126-1</t>
    <phoneticPr fontId="1" type="noConversion"/>
  </si>
  <si>
    <t>127-1</t>
    <phoneticPr fontId="1" type="noConversion"/>
  </si>
  <si>
    <t>127-2</t>
    <phoneticPr fontId="1" type="noConversion"/>
  </si>
  <si>
    <t>131-1</t>
    <phoneticPr fontId="1" type="noConversion"/>
  </si>
  <si>
    <t>131-2</t>
  </si>
  <si>
    <t>131-3</t>
  </si>
  <si>
    <t>131-4</t>
  </si>
  <si>
    <t>132-1</t>
    <phoneticPr fontId="1" type="noConversion"/>
  </si>
  <si>
    <t>132-2</t>
  </si>
  <si>
    <t>132-3</t>
  </si>
  <si>
    <t>132-4</t>
  </si>
  <si>
    <t>133-1</t>
    <phoneticPr fontId="1" type="noConversion"/>
  </si>
  <si>
    <t>133-2</t>
  </si>
  <si>
    <t>133-3</t>
  </si>
  <si>
    <t>133-4</t>
  </si>
  <si>
    <t>134-1</t>
    <phoneticPr fontId="1" type="noConversion"/>
  </si>
  <si>
    <t>134-2</t>
  </si>
  <si>
    <t>134-3</t>
  </si>
  <si>
    <t>134-4</t>
  </si>
  <si>
    <t>159-1</t>
    <phoneticPr fontId="1" type="noConversion"/>
  </si>
  <si>
    <t>159-2</t>
    <phoneticPr fontId="1" type="noConversion"/>
  </si>
  <si>
    <t>162-1</t>
    <phoneticPr fontId="1" type="noConversion"/>
  </si>
  <si>
    <t>162-2</t>
  </si>
  <si>
    <t>162-3</t>
  </si>
  <si>
    <t>162-4</t>
  </si>
  <si>
    <t>163-1</t>
    <phoneticPr fontId="1" type="noConversion"/>
  </si>
  <si>
    <t>163-2</t>
  </si>
  <si>
    <t>163-3</t>
  </si>
  <si>
    <t>163-4</t>
  </si>
  <si>
    <t>165-1</t>
    <phoneticPr fontId="1" type="noConversion"/>
  </si>
  <si>
    <t>165-2</t>
  </si>
  <si>
    <t>165-3</t>
  </si>
  <si>
    <t>165-4</t>
  </si>
  <si>
    <t>166-1</t>
    <phoneticPr fontId="1" type="noConversion"/>
  </si>
  <si>
    <t>166-2</t>
  </si>
  <si>
    <t>166-3</t>
  </si>
  <si>
    <t>166-4</t>
  </si>
  <si>
    <t>279-1</t>
    <phoneticPr fontId="1" type="noConversion"/>
  </si>
  <si>
    <t>279-2</t>
    <phoneticPr fontId="1" type="noConversion"/>
  </si>
  <si>
    <t>284-1</t>
    <phoneticPr fontId="1" type="noConversion"/>
  </si>
  <si>
    <t>284-2</t>
    <phoneticPr fontId="1" type="noConversion"/>
  </si>
  <si>
    <t>286-1</t>
    <phoneticPr fontId="1" type="noConversion"/>
  </si>
  <si>
    <t>286-2</t>
    <phoneticPr fontId="1" type="noConversion"/>
  </si>
  <si>
    <t>287-1</t>
    <phoneticPr fontId="1" type="noConversion"/>
  </si>
  <si>
    <t>287-2</t>
    <phoneticPr fontId="1" type="noConversion"/>
  </si>
  <si>
    <t>288-1</t>
    <phoneticPr fontId="1" type="noConversion"/>
  </si>
  <si>
    <t>288-2</t>
    <phoneticPr fontId="1" type="noConversion"/>
  </si>
  <si>
    <t>289-1</t>
    <phoneticPr fontId="1" type="noConversion"/>
  </si>
  <si>
    <t>289-2</t>
    <phoneticPr fontId="1" type="noConversion"/>
  </si>
  <si>
    <t>290-1</t>
    <phoneticPr fontId="1" type="noConversion"/>
  </si>
  <si>
    <t>290-2</t>
    <phoneticPr fontId="1" type="noConversion"/>
  </si>
  <si>
    <t>291-1</t>
    <phoneticPr fontId="1" type="noConversion"/>
  </si>
  <si>
    <t>291-2</t>
    <phoneticPr fontId="1" type="noConversion"/>
  </si>
  <si>
    <t>439-3</t>
    <phoneticPr fontId="1" type="noConversion"/>
  </si>
  <si>
    <t>439-4</t>
    <phoneticPr fontId="1" type="noConversion"/>
  </si>
  <si>
    <t>57-4</t>
    <phoneticPr fontId="1" type="noConversion"/>
  </si>
  <si>
    <t>130-3</t>
    <phoneticPr fontId="1" type="noConversion"/>
  </si>
  <si>
    <t>446-1</t>
    <phoneticPr fontId="1" type="noConversion"/>
  </si>
  <si>
    <t>443-1</t>
    <phoneticPr fontId="1" type="noConversion"/>
  </si>
  <si>
    <t>443-3</t>
    <phoneticPr fontId="1" type="noConversion"/>
  </si>
  <si>
    <t>粉质黏土或黏土</t>
  </si>
  <si>
    <t>左幅</t>
    <phoneticPr fontId="2" type="noConversion"/>
  </si>
  <si>
    <t>右幅</t>
    <phoneticPr fontId="2" type="noConversion"/>
  </si>
  <si>
    <t>墩号</t>
    <phoneticPr fontId="2" type="noConversion"/>
  </si>
  <si>
    <t>桩基
根数</t>
    <phoneticPr fontId="2" type="noConversion"/>
  </si>
  <si>
    <t>桩长(m)</t>
    <phoneticPr fontId="2" type="noConversion"/>
  </si>
  <si>
    <t>桩径(m)</t>
    <phoneticPr fontId="2" type="noConversion"/>
  </si>
  <si>
    <t>单桩桩端
压浆管根数</t>
    <phoneticPr fontId="2" type="noConversion"/>
  </si>
  <si>
    <t>单桩桩侧压
浆装置层数</t>
    <phoneticPr fontId="2" type="noConversion"/>
  </si>
  <si>
    <t>桩端
持力层</t>
    <phoneticPr fontId="2" type="noConversion"/>
  </si>
  <si>
    <t>单桩桩端压浆量(t)</t>
    <phoneticPr fontId="2" type="noConversion"/>
  </si>
  <si>
    <t>单桩桩侧压浆量(t)</t>
    <phoneticPr fontId="2" type="noConversion"/>
  </si>
  <si>
    <t>单桩
压浆量(t)</t>
    <phoneticPr fontId="2" type="noConversion"/>
  </si>
  <si>
    <t>粉质黏土或黏土</t>
    <phoneticPr fontId="2" type="noConversion"/>
  </si>
  <si>
    <t>0</t>
    <phoneticPr fontId="2" type="noConversion"/>
  </si>
  <si>
    <t>粗砂</t>
    <phoneticPr fontId="2" type="noConversion"/>
  </si>
  <si>
    <t>57</t>
    <phoneticPr fontId="2" type="noConversion"/>
  </si>
  <si>
    <t>57-3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</si>
  <si>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</si>
  <si>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</si>
  <si>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</si>
  <si>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细砂</t>
    <phoneticPr fontId="2" type="noConversion"/>
  </si>
  <si>
    <t>126-2</t>
    <phoneticPr fontId="2" type="noConversion"/>
  </si>
  <si>
    <t>130-4</t>
    <phoneticPr fontId="2" type="noConversion"/>
  </si>
  <si>
    <t>中砂</t>
    <phoneticPr fontId="2" type="noConversion"/>
  </si>
  <si>
    <t>粉土</t>
    <phoneticPr fontId="2" type="noConversion"/>
  </si>
  <si>
    <t>443-2</t>
    <phoneticPr fontId="2" type="noConversion"/>
  </si>
  <si>
    <t>443-4</t>
    <phoneticPr fontId="2" type="noConversion"/>
  </si>
  <si>
    <t>446-2</t>
    <phoneticPr fontId="2" type="noConversion"/>
  </si>
  <si>
    <t>粉砂</t>
    <phoneticPr fontId="2" type="noConversion"/>
  </si>
  <si>
    <t>708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</si>
</sst>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/Desktop/&#21387;&#27974;&#25991;&#20214;&#22841;/&#21387;&#27974;&#25991;&#20214;&#22841;/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4"/>
  <sheetViews>
    <sheetView topLeftCell="A550" workbookViewId="0">
      <selection activeCell="E737" sqref="E737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41</v>
      </c>
      <c r="C2">
        <v>4</v>
      </c>
    </row>
    <row r="3" spans="1:3" x14ac:dyDescent="0.3">
      <c r="A3">
        <v>2</v>
      </c>
      <c r="B3" t="s">
        <v>42</v>
      </c>
      <c r="C3">
        <v>4</v>
      </c>
    </row>
    <row r="4" spans="1:3" x14ac:dyDescent="0.3">
      <c r="A4">
        <v>3</v>
      </c>
      <c r="B4">
        <v>1</v>
      </c>
      <c r="C4">
        <v>4</v>
      </c>
    </row>
    <row r="5" spans="1:3" x14ac:dyDescent="0.3">
      <c r="A5">
        <v>4</v>
      </c>
      <c r="B5">
        <v>2</v>
      </c>
      <c r="C5">
        <v>4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4</v>
      </c>
      <c r="C7">
        <v>4</v>
      </c>
    </row>
    <row r="8" spans="1:3" x14ac:dyDescent="0.3">
      <c r="A8">
        <v>7</v>
      </c>
      <c r="B8">
        <v>5</v>
      </c>
      <c r="C8">
        <v>4</v>
      </c>
    </row>
    <row r="9" spans="1:3" x14ac:dyDescent="0.3">
      <c r="A9">
        <v>8</v>
      </c>
      <c r="B9">
        <v>6</v>
      </c>
      <c r="C9">
        <v>4</v>
      </c>
    </row>
    <row r="10" spans="1:3" x14ac:dyDescent="0.3">
      <c r="A10">
        <v>9</v>
      </c>
      <c r="B10">
        <v>7</v>
      </c>
      <c r="C10">
        <v>4</v>
      </c>
    </row>
    <row r="11" spans="1:3" x14ac:dyDescent="0.3">
      <c r="A11">
        <v>10</v>
      </c>
      <c r="B11">
        <v>8</v>
      </c>
      <c r="C11">
        <v>4</v>
      </c>
    </row>
    <row r="12" spans="1:3" x14ac:dyDescent="0.3">
      <c r="A12">
        <v>11</v>
      </c>
      <c r="B12">
        <v>9</v>
      </c>
      <c r="C12">
        <v>4</v>
      </c>
    </row>
    <row r="13" spans="1:3" x14ac:dyDescent="0.3">
      <c r="A13">
        <v>12</v>
      </c>
      <c r="B13">
        <v>10</v>
      </c>
      <c r="C13">
        <v>4</v>
      </c>
    </row>
    <row r="14" spans="1:3" x14ac:dyDescent="0.3">
      <c r="A14">
        <v>13</v>
      </c>
      <c r="B14">
        <v>11</v>
      </c>
      <c r="C14">
        <v>4</v>
      </c>
    </row>
    <row r="15" spans="1:3" x14ac:dyDescent="0.3">
      <c r="A15">
        <v>14</v>
      </c>
      <c r="B15">
        <v>12</v>
      </c>
      <c r="C15">
        <v>4</v>
      </c>
    </row>
    <row r="16" spans="1:3" x14ac:dyDescent="0.3">
      <c r="A16">
        <v>15</v>
      </c>
      <c r="B16">
        <v>13</v>
      </c>
      <c r="C16">
        <v>4</v>
      </c>
    </row>
    <row r="17" spans="1:3" x14ac:dyDescent="0.3">
      <c r="A17">
        <v>16</v>
      </c>
      <c r="B17">
        <v>14</v>
      </c>
      <c r="C17">
        <v>4</v>
      </c>
    </row>
    <row r="18" spans="1:3" x14ac:dyDescent="0.3">
      <c r="A18">
        <v>17</v>
      </c>
      <c r="B18">
        <v>15</v>
      </c>
      <c r="C18">
        <v>4</v>
      </c>
    </row>
    <row r="19" spans="1:3" x14ac:dyDescent="0.3">
      <c r="A19">
        <v>18</v>
      </c>
      <c r="B19">
        <v>16</v>
      </c>
      <c r="C19">
        <v>4</v>
      </c>
    </row>
    <row r="20" spans="1:3" x14ac:dyDescent="0.3">
      <c r="A20">
        <v>19</v>
      </c>
      <c r="B20">
        <v>17</v>
      </c>
      <c r="C20">
        <v>4</v>
      </c>
    </row>
    <row r="21" spans="1:3" x14ac:dyDescent="0.3">
      <c r="A21">
        <v>20</v>
      </c>
      <c r="B21">
        <v>18</v>
      </c>
      <c r="C21">
        <v>4</v>
      </c>
    </row>
    <row r="22" spans="1:3" x14ac:dyDescent="0.3">
      <c r="A22">
        <v>21</v>
      </c>
      <c r="B22" t="s">
        <v>3</v>
      </c>
      <c r="C22">
        <v>6</v>
      </c>
    </row>
    <row r="23" spans="1:3" x14ac:dyDescent="0.3">
      <c r="A23">
        <v>22</v>
      </c>
      <c r="B23" t="s">
        <v>4</v>
      </c>
      <c r="C23">
        <v>6</v>
      </c>
    </row>
    <row r="24" spans="1:3" x14ac:dyDescent="0.3">
      <c r="A24">
        <v>23</v>
      </c>
      <c r="B24" t="s">
        <v>5</v>
      </c>
      <c r="C24">
        <v>6</v>
      </c>
    </row>
    <row r="25" spans="1:3" x14ac:dyDescent="0.3">
      <c r="A25">
        <v>24</v>
      </c>
      <c r="B25" t="s">
        <v>6</v>
      </c>
      <c r="C25">
        <v>6</v>
      </c>
    </row>
    <row r="26" spans="1:3" x14ac:dyDescent="0.3">
      <c r="A26">
        <v>25</v>
      </c>
      <c r="B26" t="s">
        <v>7</v>
      </c>
      <c r="C26">
        <v>6</v>
      </c>
    </row>
    <row r="27" spans="1:3" x14ac:dyDescent="0.3">
      <c r="A27">
        <v>26</v>
      </c>
      <c r="B27" t="s">
        <v>8</v>
      </c>
      <c r="C27">
        <v>6</v>
      </c>
    </row>
    <row r="28" spans="1:3" x14ac:dyDescent="0.3">
      <c r="A28">
        <v>27</v>
      </c>
      <c r="B28" t="s">
        <v>9</v>
      </c>
      <c r="C28">
        <v>6</v>
      </c>
    </row>
    <row r="29" spans="1:3" x14ac:dyDescent="0.3">
      <c r="A29">
        <v>28</v>
      </c>
      <c r="B29" t="s">
        <v>10</v>
      </c>
      <c r="C29">
        <v>6</v>
      </c>
    </row>
    <row r="30" spans="1:3" x14ac:dyDescent="0.3">
      <c r="A30">
        <v>29</v>
      </c>
      <c r="B30" t="s">
        <v>11</v>
      </c>
      <c r="C30">
        <v>6</v>
      </c>
    </row>
    <row r="31" spans="1:3" x14ac:dyDescent="0.3">
      <c r="A31">
        <v>30</v>
      </c>
      <c r="B31" t="s">
        <v>12</v>
      </c>
      <c r="C31">
        <v>6</v>
      </c>
    </row>
    <row r="32" spans="1:3" x14ac:dyDescent="0.3">
      <c r="A32">
        <v>31</v>
      </c>
      <c r="B32">
        <v>23</v>
      </c>
      <c r="C32">
        <v>4</v>
      </c>
    </row>
    <row r="33" spans="1:3" x14ac:dyDescent="0.3">
      <c r="A33">
        <v>32</v>
      </c>
      <c r="B33">
        <v>24</v>
      </c>
      <c r="C33">
        <v>4</v>
      </c>
    </row>
    <row r="34" spans="1:3" x14ac:dyDescent="0.3">
      <c r="A34">
        <v>33</v>
      </c>
      <c r="B34">
        <v>25</v>
      </c>
      <c r="C34">
        <v>4</v>
      </c>
    </row>
    <row r="35" spans="1:3" x14ac:dyDescent="0.3">
      <c r="A35">
        <v>34</v>
      </c>
      <c r="B35">
        <v>26</v>
      </c>
      <c r="C35">
        <v>4</v>
      </c>
    </row>
    <row r="36" spans="1:3" x14ac:dyDescent="0.3">
      <c r="A36">
        <v>35</v>
      </c>
      <c r="B36">
        <v>27</v>
      </c>
      <c r="C36">
        <v>4</v>
      </c>
    </row>
    <row r="37" spans="1:3" x14ac:dyDescent="0.3">
      <c r="A37">
        <v>36</v>
      </c>
      <c r="B37">
        <v>28</v>
      </c>
      <c r="C37">
        <v>4</v>
      </c>
    </row>
    <row r="38" spans="1:3" x14ac:dyDescent="0.3">
      <c r="A38">
        <v>37</v>
      </c>
      <c r="B38">
        <v>29</v>
      </c>
      <c r="C38">
        <v>4</v>
      </c>
    </row>
    <row r="39" spans="1:3" x14ac:dyDescent="0.3">
      <c r="A39">
        <v>38</v>
      </c>
      <c r="B39">
        <v>30</v>
      </c>
      <c r="C39">
        <v>4</v>
      </c>
    </row>
    <row r="40" spans="1:3" x14ac:dyDescent="0.3">
      <c r="A40">
        <v>39</v>
      </c>
      <c r="B40">
        <v>31</v>
      </c>
      <c r="C40">
        <v>4</v>
      </c>
    </row>
    <row r="41" spans="1:3" x14ac:dyDescent="0.3">
      <c r="A41">
        <v>40</v>
      </c>
      <c r="B41">
        <v>32</v>
      </c>
      <c r="C41">
        <v>4</v>
      </c>
    </row>
    <row r="42" spans="1:3" x14ac:dyDescent="0.3">
      <c r="A42">
        <v>41</v>
      </c>
      <c r="B42">
        <v>33</v>
      </c>
      <c r="C42">
        <v>4</v>
      </c>
    </row>
    <row r="43" spans="1:3" x14ac:dyDescent="0.3">
      <c r="A43">
        <v>42</v>
      </c>
      <c r="B43">
        <v>34</v>
      </c>
      <c r="C43">
        <v>4</v>
      </c>
    </row>
    <row r="44" spans="1:3" x14ac:dyDescent="0.3">
      <c r="A44">
        <v>43</v>
      </c>
      <c r="B44">
        <v>35</v>
      </c>
      <c r="C44">
        <v>4</v>
      </c>
    </row>
    <row r="45" spans="1:3" x14ac:dyDescent="0.3">
      <c r="A45">
        <v>44</v>
      </c>
      <c r="B45">
        <v>36</v>
      </c>
      <c r="C45">
        <v>4</v>
      </c>
    </row>
    <row r="46" spans="1:3" x14ac:dyDescent="0.3">
      <c r="A46">
        <v>45</v>
      </c>
      <c r="B46">
        <v>37</v>
      </c>
      <c r="C46">
        <v>4</v>
      </c>
    </row>
    <row r="47" spans="1:3" x14ac:dyDescent="0.3">
      <c r="A47">
        <v>46</v>
      </c>
      <c r="B47">
        <v>38</v>
      </c>
      <c r="C47">
        <v>4</v>
      </c>
    </row>
    <row r="48" spans="1:3" x14ac:dyDescent="0.3">
      <c r="A48">
        <v>47</v>
      </c>
      <c r="B48">
        <v>39</v>
      </c>
      <c r="C48">
        <v>4</v>
      </c>
    </row>
    <row r="49" spans="1:3" x14ac:dyDescent="0.3">
      <c r="A49">
        <v>48</v>
      </c>
      <c r="B49">
        <v>40</v>
      </c>
      <c r="C49">
        <v>4</v>
      </c>
    </row>
    <row r="50" spans="1:3" x14ac:dyDescent="0.3">
      <c r="A50">
        <v>49</v>
      </c>
      <c r="B50">
        <v>41</v>
      </c>
      <c r="C50">
        <v>4</v>
      </c>
    </row>
    <row r="51" spans="1:3" x14ac:dyDescent="0.3">
      <c r="A51">
        <v>50</v>
      </c>
      <c r="B51">
        <v>42</v>
      </c>
      <c r="C51">
        <v>4</v>
      </c>
    </row>
    <row r="52" spans="1:3" x14ac:dyDescent="0.3">
      <c r="A52">
        <v>51</v>
      </c>
      <c r="B52">
        <v>43</v>
      </c>
      <c r="C52">
        <v>4</v>
      </c>
    </row>
    <row r="53" spans="1:3" x14ac:dyDescent="0.3">
      <c r="A53">
        <v>52</v>
      </c>
      <c r="B53">
        <v>44</v>
      </c>
      <c r="C53">
        <v>4</v>
      </c>
    </row>
    <row r="54" spans="1:3" x14ac:dyDescent="0.3">
      <c r="A54">
        <v>53</v>
      </c>
      <c r="B54">
        <v>45</v>
      </c>
      <c r="C54">
        <v>4</v>
      </c>
    </row>
    <row r="55" spans="1:3" x14ac:dyDescent="0.3">
      <c r="A55">
        <v>54</v>
      </c>
      <c r="B55">
        <v>46</v>
      </c>
      <c r="C55">
        <v>4</v>
      </c>
    </row>
    <row r="56" spans="1:3" x14ac:dyDescent="0.3">
      <c r="A56">
        <v>55</v>
      </c>
      <c r="B56">
        <v>47</v>
      </c>
      <c r="C56">
        <v>4</v>
      </c>
    </row>
    <row r="57" spans="1:3" x14ac:dyDescent="0.3">
      <c r="A57">
        <v>56</v>
      </c>
      <c r="B57">
        <v>48</v>
      </c>
      <c r="C57">
        <v>4</v>
      </c>
    </row>
    <row r="58" spans="1:3" x14ac:dyDescent="0.3">
      <c r="A58">
        <v>57</v>
      </c>
      <c r="B58">
        <v>49</v>
      </c>
      <c r="C58">
        <v>4</v>
      </c>
    </row>
    <row r="59" spans="1:3" x14ac:dyDescent="0.3">
      <c r="A59">
        <v>58</v>
      </c>
      <c r="B59">
        <v>50</v>
      </c>
      <c r="C59">
        <v>4</v>
      </c>
    </row>
    <row r="60" spans="1:3" x14ac:dyDescent="0.3">
      <c r="A60">
        <v>59</v>
      </c>
      <c r="B60">
        <v>51</v>
      </c>
      <c r="C60">
        <v>4</v>
      </c>
    </row>
    <row r="61" spans="1:3" x14ac:dyDescent="0.3">
      <c r="A61">
        <v>60</v>
      </c>
      <c r="B61">
        <v>52</v>
      </c>
      <c r="C61">
        <v>4</v>
      </c>
    </row>
    <row r="62" spans="1:3" x14ac:dyDescent="0.3">
      <c r="A62">
        <v>61</v>
      </c>
      <c r="B62">
        <v>53</v>
      </c>
      <c r="C62">
        <v>4</v>
      </c>
    </row>
    <row r="63" spans="1:3" x14ac:dyDescent="0.3">
      <c r="A63">
        <v>62</v>
      </c>
      <c r="B63">
        <v>54</v>
      </c>
      <c r="C63">
        <v>4</v>
      </c>
    </row>
    <row r="64" spans="1:3" x14ac:dyDescent="0.3">
      <c r="A64">
        <v>63</v>
      </c>
      <c r="B64">
        <v>55</v>
      </c>
      <c r="C64">
        <v>4</v>
      </c>
    </row>
    <row r="65" spans="1:3" x14ac:dyDescent="0.3">
      <c r="A65">
        <v>64</v>
      </c>
      <c r="B65">
        <v>56</v>
      </c>
      <c r="C65">
        <v>4</v>
      </c>
    </row>
    <row r="66" spans="1:3" x14ac:dyDescent="0.3">
      <c r="A66">
        <v>65</v>
      </c>
      <c r="B66">
        <v>57</v>
      </c>
      <c r="C66">
        <v>4</v>
      </c>
    </row>
    <row r="67" spans="1:3" x14ac:dyDescent="0.3">
      <c r="A67">
        <v>66</v>
      </c>
      <c r="B67">
        <v>58</v>
      </c>
      <c r="C67">
        <v>4</v>
      </c>
    </row>
    <row r="68" spans="1:3" x14ac:dyDescent="0.3">
      <c r="A68">
        <v>67</v>
      </c>
      <c r="B68">
        <v>59</v>
      </c>
      <c r="C68">
        <v>4</v>
      </c>
    </row>
    <row r="69" spans="1:3" x14ac:dyDescent="0.3">
      <c r="A69">
        <v>68</v>
      </c>
      <c r="B69">
        <v>60</v>
      </c>
      <c r="C69">
        <v>4</v>
      </c>
    </row>
    <row r="70" spans="1:3" x14ac:dyDescent="0.3">
      <c r="A70">
        <v>69</v>
      </c>
      <c r="B70">
        <v>61</v>
      </c>
      <c r="C70">
        <v>4</v>
      </c>
    </row>
    <row r="71" spans="1:3" x14ac:dyDescent="0.3">
      <c r="A71">
        <v>70</v>
      </c>
      <c r="B71">
        <v>62</v>
      </c>
      <c r="C71">
        <v>4</v>
      </c>
    </row>
    <row r="72" spans="1:3" x14ac:dyDescent="0.3">
      <c r="A72">
        <v>71</v>
      </c>
      <c r="B72">
        <v>63</v>
      </c>
      <c r="C72">
        <v>4</v>
      </c>
    </row>
    <row r="73" spans="1:3" x14ac:dyDescent="0.3">
      <c r="A73">
        <v>72</v>
      </c>
      <c r="B73">
        <v>64</v>
      </c>
      <c r="C73">
        <v>4</v>
      </c>
    </row>
    <row r="74" spans="1:3" x14ac:dyDescent="0.3">
      <c r="A74">
        <v>73</v>
      </c>
      <c r="B74">
        <v>65</v>
      </c>
      <c r="C74">
        <v>4</v>
      </c>
    </row>
    <row r="75" spans="1:3" x14ac:dyDescent="0.3">
      <c r="A75">
        <v>74</v>
      </c>
      <c r="B75">
        <v>66</v>
      </c>
      <c r="C75">
        <v>4</v>
      </c>
    </row>
    <row r="76" spans="1:3" x14ac:dyDescent="0.3">
      <c r="A76">
        <v>75</v>
      </c>
      <c r="B76">
        <v>67</v>
      </c>
      <c r="C76">
        <v>4</v>
      </c>
    </row>
    <row r="77" spans="1:3" x14ac:dyDescent="0.3">
      <c r="A77">
        <v>76</v>
      </c>
      <c r="B77">
        <v>68</v>
      </c>
      <c r="C77">
        <v>4</v>
      </c>
    </row>
    <row r="78" spans="1:3" x14ac:dyDescent="0.3">
      <c r="A78">
        <v>77</v>
      </c>
      <c r="B78">
        <v>69</v>
      </c>
      <c r="C78">
        <v>4</v>
      </c>
    </row>
    <row r="79" spans="1:3" x14ac:dyDescent="0.3">
      <c r="A79">
        <v>78</v>
      </c>
      <c r="B79">
        <v>70</v>
      </c>
      <c r="C79">
        <v>4</v>
      </c>
    </row>
    <row r="80" spans="1:3" x14ac:dyDescent="0.3">
      <c r="A80">
        <v>79</v>
      </c>
      <c r="B80">
        <v>71</v>
      </c>
      <c r="C80">
        <v>4</v>
      </c>
    </row>
    <row r="81" spans="1:3" x14ac:dyDescent="0.3">
      <c r="A81">
        <v>80</v>
      </c>
      <c r="B81">
        <v>72</v>
      </c>
      <c r="C81">
        <v>4</v>
      </c>
    </row>
    <row r="82" spans="1:3" x14ac:dyDescent="0.3">
      <c r="A82">
        <v>81</v>
      </c>
      <c r="B82">
        <v>73</v>
      </c>
      <c r="C82">
        <v>4</v>
      </c>
    </row>
    <row r="83" spans="1:3" x14ac:dyDescent="0.3">
      <c r="A83">
        <v>82</v>
      </c>
      <c r="B83">
        <v>74</v>
      </c>
      <c r="C83">
        <v>4</v>
      </c>
    </row>
    <row r="84" spans="1:3" x14ac:dyDescent="0.3">
      <c r="A84">
        <v>83</v>
      </c>
      <c r="B84">
        <v>75</v>
      </c>
      <c r="C84">
        <v>4</v>
      </c>
    </row>
    <row r="85" spans="1:3" x14ac:dyDescent="0.3">
      <c r="A85">
        <v>84</v>
      </c>
      <c r="B85">
        <v>76</v>
      </c>
      <c r="C85">
        <v>4</v>
      </c>
    </row>
    <row r="86" spans="1:3" x14ac:dyDescent="0.3">
      <c r="A86">
        <v>85</v>
      </c>
      <c r="B86">
        <v>77</v>
      </c>
      <c r="C86">
        <v>4</v>
      </c>
    </row>
    <row r="87" spans="1:3" x14ac:dyDescent="0.3">
      <c r="A87">
        <v>86</v>
      </c>
      <c r="B87">
        <v>78</v>
      </c>
      <c r="C87">
        <v>4</v>
      </c>
    </row>
    <row r="88" spans="1:3" x14ac:dyDescent="0.3">
      <c r="A88">
        <v>87</v>
      </c>
      <c r="B88">
        <v>79</v>
      </c>
      <c r="C88">
        <v>4</v>
      </c>
    </row>
    <row r="89" spans="1:3" x14ac:dyDescent="0.3">
      <c r="A89">
        <v>88</v>
      </c>
      <c r="B89">
        <v>80</v>
      </c>
      <c r="C89">
        <v>4</v>
      </c>
    </row>
    <row r="90" spans="1:3" x14ac:dyDescent="0.3">
      <c r="A90">
        <v>89</v>
      </c>
      <c r="B90">
        <v>81</v>
      </c>
      <c r="C90">
        <v>4</v>
      </c>
    </row>
    <row r="91" spans="1:3" x14ac:dyDescent="0.3">
      <c r="A91">
        <v>90</v>
      </c>
      <c r="B91">
        <v>82</v>
      </c>
      <c r="C91">
        <v>4</v>
      </c>
    </row>
    <row r="92" spans="1:3" x14ac:dyDescent="0.3">
      <c r="A92">
        <v>91</v>
      </c>
      <c r="B92">
        <v>83</v>
      </c>
      <c r="C92">
        <v>4</v>
      </c>
    </row>
    <row r="93" spans="1:3" x14ac:dyDescent="0.3">
      <c r="A93">
        <v>92</v>
      </c>
      <c r="B93">
        <v>84</v>
      </c>
      <c r="C93">
        <v>4</v>
      </c>
    </row>
    <row r="94" spans="1:3" x14ac:dyDescent="0.3">
      <c r="A94">
        <v>93</v>
      </c>
      <c r="B94">
        <v>85</v>
      </c>
      <c r="C94">
        <v>4</v>
      </c>
    </row>
    <row r="95" spans="1:3" x14ac:dyDescent="0.3">
      <c r="A95">
        <v>94</v>
      </c>
      <c r="B95">
        <v>86</v>
      </c>
      <c r="C95">
        <v>4</v>
      </c>
    </row>
    <row r="96" spans="1:3" x14ac:dyDescent="0.3">
      <c r="A96">
        <v>95</v>
      </c>
      <c r="B96">
        <v>87</v>
      </c>
      <c r="C96">
        <v>4</v>
      </c>
    </row>
    <row r="97" spans="1:3" x14ac:dyDescent="0.3">
      <c r="A97">
        <v>96</v>
      </c>
      <c r="B97">
        <v>88</v>
      </c>
      <c r="C97">
        <v>4</v>
      </c>
    </row>
    <row r="98" spans="1:3" x14ac:dyDescent="0.3">
      <c r="A98">
        <v>97</v>
      </c>
      <c r="B98">
        <v>89</v>
      </c>
      <c r="C98">
        <v>4</v>
      </c>
    </row>
    <row r="99" spans="1:3" x14ac:dyDescent="0.3">
      <c r="A99">
        <v>98</v>
      </c>
      <c r="B99">
        <v>90</v>
      </c>
      <c r="C99">
        <v>4</v>
      </c>
    </row>
    <row r="100" spans="1:3" x14ac:dyDescent="0.3">
      <c r="A100">
        <v>99</v>
      </c>
      <c r="B100">
        <v>91</v>
      </c>
      <c r="C100">
        <v>4</v>
      </c>
    </row>
    <row r="101" spans="1:3" x14ac:dyDescent="0.3">
      <c r="A101">
        <v>100</v>
      </c>
      <c r="B101">
        <v>92</v>
      </c>
      <c r="C101">
        <v>4</v>
      </c>
    </row>
    <row r="102" spans="1:3" x14ac:dyDescent="0.3">
      <c r="A102">
        <v>101</v>
      </c>
      <c r="B102">
        <v>93</v>
      </c>
      <c r="C102">
        <v>4</v>
      </c>
    </row>
    <row r="103" spans="1:3" x14ac:dyDescent="0.3">
      <c r="A103">
        <v>102</v>
      </c>
      <c r="B103">
        <v>94</v>
      </c>
      <c r="C103">
        <v>4</v>
      </c>
    </row>
    <row r="104" spans="1:3" x14ac:dyDescent="0.3">
      <c r="A104">
        <v>103</v>
      </c>
      <c r="B104">
        <v>95</v>
      </c>
      <c r="C104">
        <v>4</v>
      </c>
    </row>
    <row r="105" spans="1:3" x14ac:dyDescent="0.3">
      <c r="A105">
        <v>104</v>
      </c>
      <c r="B105">
        <v>96</v>
      </c>
      <c r="C105">
        <v>4</v>
      </c>
    </row>
    <row r="106" spans="1:3" x14ac:dyDescent="0.3">
      <c r="A106">
        <v>105</v>
      </c>
      <c r="B106">
        <v>97</v>
      </c>
      <c r="C106">
        <v>4</v>
      </c>
    </row>
    <row r="107" spans="1:3" x14ac:dyDescent="0.3">
      <c r="A107">
        <v>106</v>
      </c>
      <c r="B107">
        <v>98</v>
      </c>
      <c r="C107">
        <v>4</v>
      </c>
    </row>
    <row r="108" spans="1:3" x14ac:dyDescent="0.3">
      <c r="A108">
        <v>107</v>
      </c>
      <c r="B108">
        <v>99</v>
      </c>
      <c r="C108">
        <v>4</v>
      </c>
    </row>
    <row r="109" spans="1:3" x14ac:dyDescent="0.3">
      <c r="A109">
        <v>108</v>
      </c>
      <c r="B109">
        <v>100</v>
      </c>
      <c r="C109">
        <v>4</v>
      </c>
    </row>
    <row r="110" spans="1:3" x14ac:dyDescent="0.3">
      <c r="A110">
        <v>109</v>
      </c>
      <c r="B110">
        <v>101</v>
      </c>
      <c r="C110">
        <v>4</v>
      </c>
    </row>
    <row r="111" spans="1:3" x14ac:dyDescent="0.3">
      <c r="A111">
        <v>110</v>
      </c>
      <c r="B111">
        <v>102</v>
      </c>
      <c r="C111">
        <v>4</v>
      </c>
    </row>
    <row r="112" spans="1:3" x14ac:dyDescent="0.3">
      <c r="A112">
        <v>111</v>
      </c>
      <c r="B112">
        <v>103</v>
      </c>
      <c r="C112">
        <v>4</v>
      </c>
    </row>
    <row r="113" spans="1:3" x14ac:dyDescent="0.3">
      <c r="A113">
        <v>112</v>
      </c>
      <c r="B113">
        <v>104</v>
      </c>
      <c r="C113">
        <v>4</v>
      </c>
    </row>
    <row r="114" spans="1:3" x14ac:dyDescent="0.3">
      <c r="A114">
        <v>113</v>
      </c>
      <c r="B114">
        <v>105</v>
      </c>
      <c r="C114">
        <v>4</v>
      </c>
    </row>
    <row r="115" spans="1:3" x14ac:dyDescent="0.3">
      <c r="A115">
        <v>114</v>
      </c>
      <c r="B115">
        <v>106</v>
      </c>
      <c r="C115">
        <v>4</v>
      </c>
    </row>
    <row r="116" spans="1:3" x14ac:dyDescent="0.3">
      <c r="A116">
        <v>115</v>
      </c>
      <c r="B116">
        <v>107</v>
      </c>
      <c r="C116">
        <v>4</v>
      </c>
    </row>
    <row r="117" spans="1:3" x14ac:dyDescent="0.3">
      <c r="A117">
        <v>116</v>
      </c>
      <c r="B117">
        <v>108</v>
      </c>
      <c r="C117">
        <v>4</v>
      </c>
    </row>
    <row r="118" spans="1:3" x14ac:dyDescent="0.3">
      <c r="A118">
        <v>117</v>
      </c>
      <c r="B118">
        <v>109</v>
      </c>
      <c r="C118">
        <v>4</v>
      </c>
    </row>
    <row r="119" spans="1:3" x14ac:dyDescent="0.3">
      <c r="A119">
        <v>118</v>
      </c>
      <c r="B119">
        <v>110</v>
      </c>
      <c r="C119">
        <v>4</v>
      </c>
    </row>
    <row r="120" spans="1:3" x14ac:dyDescent="0.3">
      <c r="A120">
        <v>119</v>
      </c>
      <c r="B120">
        <v>111</v>
      </c>
      <c r="C120">
        <v>4</v>
      </c>
    </row>
    <row r="121" spans="1:3" x14ac:dyDescent="0.3">
      <c r="A121">
        <v>120</v>
      </c>
      <c r="B121">
        <v>112</v>
      </c>
      <c r="C121">
        <v>4</v>
      </c>
    </row>
    <row r="122" spans="1:3" x14ac:dyDescent="0.3">
      <c r="A122">
        <v>121</v>
      </c>
      <c r="B122">
        <v>113</v>
      </c>
      <c r="C122">
        <v>4</v>
      </c>
    </row>
    <row r="123" spans="1:3" x14ac:dyDescent="0.3">
      <c r="A123">
        <v>122</v>
      </c>
      <c r="B123">
        <v>114</v>
      </c>
      <c r="C123">
        <v>4</v>
      </c>
    </row>
    <row r="124" spans="1:3" x14ac:dyDescent="0.3">
      <c r="A124">
        <v>123</v>
      </c>
      <c r="B124">
        <v>115</v>
      </c>
      <c r="C124">
        <v>4</v>
      </c>
    </row>
    <row r="125" spans="1:3" x14ac:dyDescent="0.3">
      <c r="A125">
        <v>124</v>
      </c>
      <c r="B125">
        <v>116</v>
      </c>
      <c r="C125">
        <v>4</v>
      </c>
    </row>
    <row r="126" spans="1:3" x14ac:dyDescent="0.3">
      <c r="A126">
        <v>125</v>
      </c>
      <c r="B126">
        <v>117</v>
      </c>
      <c r="C126">
        <v>4</v>
      </c>
    </row>
    <row r="127" spans="1:3" x14ac:dyDescent="0.3">
      <c r="A127">
        <v>126</v>
      </c>
      <c r="B127">
        <v>118</v>
      </c>
      <c r="C127">
        <v>4</v>
      </c>
    </row>
    <row r="128" spans="1:3" x14ac:dyDescent="0.3">
      <c r="A128">
        <v>127</v>
      </c>
      <c r="B128">
        <v>119</v>
      </c>
      <c r="C128">
        <v>4</v>
      </c>
    </row>
    <row r="129" spans="1:3" x14ac:dyDescent="0.3">
      <c r="A129">
        <v>128</v>
      </c>
      <c r="B129">
        <v>120</v>
      </c>
      <c r="C129">
        <v>4</v>
      </c>
    </row>
    <row r="130" spans="1:3" x14ac:dyDescent="0.3">
      <c r="A130">
        <v>129</v>
      </c>
      <c r="B130">
        <v>121</v>
      </c>
      <c r="C130">
        <v>4</v>
      </c>
    </row>
    <row r="131" spans="1:3" x14ac:dyDescent="0.3">
      <c r="A131">
        <v>130</v>
      </c>
      <c r="B131">
        <v>122</v>
      </c>
      <c r="C131">
        <v>4</v>
      </c>
    </row>
    <row r="132" spans="1:3" x14ac:dyDescent="0.3">
      <c r="A132">
        <v>131</v>
      </c>
      <c r="B132">
        <v>123</v>
      </c>
      <c r="C132">
        <v>4</v>
      </c>
    </row>
    <row r="133" spans="1:3" x14ac:dyDescent="0.3">
      <c r="A133">
        <v>132</v>
      </c>
      <c r="B133">
        <v>124</v>
      </c>
      <c r="C133">
        <v>4</v>
      </c>
    </row>
    <row r="134" spans="1:3" x14ac:dyDescent="0.3">
      <c r="A134">
        <v>133</v>
      </c>
      <c r="B134">
        <v>125</v>
      </c>
      <c r="C134">
        <v>4</v>
      </c>
    </row>
    <row r="135" spans="1:3" x14ac:dyDescent="0.3">
      <c r="A135">
        <v>134</v>
      </c>
      <c r="B135">
        <v>126</v>
      </c>
      <c r="C135">
        <v>4</v>
      </c>
    </row>
    <row r="136" spans="1:3" x14ac:dyDescent="0.3">
      <c r="A136">
        <v>135</v>
      </c>
      <c r="B136">
        <v>127</v>
      </c>
      <c r="C136">
        <v>4</v>
      </c>
    </row>
    <row r="137" spans="1:3" x14ac:dyDescent="0.3">
      <c r="A137">
        <v>136</v>
      </c>
      <c r="B137">
        <v>128</v>
      </c>
      <c r="C137">
        <v>4</v>
      </c>
    </row>
    <row r="138" spans="1:3" x14ac:dyDescent="0.3">
      <c r="A138">
        <v>137</v>
      </c>
      <c r="B138">
        <v>129</v>
      </c>
      <c r="C138">
        <v>4</v>
      </c>
    </row>
    <row r="139" spans="1:3" x14ac:dyDescent="0.3">
      <c r="A139">
        <v>138</v>
      </c>
      <c r="B139">
        <v>130</v>
      </c>
      <c r="C139">
        <v>4</v>
      </c>
    </row>
    <row r="140" spans="1:3" x14ac:dyDescent="0.3">
      <c r="A140">
        <v>139</v>
      </c>
      <c r="B140">
        <v>131</v>
      </c>
      <c r="C140">
        <v>4</v>
      </c>
    </row>
    <row r="141" spans="1:3" x14ac:dyDescent="0.3">
      <c r="A141">
        <v>140</v>
      </c>
      <c r="B141">
        <v>132</v>
      </c>
      <c r="C141">
        <v>4</v>
      </c>
    </row>
    <row r="142" spans="1:3" x14ac:dyDescent="0.3">
      <c r="A142">
        <v>141</v>
      </c>
      <c r="B142">
        <v>133</v>
      </c>
      <c r="C142">
        <v>4</v>
      </c>
    </row>
    <row r="143" spans="1:3" x14ac:dyDescent="0.3">
      <c r="A143">
        <v>142</v>
      </c>
      <c r="B143">
        <v>134</v>
      </c>
      <c r="C143">
        <v>4</v>
      </c>
    </row>
    <row r="144" spans="1:3" x14ac:dyDescent="0.3">
      <c r="A144">
        <v>143</v>
      </c>
      <c r="B144">
        <v>135</v>
      </c>
      <c r="C144">
        <v>4</v>
      </c>
    </row>
    <row r="145" spans="1:3" x14ac:dyDescent="0.3">
      <c r="A145">
        <v>144</v>
      </c>
      <c r="B145">
        <v>136</v>
      </c>
      <c r="C145">
        <v>4</v>
      </c>
    </row>
    <row r="146" spans="1:3" x14ac:dyDescent="0.3">
      <c r="A146">
        <v>145</v>
      </c>
      <c r="B146">
        <v>137</v>
      </c>
      <c r="C146">
        <v>4</v>
      </c>
    </row>
    <row r="147" spans="1:3" x14ac:dyDescent="0.3">
      <c r="A147">
        <v>146</v>
      </c>
      <c r="B147">
        <v>138</v>
      </c>
      <c r="C147">
        <v>4</v>
      </c>
    </row>
    <row r="148" spans="1:3" x14ac:dyDescent="0.3">
      <c r="A148">
        <v>147</v>
      </c>
      <c r="B148">
        <v>139</v>
      </c>
      <c r="C148">
        <v>4</v>
      </c>
    </row>
    <row r="149" spans="1:3" x14ac:dyDescent="0.3">
      <c r="A149">
        <v>148</v>
      </c>
      <c r="B149">
        <v>140</v>
      </c>
      <c r="C149">
        <v>4</v>
      </c>
    </row>
    <row r="150" spans="1:3" x14ac:dyDescent="0.3">
      <c r="A150">
        <v>149</v>
      </c>
      <c r="B150">
        <v>141</v>
      </c>
      <c r="C150">
        <v>4</v>
      </c>
    </row>
    <row r="151" spans="1:3" x14ac:dyDescent="0.3">
      <c r="A151">
        <v>150</v>
      </c>
      <c r="B151">
        <v>142</v>
      </c>
      <c r="C151">
        <v>4</v>
      </c>
    </row>
    <row r="152" spans="1:3" x14ac:dyDescent="0.3">
      <c r="A152">
        <v>151</v>
      </c>
      <c r="B152">
        <v>143</v>
      </c>
      <c r="C152">
        <v>4</v>
      </c>
    </row>
    <row r="153" spans="1:3" x14ac:dyDescent="0.3">
      <c r="A153">
        <v>152</v>
      </c>
      <c r="B153">
        <v>144</v>
      </c>
      <c r="C153">
        <v>4</v>
      </c>
    </row>
    <row r="154" spans="1:3" x14ac:dyDescent="0.3">
      <c r="A154">
        <v>153</v>
      </c>
      <c r="B154">
        <v>145</v>
      </c>
      <c r="C154">
        <v>4</v>
      </c>
    </row>
    <row r="155" spans="1:3" x14ac:dyDescent="0.3">
      <c r="A155">
        <v>154</v>
      </c>
      <c r="B155">
        <v>146</v>
      </c>
      <c r="C155">
        <v>4</v>
      </c>
    </row>
    <row r="156" spans="1:3" x14ac:dyDescent="0.3">
      <c r="A156">
        <v>155</v>
      </c>
      <c r="B156">
        <v>147</v>
      </c>
      <c r="C156">
        <v>4</v>
      </c>
    </row>
    <row r="157" spans="1:3" x14ac:dyDescent="0.3">
      <c r="A157">
        <v>156</v>
      </c>
      <c r="B157">
        <v>148</v>
      </c>
      <c r="C157">
        <v>4</v>
      </c>
    </row>
    <row r="158" spans="1:3" x14ac:dyDescent="0.3">
      <c r="A158">
        <v>157</v>
      </c>
      <c r="B158">
        <v>149</v>
      </c>
      <c r="C158">
        <v>4</v>
      </c>
    </row>
    <row r="159" spans="1:3" x14ac:dyDescent="0.3">
      <c r="A159">
        <v>158</v>
      </c>
      <c r="B159">
        <v>150</v>
      </c>
      <c r="C159">
        <v>4</v>
      </c>
    </row>
    <row r="160" spans="1:3" x14ac:dyDescent="0.3">
      <c r="A160">
        <v>159</v>
      </c>
      <c r="B160">
        <v>151</v>
      </c>
      <c r="C160">
        <v>4</v>
      </c>
    </row>
    <row r="161" spans="1:3" x14ac:dyDescent="0.3">
      <c r="A161">
        <v>160</v>
      </c>
      <c r="B161">
        <v>152</v>
      </c>
      <c r="C161">
        <v>4</v>
      </c>
    </row>
    <row r="162" spans="1:3" x14ac:dyDescent="0.3">
      <c r="A162">
        <v>161</v>
      </c>
      <c r="B162">
        <v>153</v>
      </c>
      <c r="C162">
        <v>4</v>
      </c>
    </row>
    <row r="163" spans="1:3" x14ac:dyDescent="0.3">
      <c r="A163">
        <v>162</v>
      </c>
      <c r="B163">
        <v>154</v>
      </c>
      <c r="C163">
        <v>4</v>
      </c>
    </row>
    <row r="164" spans="1:3" x14ac:dyDescent="0.3">
      <c r="A164">
        <v>163</v>
      </c>
      <c r="B164">
        <v>155</v>
      </c>
      <c r="C164">
        <v>4</v>
      </c>
    </row>
    <row r="165" spans="1:3" x14ac:dyDescent="0.3">
      <c r="A165">
        <v>164</v>
      </c>
      <c r="B165">
        <v>156</v>
      </c>
      <c r="C165">
        <v>4</v>
      </c>
    </row>
    <row r="166" spans="1:3" x14ac:dyDescent="0.3">
      <c r="A166">
        <v>165</v>
      </c>
      <c r="B166">
        <v>157</v>
      </c>
      <c r="C166">
        <v>4</v>
      </c>
    </row>
    <row r="167" spans="1:3" x14ac:dyDescent="0.3">
      <c r="A167">
        <v>166</v>
      </c>
      <c r="B167">
        <v>158</v>
      </c>
      <c r="C167">
        <v>4</v>
      </c>
    </row>
    <row r="168" spans="1:3" x14ac:dyDescent="0.3">
      <c r="A168">
        <v>167</v>
      </c>
      <c r="B168">
        <v>159</v>
      </c>
      <c r="C168">
        <v>4</v>
      </c>
    </row>
    <row r="169" spans="1:3" x14ac:dyDescent="0.3">
      <c r="A169">
        <v>168</v>
      </c>
      <c r="B169">
        <v>160</v>
      </c>
      <c r="C169">
        <v>4</v>
      </c>
    </row>
    <row r="170" spans="1:3" x14ac:dyDescent="0.3">
      <c r="A170">
        <v>169</v>
      </c>
      <c r="B170">
        <v>161</v>
      </c>
      <c r="C170">
        <v>4</v>
      </c>
    </row>
    <row r="171" spans="1:3" x14ac:dyDescent="0.3">
      <c r="A171">
        <v>170</v>
      </c>
      <c r="B171">
        <v>162</v>
      </c>
      <c r="C171">
        <v>4</v>
      </c>
    </row>
    <row r="172" spans="1:3" x14ac:dyDescent="0.3">
      <c r="A172">
        <v>171</v>
      </c>
      <c r="B172">
        <v>163</v>
      </c>
      <c r="C172">
        <v>4</v>
      </c>
    </row>
    <row r="173" spans="1:3" x14ac:dyDescent="0.3">
      <c r="A173">
        <v>172</v>
      </c>
      <c r="B173">
        <v>164</v>
      </c>
      <c r="C173">
        <v>4</v>
      </c>
    </row>
    <row r="174" spans="1:3" x14ac:dyDescent="0.3">
      <c r="A174">
        <v>173</v>
      </c>
      <c r="B174">
        <v>165</v>
      </c>
      <c r="C174">
        <v>4</v>
      </c>
    </row>
    <row r="175" spans="1:3" x14ac:dyDescent="0.3">
      <c r="A175">
        <v>174</v>
      </c>
      <c r="B175">
        <v>166</v>
      </c>
      <c r="C175">
        <v>4</v>
      </c>
    </row>
    <row r="176" spans="1:3" x14ac:dyDescent="0.3">
      <c r="A176">
        <v>175</v>
      </c>
      <c r="B176">
        <v>167</v>
      </c>
      <c r="C176">
        <v>4</v>
      </c>
    </row>
    <row r="177" spans="1:3" x14ac:dyDescent="0.3">
      <c r="A177">
        <v>176</v>
      </c>
      <c r="B177">
        <v>168</v>
      </c>
      <c r="C177">
        <v>4</v>
      </c>
    </row>
    <row r="178" spans="1:3" x14ac:dyDescent="0.3">
      <c r="A178">
        <v>177</v>
      </c>
      <c r="B178">
        <v>169</v>
      </c>
      <c r="C178">
        <v>4</v>
      </c>
    </row>
    <row r="179" spans="1:3" x14ac:dyDescent="0.3">
      <c r="A179">
        <v>178</v>
      </c>
      <c r="B179">
        <v>170</v>
      </c>
      <c r="C179">
        <v>4</v>
      </c>
    </row>
    <row r="180" spans="1:3" x14ac:dyDescent="0.3">
      <c r="A180">
        <v>179</v>
      </c>
      <c r="B180">
        <v>171</v>
      </c>
      <c r="C180">
        <v>4</v>
      </c>
    </row>
    <row r="181" spans="1:3" x14ac:dyDescent="0.3">
      <c r="A181">
        <v>180</v>
      </c>
      <c r="B181">
        <v>172</v>
      </c>
      <c r="C181">
        <v>4</v>
      </c>
    </row>
    <row r="182" spans="1:3" x14ac:dyDescent="0.3">
      <c r="A182">
        <v>181</v>
      </c>
      <c r="B182">
        <v>173</v>
      </c>
      <c r="C182">
        <v>4</v>
      </c>
    </row>
    <row r="183" spans="1:3" x14ac:dyDescent="0.3">
      <c r="A183">
        <v>182</v>
      </c>
      <c r="B183">
        <v>174</v>
      </c>
      <c r="C183">
        <v>4</v>
      </c>
    </row>
    <row r="184" spans="1:3" x14ac:dyDescent="0.3">
      <c r="A184">
        <v>183</v>
      </c>
      <c r="B184">
        <v>175</v>
      </c>
      <c r="C184">
        <v>4</v>
      </c>
    </row>
    <row r="185" spans="1:3" x14ac:dyDescent="0.3">
      <c r="A185">
        <v>184</v>
      </c>
      <c r="B185">
        <v>176</v>
      </c>
      <c r="C185">
        <v>4</v>
      </c>
    </row>
    <row r="186" spans="1:3" x14ac:dyDescent="0.3">
      <c r="A186">
        <v>185</v>
      </c>
      <c r="B186">
        <v>177</v>
      </c>
      <c r="C186">
        <v>4</v>
      </c>
    </row>
    <row r="187" spans="1:3" x14ac:dyDescent="0.3">
      <c r="A187">
        <v>186</v>
      </c>
      <c r="B187">
        <v>178</v>
      </c>
      <c r="C187">
        <v>4</v>
      </c>
    </row>
    <row r="188" spans="1:3" x14ac:dyDescent="0.3">
      <c r="A188">
        <v>187</v>
      </c>
      <c r="B188">
        <v>179</v>
      </c>
      <c r="C188">
        <v>4</v>
      </c>
    </row>
    <row r="189" spans="1:3" x14ac:dyDescent="0.3">
      <c r="A189">
        <v>188</v>
      </c>
      <c r="B189">
        <v>180</v>
      </c>
      <c r="C189">
        <v>4</v>
      </c>
    </row>
    <row r="190" spans="1:3" x14ac:dyDescent="0.3">
      <c r="A190">
        <v>189</v>
      </c>
      <c r="B190">
        <v>181</v>
      </c>
      <c r="C190">
        <v>4</v>
      </c>
    </row>
    <row r="191" spans="1:3" x14ac:dyDescent="0.3">
      <c r="A191">
        <v>190</v>
      </c>
      <c r="B191">
        <v>182</v>
      </c>
      <c r="C191">
        <v>4</v>
      </c>
    </row>
    <row r="192" spans="1:3" x14ac:dyDescent="0.3">
      <c r="A192">
        <v>191</v>
      </c>
      <c r="B192">
        <v>183</v>
      </c>
      <c r="C192">
        <v>4</v>
      </c>
    </row>
    <row r="193" spans="1:3" x14ac:dyDescent="0.3">
      <c r="A193">
        <v>192</v>
      </c>
      <c r="B193">
        <v>184</v>
      </c>
      <c r="C193">
        <v>4</v>
      </c>
    </row>
    <row r="194" spans="1:3" x14ac:dyDescent="0.3">
      <c r="A194">
        <v>193</v>
      </c>
      <c r="B194">
        <v>185</v>
      </c>
      <c r="C194">
        <v>4</v>
      </c>
    </row>
    <row r="195" spans="1:3" x14ac:dyDescent="0.3">
      <c r="A195">
        <v>194</v>
      </c>
      <c r="B195">
        <v>186</v>
      </c>
      <c r="C195">
        <v>4</v>
      </c>
    </row>
    <row r="196" spans="1:3" x14ac:dyDescent="0.3">
      <c r="A196">
        <v>195</v>
      </c>
      <c r="B196">
        <v>187</v>
      </c>
      <c r="C196">
        <v>4</v>
      </c>
    </row>
    <row r="197" spans="1:3" x14ac:dyDescent="0.3">
      <c r="A197">
        <v>196</v>
      </c>
      <c r="B197">
        <v>188</v>
      </c>
      <c r="C197">
        <v>4</v>
      </c>
    </row>
    <row r="198" spans="1:3" x14ac:dyDescent="0.3">
      <c r="A198">
        <v>197</v>
      </c>
      <c r="B198">
        <v>189</v>
      </c>
      <c r="C198">
        <v>4</v>
      </c>
    </row>
    <row r="199" spans="1:3" x14ac:dyDescent="0.3">
      <c r="A199">
        <v>198</v>
      </c>
      <c r="B199">
        <v>190</v>
      </c>
      <c r="C199">
        <v>4</v>
      </c>
    </row>
    <row r="200" spans="1:3" x14ac:dyDescent="0.3">
      <c r="A200">
        <v>199</v>
      </c>
      <c r="B200">
        <v>191</v>
      </c>
      <c r="C200">
        <v>4</v>
      </c>
    </row>
    <row r="201" spans="1:3" x14ac:dyDescent="0.3">
      <c r="A201">
        <v>200</v>
      </c>
      <c r="B201">
        <v>192</v>
      </c>
      <c r="C201">
        <v>4</v>
      </c>
    </row>
    <row r="202" spans="1:3" x14ac:dyDescent="0.3">
      <c r="A202">
        <v>201</v>
      </c>
      <c r="B202">
        <v>193</v>
      </c>
      <c r="C202">
        <v>4</v>
      </c>
    </row>
    <row r="203" spans="1:3" x14ac:dyDescent="0.3">
      <c r="A203">
        <v>202</v>
      </c>
      <c r="B203">
        <v>194</v>
      </c>
      <c r="C203">
        <v>4</v>
      </c>
    </row>
    <row r="204" spans="1:3" x14ac:dyDescent="0.3">
      <c r="A204">
        <v>203</v>
      </c>
      <c r="B204">
        <v>195</v>
      </c>
      <c r="C204">
        <v>4</v>
      </c>
    </row>
    <row r="205" spans="1:3" x14ac:dyDescent="0.3">
      <c r="A205">
        <v>204</v>
      </c>
      <c r="B205">
        <v>196</v>
      </c>
      <c r="C205">
        <v>4</v>
      </c>
    </row>
    <row r="206" spans="1:3" x14ac:dyDescent="0.3">
      <c r="A206">
        <v>205</v>
      </c>
      <c r="B206">
        <v>197</v>
      </c>
      <c r="C206">
        <v>4</v>
      </c>
    </row>
    <row r="207" spans="1:3" x14ac:dyDescent="0.3">
      <c r="A207">
        <v>206</v>
      </c>
      <c r="B207">
        <v>198</v>
      </c>
      <c r="C207">
        <v>4</v>
      </c>
    </row>
    <row r="208" spans="1:3" x14ac:dyDescent="0.3">
      <c r="A208">
        <v>207</v>
      </c>
      <c r="B208">
        <v>199</v>
      </c>
      <c r="C208">
        <v>4</v>
      </c>
    </row>
    <row r="209" spans="1:3" x14ac:dyDescent="0.3">
      <c r="A209">
        <v>208</v>
      </c>
      <c r="B209">
        <v>200</v>
      </c>
      <c r="C209">
        <v>4</v>
      </c>
    </row>
    <row r="210" spans="1:3" x14ac:dyDescent="0.3">
      <c r="A210">
        <v>209</v>
      </c>
      <c r="B210">
        <v>201</v>
      </c>
      <c r="C210">
        <v>4</v>
      </c>
    </row>
    <row r="211" spans="1:3" x14ac:dyDescent="0.3">
      <c r="A211">
        <v>210</v>
      </c>
      <c r="B211">
        <v>202</v>
      </c>
      <c r="C211">
        <v>4</v>
      </c>
    </row>
    <row r="212" spans="1:3" x14ac:dyDescent="0.3">
      <c r="A212">
        <v>211</v>
      </c>
      <c r="B212">
        <v>203</v>
      </c>
      <c r="C212">
        <v>4</v>
      </c>
    </row>
    <row r="213" spans="1:3" x14ac:dyDescent="0.3">
      <c r="A213">
        <v>212</v>
      </c>
      <c r="B213">
        <v>204</v>
      </c>
      <c r="C213">
        <v>4</v>
      </c>
    </row>
    <row r="214" spans="1:3" x14ac:dyDescent="0.3">
      <c r="A214">
        <v>213</v>
      </c>
      <c r="B214">
        <v>205</v>
      </c>
      <c r="C214">
        <v>4</v>
      </c>
    </row>
    <row r="215" spans="1:3" x14ac:dyDescent="0.3">
      <c r="A215">
        <v>214</v>
      </c>
      <c r="B215">
        <v>206</v>
      </c>
      <c r="C215">
        <v>4</v>
      </c>
    </row>
    <row r="216" spans="1:3" x14ac:dyDescent="0.3">
      <c r="A216">
        <v>215</v>
      </c>
      <c r="B216">
        <v>207</v>
      </c>
      <c r="C216">
        <v>4</v>
      </c>
    </row>
    <row r="217" spans="1:3" x14ac:dyDescent="0.3">
      <c r="A217">
        <v>216</v>
      </c>
      <c r="B217">
        <v>208</v>
      </c>
      <c r="C217">
        <v>4</v>
      </c>
    </row>
    <row r="218" spans="1:3" x14ac:dyDescent="0.3">
      <c r="A218">
        <v>217</v>
      </c>
      <c r="B218">
        <v>209</v>
      </c>
      <c r="C218">
        <v>4</v>
      </c>
    </row>
    <row r="219" spans="1:3" x14ac:dyDescent="0.3">
      <c r="A219">
        <v>218</v>
      </c>
      <c r="B219">
        <v>210</v>
      </c>
      <c r="C219">
        <v>4</v>
      </c>
    </row>
    <row r="220" spans="1:3" x14ac:dyDescent="0.3">
      <c r="A220">
        <v>219</v>
      </c>
      <c r="B220">
        <v>211</v>
      </c>
      <c r="C220">
        <v>4</v>
      </c>
    </row>
    <row r="221" spans="1:3" x14ac:dyDescent="0.3">
      <c r="A221">
        <v>220</v>
      </c>
      <c r="B221">
        <v>212</v>
      </c>
      <c r="C221">
        <v>4</v>
      </c>
    </row>
    <row r="222" spans="1:3" x14ac:dyDescent="0.3">
      <c r="A222">
        <v>221</v>
      </c>
      <c r="B222">
        <v>213</v>
      </c>
      <c r="C222">
        <v>4</v>
      </c>
    </row>
    <row r="223" spans="1:3" x14ac:dyDescent="0.3">
      <c r="A223">
        <v>222</v>
      </c>
      <c r="B223">
        <v>214</v>
      </c>
      <c r="C223">
        <v>4</v>
      </c>
    </row>
    <row r="224" spans="1:3" x14ac:dyDescent="0.3">
      <c r="A224">
        <v>223</v>
      </c>
      <c r="B224">
        <v>215</v>
      </c>
      <c r="C224">
        <v>4</v>
      </c>
    </row>
    <row r="225" spans="1:3" x14ac:dyDescent="0.3">
      <c r="A225">
        <v>224</v>
      </c>
      <c r="B225">
        <v>216</v>
      </c>
      <c r="C225">
        <v>4</v>
      </c>
    </row>
    <row r="226" spans="1:3" x14ac:dyDescent="0.3">
      <c r="A226">
        <v>225</v>
      </c>
      <c r="B226">
        <v>217</v>
      </c>
      <c r="C226">
        <v>4</v>
      </c>
    </row>
    <row r="227" spans="1:3" x14ac:dyDescent="0.3">
      <c r="A227">
        <v>226</v>
      </c>
      <c r="B227">
        <v>218</v>
      </c>
      <c r="C227">
        <v>4</v>
      </c>
    </row>
    <row r="228" spans="1:3" x14ac:dyDescent="0.3">
      <c r="A228">
        <v>227</v>
      </c>
      <c r="B228">
        <v>219</v>
      </c>
      <c r="C228">
        <v>4</v>
      </c>
    </row>
    <row r="229" spans="1:3" x14ac:dyDescent="0.3">
      <c r="A229">
        <v>228</v>
      </c>
      <c r="B229">
        <v>220</v>
      </c>
      <c r="C229">
        <v>4</v>
      </c>
    </row>
    <row r="230" spans="1:3" x14ac:dyDescent="0.3">
      <c r="A230">
        <v>229</v>
      </c>
      <c r="B230">
        <v>221</v>
      </c>
      <c r="C230">
        <v>4</v>
      </c>
    </row>
    <row r="231" spans="1:3" x14ac:dyDescent="0.3">
      <c r="A231">
        <v>230</v>
      </c>
      <c r="B231">
        <v>222</v>
      </c>
      <c r="C231">
        <v>4</v>
      </c>
    </row>
    <row r="232" spans="1:3" x14ac:dyDescent="0.3">
      <c r="A232">
        <v>231</v>
      </c>
      <c r="B232">
        <v>223</v>
      </c>
      <c r="C232">
        <v>4</v>
      </c>
    </row>
    <row r="233" spans="1:3" x14ac:dyDescent="0.3">
      <c r="A233">
        <v>232</v>
      </c>
      <c r="B233">
        <v>224</v>
      </c>
      <c r="C233">
        <v>4</v>
      </c>
    </row>
    <row r="234" spans="1:3" x14ac:dyDescent="0.3">
      <c r="A234">
        <v>233</v>
      </c>
      <c r="B234">
        <v>225</v>
      </c>
      <c r="C234">
        <v>4</v>
      </c>
    </row>
    <row r="235" spans="1:3" x14ac:dyDescent="0.3">
      <c r="A235">
        <v>234</v>
      </c>
      <c r="B235">
        <v>226</v>
      </c>
      <c r="C235">
        <v>4</v>
      </c>
    </row>
    <row r="236" spans="1:3" x14ac:dyDescent="0.3">
      <c r="A236">
        <v>235</v>
      </c>
      <c r="B236">
        <v>227</v>
      </c>
      <c r="C236">
        <v>4</v>
      </c>
    </row>
    <row r="237" spans="1:3" x14ac:dyDescent="0.3">
      <c r="A237">
        <v>236</v>
      </c>
      <c r="B237">
        <v>228</v>
      </c>
      <c r="C237">
        <v>4</v>
      </c>
    </row>
    <row r="238" spans="1:3" x14ac:dyDescent="0.3">
      <c r="A238">
        <v>237</v>
      </c>
      <c r="B238">
        <v>229</v>
      </c>
      <c r="C238">
        <v>4</v>
      </c>
    </row>
    <row r="239" spans="1:3" x14ac:dyDescent="0.3">
      <c r="A239">
        <v>238</v>
      </c>
      <c r="B239">
        <v>230</v>
      </c>
      <c r="C239">
        <v>4</v>
      </c>
    </row>
    <row r="240" spans="1:3" x14ac:dyDescent="0.3">
      <c r="A240">
        <v>239</v>
      </c>
      <c r="B240">
        <v>231</v>
      </c>
      <c r="C240">
        <v>4</v>
      </c>
    </row>
    <row r="241" spans="1:3" x14ac:dyDescent="0.3">
      <c r="A241">
        <v>240</v>
      </c>
      <c r="B241">
        <v>232</v>
      </c>
      <c r="C241">
        <v>4</v>
      </c>
    </row>
    <row r="242" spans="1:3" x14ac:dyDescent="0.3">
      <c r="A242">
        <v>241</v>
      </c>
      <c r="B242">
        <v>233</v>
      </c>
      <c r="C242">
        <v>4</v>
      </c>
    </row>
    <row r="243" spans="1:3" x14ac:dyDescent="0.3">
      <c r="A243">
        <v>242</v>
      </c>
      <c r="B243">
        <v>234</v>
      </c>
      <c r="C243">
        <v>4</v>
      </c>
    </row>
    <row r="244" spans="1:3" x14ac:dyDescent="0.3">
      <c r="A244">
        <v>243</v>
      </c>
      <c r="B244">
        <v>235</v>
      </c>
      <c r="C244">
        <v>4</v>
      </c>
    </row>
    <row r="245" spans="1:3" x14ac:dyDescent="0.3">
      <c r="A245">
        <v>244</v>
      </c>
      <c r="B245">
        <v>236</v>
      </c>
      <c r="C245">
        <v>4</v>
      </c>
    </row>
    <row r="246" spans="1:3" x14ac:dyDescent="0.3">
      <c r="A246">
        <v>245</v>
      </c>
      <c r="B246">
        <v>237</v>
      </c>
      <c r="C246">
        <v>4</v>
      </c>
    </row>
    <row r="247" spans="1:3" x14ac:dyDescent="0.3">
      <c r="A247">
        <v>246</v>
      </c>
      <c r="B247">
        <v>238</v>
      </c>
      <c r="C247">
        <v>4</v>
      </c>
    </row>
    <row r="248" spans="1:3" x14ac:dyDescent="0.3">
      <c r="A248">
        <v>247</v>
      </c>
      <c r="B248">
        <v>239</v>
      </c>
      <c r="C248">
        <v>4</v>
      </c>
    </row>
    <row r="249" spans="1:3" x14ac:dyDescent="0.3">
      <c r="A249">
        <v>248</v>
      </c>
      <c r="B249">
        <v>240</v>
      </c>
      <c r="C249">
        <v>4</v>
      </c>
    </row>
    <row r="250" spans="1:3" x14ac:dyDescent="0.3">
      <c r="A250">
        <v>249</v>
      </c>
      <c r="B250">
        <v>241</v>
      </c>
      <c r="C250">
        <v>4</v>
      </c>
    </row>
    <row r="251" spans="1:3" x14ac:dyDescent="0.3">
      <c r="A251">
        <v>250</v>
      </c>
      <c r="B251">
        <v>242</v>
      </c>
      <c r="C251">
        <v>4</v>
      </c>
    </row>
    <row r="252" spans="1:3" x14ac:dyDescent="0.3">
      <c r="A252">
        <v>251</v>
      </c>
      <c r="B252">
        <v>243</v>
      </c>
      <c r="C252">
        <v>4</v>
      </c>
    </row>
    <row r="253" spans="1:3" x14ac:dyDescent="0.3">
      <c r="A253">
        <v>252</v>
      </c>
      <c r="B253">
        <v>244</v>
      </c>
      <c r="C253">
        <v>4</v>
      </c>
    </row>
    <row r="254" spans="1:3" x14ac:dyDescent="0.3">
      <c r="A254">
        <v>253</v>
      </c>
      <c r="B254">
        <v>245</v>
      </c>
      <c r="C254">
        <v>4</v>
      </c>
    </row>
    <row r="255" spans="1:3" x14ac:dyDescent="0.3">
      <c r="A255">
        <v>254</v>
      </c>
      <c r="B255">
        <v>246</v>
      </c>
      <c r="C255">
        <v>4</v>
      </c>
    </row>
    <row r="256" spans="1:3" x14ac:dyDescent="0.3">
      <c r="A256">
        <v>255</v>
      </c>
      <c r="B256">
        <v>247</v>
      </c>
      <c r="C256">
        <v>4</v>
      </c>
    </row>
    <row r="257" spans="1:3" x14ac:dyDescent="0.3">
      <c r="A257">
        <v>256</v>
      </c>
      <c r="B257">
        <v>248</v>
      </c>
      <c r="C257">
        <v>4</v>
      </c>
    </row>
    <row r="258" spans="1:3" x14ac:dyDescent="0.3">
      <c r="A258">
        <v>257</v>
      </c>
      <c r="B258">
        <v>249</v>
      </c>
      <c r="C258">
        <v>4</v>
      </c>
    </row>
    <row r="259" spans="1:3" x14ac:dyDescent="0.3">
      <c r="A259">
        <v>258</v>
      </c>
      <c r="B259">
        <v>250</v>
      </c>
      <c r="C259">
        <v>4</v>
      </c>
    </row>
    <row r="260" spans="1:3" x14ac:dyDescent="0.3">
      <c r="A260">
        <v>259</v>
      </c>
      <c r="B260">
        <v>251</v>
      </c>
      <c r="C260">
        <v>4</v>
      </c>
    </row>
    <row r="261" spans="1:3" x14ac:dyDescent="0.3">
      <c r="A261">
        <v>260</v>
      </c>
      <c r="B261">
        <v>252</v>
      </c>
      <c r="C261">
        <v>4</v>
      </c>
    </row>
    <row r="262" spans="1:3" x14ac:dyDescent="0.3">
      <c r="A262">
        <v>261</v>
      </c>
      <c r="B262">
        <v>253</v>
      </c>
      <c r="C262">
        <v>4</v>
      </c>
    </row>
    <row r="263" spans="1:3" x14ac:dyDescent="0.3">
      <c r="A263">
        <v>262</v>
      </c>
      <c r="B263">
        <v>254</v>
      </c>
      <c r="C263">
        <v>4</v>
      </c>
    </row>
    <row r="264" spans="1:3" x14ac:dyDescent="0.3">
      <c r="A264">
        <v>263</v>
      </c>
      <c r="B264">
        <v>255</v>
      </c>
      <c r="C264">
        <v>4</v>
      </c>
    </row>
    <row r="265" spans="1:3" x14ac:dyDescent="0.3">
      <c r="A265">
        <v>264</v>
      </c>
      <c r="B265">
        <v>256</v>
      </c>
      <c r="C265">
        <v>4</v>
      </c>
    </row>
    <row r="266" spans="1:3" x14ac:dyDescent="0.3">
      <c r="A266">
        <v>265</v>
      </c>
      <c r="B266">
        <v>257</v>
      </c>
      <c r="C266">
        <v>4</v>
      </c>
    </row>
    <row r="267" spans="1:3" x14ac:dyDescent="0.3">
      <c r="A267">
        <v>266</v>
      </c>
      <c r="B267">
        <v>258</v>
      </c>
      <c r="C267">
        <v>4</v>
      </c>
    </row>
    <row r="268" spans="1:3" x14ac:dyDescent="0.3">
      <c r="A268">
        <v>267</v>
      </c>
      <c r="B268">
        <v>259</v>
      </c>
      <c r="C268">
        <v>4</v>
      </c>
    </row>
    <row r="269" spans="1:3" x14ac:dyDescent="0.3">
      <c r="A269">
        <v>268</v>
      </c>
      <c r="B269">
        <v>260</v>
      </c>
      <c r="C269">
        <v>4</v>
      </c>
    </row>
    <row r="270" spans="1:3" x14ac:dyDescent="0.3">
      <c r="A270">
        <v>269</v>
      </c>
      <c r="B270">
        <v>261</v>
      </c>
      <c r="C270">
        <v>4</v>
      </c>
    </row>
    <row r="271" spans="1:3" x14ac:dyDescent="0.3">
      <c r="A271">
        <v>270</v>
      </c>
      <c r="B271">
        <v>262</v>
      </c>
      <c r="C271">
        <v>4</v>
      </c>
    </row>
    <row r="272" spans="1:3" x14ac:dyDescent="0.3">
      <c r="A272">
        <v>271</v>
      </c>
      <c r="B272">
        <v>263</v>
      </c>
      <c r="C272">
        <v>4</v>
      </c>
    </row>
    <row r="273" spans="1:3" x14ac:dyDescent="0.3">
      <c r="A273">
        <v>272</v>
      </c>
      <c r="B273">
        <v>264</v>
      </c>
      <c r="C273">
        <v>4</v>
      </c>
    </row>
    <row r="274" spans="1:3" x14ac:dyDescent="0.3">
      <c r="A274">
        <v>273</v>
      </c>
      <c r="B274">
        <v>265</v>
      </c>
      <c r="C274">
        <v>4</v>
      </c>
    </row>
    <row r="275" spans="1:3" x14ac:dyDescent="0.3">
      <c r="A275">
        <v>274</v>
      </c>
      <c r="B275">
        <v>266</v>
      </c>
      <c r="C275">
        <v>4</v>
      </c>
    </row>
    <row r="276" spans="1:3" x14ac:dyDescent="0.3">
      <c r="A276">
        <v>275</v>
      </c>
      <c r="B276">
        <v>267</v>
      </c>
      <c r="C276">
        <v>4</v>
      </c>
    </row>
    <row r="277" spans="1:3" x14ac:dyDescent="0.3">
      <c r="A277">
        <v>276</v>
      </c>
      <c r="B277">
        <v>268</v>
      </c>
      <c r="C277">
        <v>4</v>
      </c>
    </row>
    <row r="278" spans="1:3" x14ac:dyDescent="0.3">
      <c r="A278">
        <v>277</v>
      </c>
      <c r="B278">
        <v>269</v>
      </c>
      <c r="C278">
        <v>4</v>
      </c>
    </row>
    <row r="279" spans="1:3" x14ac:dyDescent="0.3">
      <c r="A279">
        <v>278</v>
      </c>
      <c r="B279">
        <v>270</v>
      </c>
      <c r="C279">
        <v>4</v>
      </c>
    </row>
    <row r="280" spans="1:3" x14ac:dyDescent="0.3">
      <c r="A280">
        <v>279</v>
      </c>
      <c r="B280">
        <v>271</v>
      </c>
      <c r="C280">
        <v>4</v>
      </c>
    </row>
    <row r="281" spans="1:3" x14ac:dyDescent="0.3">
      <c r="A281">
        <v>280</v>
      </c>
      <c r="B281">
        <v>272</v>
      </c>
      <c r="C281">
        <v>4</v>
      </c>
    </row>
    <row r="282" spans="1:3" x14ac:dyDescent="0.3">
      <c r="A282">
        <v>281</v>
      </c>
      <c r="B282">
        <v>273</v>
      </c>
      <c r="C282">
        <v>4</v>
      </c>
    </row>
    <row r="283" spans="1:3" x14ac:dyDescent="0.3">
      <c r="A283">
        <v>282</v>
      </c>
      <c r="B283">
        <v>274</v>
      </c>
      <c r="C283">
        <v>4</v>
      </c>
    </row>
    <row r="284" spans="1:3" x14ac:dyDescent="0.3">
      <c r="A284">
        <v>283</v>
      </c>
      <c r="B284">
        <v>275</v>
      </c>
      <c r="C284">
        <v>4</v>
      </c>
    </row>
    <row r="285" spans="1:3" x14ac:dyDescent="0.3">
      <c r="A285">
        <v>284</v>
      </c>
      <c r="B285">
        <v>276</v>
      </c>
      <c r="C285">
        <v>4</v>
      </c>
    </row>
    <row r="286" spans="1:3" x14ac:dyDescent="0.3">
      <c r="A286">
        <v>285</v>
      </c>
      <c r="B286">
        <v>277</v>
      </c>
      <c r="C286">
        <v>4</v>
      </c>
    </row>
    <row r="287" spans="1:3" x14ac:dyDescent="0.3">
      <c r="A287">
        <v>286</v>
      </c>
      <c r="B287">
        <v>278</v>
      </c>
      <c r="C287">
        <v>4</v>
      </c>
    </row>
    <row r="288" spans="1:3" x14ac:dyDescent="0.3">
      <c r="A288">
        <v>287</v>
      </c>
      <c r="B288">
        <v>279</v>
      </c>
      <c r="C288">
        <v>4</v>
      </c>
    </row>
    <row r="289" spans="1:3" x14ac:dyDescent="0.3">
      <c r="A289">
        <v>288</v>
      </c>
      <c r="B289">
        <v>280</v>
      </c>
      <c r="C289">
        <v>4</v>
      </c>
    </row>
    <row r="290" spans="1:3" x14ac:dyDescent="0.3">
      <c r="A290">
        <v>289</v>
      </c>
      <c r="B290">
        <v>281</v>
      </c>
      <c r="C290">
        <v>4</v>
      </c>
    </row>
    <row r="291" spans="1:3" x14ac:dyDescent="0.3">
      <c r="A291">
        <v>290</v>
      </c>
      <c r="B291">
        <v>282</v>
      </c>
      <c r="C291">
        <v>4</v>
      </c>
    </row>
    <row r="292" spans="1:3" x14ac:dyDescent="0.3">
      <c r="A292">
        <v>291</v>
      </c>
      <c r="B292">
        <v>283</v>
      </c>
      <c r="C292">
        <v>4</v>
      </c>
    </row>
    <row r="293" spans="1:3" x14ac:dyDescent="0.3">
      <c r="A293">
        <v>292</v>
      </c>
      <c r="B293">
        <v>284</v>
      </c>
      <c r="C293">
        <v>4</v>
      </c>
    </row>
    <row r="294" spans="1:3" x14ac:dyDescent="0.3">
      <c r="A294">
        <v>293</v>
      </c>
      <c r="B294">
        <v>285</v>
      </c>
      <c r="C294">
        <v>4</v>
      </c>
    </row>
    <row r="295" spans="1:3" x14ac:dyDescent="0.3">
      <c r="A295">
        <v>294</v>
      </c>
      <c r="B295">
        <v>286</v>
      </c>
      <c r="C295">
        <v>4</v>
      </c>
    </row>
    <row r="296" spans="1:3" x14ac:dyDescent="0.3">
      <c r="A296">
        <v>295</v>
      </c>
      <c r="B296">
        <v>287</v>
      </c>
      <c r="C296">
        <v>4</v>
      </c>
    </row>
    <row r="297" spans="1:3" x14ac:dyDescent="0.3">
      <c r="A297">
        <v>296</v>
      </c>
      <c r="B297">
        <v>288</v>
      </c>
      <c r="C297">
        <v>4</v>
      </c>
    </row>
    <row r="298" spans="1:3" x14ac:dyDescent="0.3">
      <c r="A298">
        <v>297</v>
      </c>
      <c r="B298">
        <v>289</v>
      </c>
      <c r="C298">
        <v>4</v>
      </c>
    </row>
    <row r="299" spans="1:3" x14ac:dyDescent="0.3">
      <c r="A299">
        <v>298</v>
      </c>
      <c r="B299">
        <v>290</v>
      </c>
      <c r="C299">
        <v>4</v>
      </c>
    </row>
    <row r="300" spans="1:3" x14ac:dyDescent="0.3">
      <c r="A300">
        <v>299</v>
      </c>
      <c r="B300">
        <v>291</v>
      </c>
      <c r="C300">
        <v>4</v>
      </c>
    </row>
    <row r="301" spans="1:3" x14ac:dyDescent="0.3">
      <c r="A301">
        <v>300</v>
      </c>
      <c r="B301">
        <v>292</v>
      </c>
      <c r="C301">
        <v>4</v>
      </c>
    </row>
    <row r="302" spans="1:3" x14ac:dyDescent="0.3">
      <c r="A302">
        <v>301</v>
      </c>
      <c r="B302">
        <v>293</v>
      </c>
      <c r="C302">
        <v>4</v>
      </c>
    </row>
    <row r="303" spans="1:3" x14ac:dyDescent="0.3">
      <c r="A303">
        <v>302</v>
      </c>
      <c r="B303">
        <v>294</v>
      </c>
      <c r="C303">
        <v>4</v>
      </c>
    </row>
    <row r="304" spans="1:3" x14ac:dyDescent="0.3">
      <c r="A304">
        <v>303</v>
      </c>
      <c r="B304">
        <v>295</v>
      </c>
      <c r="C304">
        <v>4</v>
      </c>
    </row>
    <row r="305" spans="1:3" x14ac:dyDescent="0.3">
      <c r="A305">
        <v>304</v>
      </c>
      <c r="B305">
        <v>296</v>
      </c>
      <c r="C305">
        <v>4</v>
      </c>
    </row>
    <row r="306" spans="1:3" x14ac:dyDescent="0.3">
      <c r="A306">
        <v>305</v>
      </c>
      <c r="B306">
        <v>297</v>
      </c>
      <c r="C306">
        <v>4</v>
      </c>
    </row>
    <row r="307" spans="1:3" x14ac:dyDescent="0.3">
      <c r="A307">
        <v>306</v>
      </c>
      <c r="B307">
        <v>298</v>
      </c>
      <c r="C307">
        <v>4</v>
      </c>
    </row>
    <row r="308" spans="1:3" x14ac:dyDescent="0.3">
      <c r="A308">
        <v>307</v>
      </c>
      <c r="B308">
        <v>299</v>
      </c>
      <c r="C308">
        <v>4</v>
      </c>
    </row>
    <row r="309" spans="1:3" x14ac:dyDescent="0.3">
      <c r="A309">
        <v>308</v>
      </c>
      <c r="B309">
        <v>300</v>
      </c>
      <c r="C309">
        <v>4</v>
      </c>
    </row>
    <row r="310" spans="1:3" x14ac:dyDescent="0.3">
      <c r="A310">
        <v>309</v>
      </c>
      <c r="B310">
        <v>301</v>
      </c>
      <c r="C310">
        <v>4</v>
      </c>
    </row>
    <row r="311" spans="1:3" x14ac:dyDescent="0.3">
      <c r="A311">
        <v>310</v>
      </c>
      <c r="B311">
        <v>302</v>
      </c>
      <c r="C311">
        <v>4</v>
      </c>
    </row>
    <row r="312" spans="1:3" x14ac:dyDescent="0.3">
      <c r="A312">
        <v>311</v>
      </c>
      <c r="B312">
        <v>303</v>
      </c>
      <c r="C312">
        <v>4</v>
      </c>
    </row>
    <row r="313" spans="1:3" x14ac:dyDescent="0.3">
      <c r="A313">
        <v>312</v>
      </c>
      <c r="B313">
        <v>304</v>
      </c>
      <c r="C313">
        <v>4</v>
      </c>
    </row>
    <row r="314" spans="1:3" x14ac:dyDescent="0.3">
      <c r="A314">
        <v>313</v>
      </c>
      <c r="B314">
        <v>305</v>
      </c>
      <c r="C314">
        <v>4</v>
      </c>
    </row>
    <row r="315" spans="1:3" x14ac:dyDescent="0.3">
      <c r="A315">
        <v>314</v>
      </c>
      <c r="B315">
        <v>306</v>
      </c>
      <c r="C315">
        <v>4</v>
      </c>
    </row>
    <row r="316" spans="1:3" x14ac:dyDescent="0.3">
      <c r="A316">
        <v>315</v>
      </c>
      <c r="B316">
        <v>307</v>
      </c>
      <c r="C316">
        <v>4</v>
      </c>
    </row>
    <row r="317" spans="1:3" x14ac:dyDescent="0.3">
      <c r="A317">
        <v>316</v>
      </c>
      <c r="B317">
        <v>308</v>
      </c>
      <c r="C317">
        <v>4</v>
      </c>
    </row>
    <row r="318" spans="1:3" x14ac:dyDescent="0.3">
      <c r="A318">
        <v>317</v>
      </c>
      <c r="B318">
        <v>309</v>
      </c>
      <c r="C318">
        <v>4</v>
      </c>
    </row>
    <row r="319" spans="1:3" x14ac:dyDescent="0.3">
      <c r="A319">
        <v>318</v>
      </c>
      <c r="B319">
        <v>310</v>
      </c>
      <c r="C319">
        <v>4</v>
      </c>
    </row>
    <row r="320" spans="1:3" x14ac:dyDescent="0.3">
      <c r="A320">
        <v>319</v>
      </c>
      <c r="B320">
        <v>311</v>
      </c>
      <c r="C320">
        <v>4</v>
      </c>
    </row>
    <row r="321" spans="1:3" x14ac:dyDescent="0.3">
      <c r="A321">
        <v>320</v>
      </c>
      <c r="B321">
        <v>312</v>
      </c>
      <c r="C321">
        <v>4</v>
      </c>
    </row>
    <row r="322" spans="1:3" x14ac:dyDescent="0.3">
      <c r="A322">
        <v>321</v>
      </c>
      <c r="B322">
        <v>313</v>
      </c>
      <c r="C322">
        <v>4</v>
      </c>
    </row>
    <row r="323" spans="1:3" x14ac:dyDescent="0.3">
      <c r="A323">
        <v>322</v>
      </c>
      <c r="B323">
        <v>314</v>
      </c>
      <c r="C323">
        <v>4</v>
      </c>
    </row>
    <row r="324" spans="1:3" x14ac:dyDescent="0.3">
      <c r="A324">
        <v>323</v>
      </c>
      <c r="B324">
        <v>315</v>
      </c>
      <c r="C324">
        <v>4</v>
      </c>
    </row>
    <row r="325" spans="1:3" x14ac:dyDescent="0.3">
      <c r="A325">
        <v>324</v>
      </c>
      <c r="B325">
        <v>316</v>
      </c>
      <c r="C325">
        <v>4</v>
      </c>
    </row>
    <row r="326" spans="1:3" x14ac:dyDescent="0.3">
      <c r="A326">
        <v>325</v>
      </c>
      <c r="B326">
        <v>317</v>
      </c>
      <c r="C326">
        <v>4</v>
      </c>
    </row>
    <row r="327" spans="1:3" x14ac:dyDescent="0.3">
      <c r="A327">
        <v>326</v>
      </c>
      <c r="B327">
        <v>318</v>
      </c>
      <c r="C327">
        <v>4</v>
      </c>
    </row>
    <row r="328" spans="1:3" x14ac:dyDescent="0.3">
      <c r="A328">
        <v>327</v>
      </c>
      <c r="B328">
        <v>319</v>
      </c>
      <c r="C328">
        <v>4</v>
      </c>
    </row>
    <row r="329" spans="1:3" x14ac:dyDescent="0.3">
      <c r="A329">
        <v>328</v>
      </c>
      <c r="B329">
        <v>320</v>
      </c>
      <c r="C329">
        <v>4</v>
      </c>
    </row>
    <row r="330" spans="1:3" x14ac:dyDescent="0.3">
      <c r="A330">
        <v>329</v>
      </c>
      <c r="B330">
        <v>321</v>
      </c>
      <c r="C330">
        <v>4</v>
      </c>
    </row>
    <row r="331" spans="1:3" x14ac:dyDescent="0.3">
      <c r="A331">
        <v>330</v>
      </c>
      <c r="B331">
        <v>322</v>
      </c>
      <c r="C331">
        <v>4</v>
      </c>
    </row>
    <row r="332" spans="1:3" x14ac:dyDescent="0.3">
      <c r="A332">
        <v>331</v>
      </c>
      <c r="B332">
        <v>323</v>
      </c>
      <c r="C332">
        <v>4</v>
      </c>
    </row>
    <row r="333" spans="1:3" x14ac:dyDescent="0.3">
      <c r="A333">
        <v>332</v>
      </c>
      <c r="B333">
        <v>324</v>
      </c>
      <c r="C333">
        <v>4</v>
      </c>
    </row>
    <row r="334" spans="1:3" x14ac:dyDescent="0.3">
      <c r="A334">
        <v>333</v>
      </c>
      <c r="B334">
        <v>325</v>
      </c>
      <c r="C334">
        <v>4</v>
      </c>
    </row>
    <row r="335" spans="1:3" x14ac:dyDescent="0.3">
      <c r="A335">
        <v>334</v>
      </c>
      <c r="B335">
        <v>326</v>
      </c>
      <c r="C335">
        <v>4</v>
      </c>
    </row>
    <row r="336" spans="1:3" x14ac:dyDescent="0.3">
      <c r="A336">
        <v>335</v>
      </c>
      <c r="B336">
        <v>327</v>
      </c>
      <c r="C336">
        <v>4</v>
      </c>
    </row>
    <row r="337" spans="1:3" x14ac:dyDescent="0.3">
      <c r="A337">
        <v>336</v>
      </c>
      <c r="B337">
        <v>328</v>
      </c>
      <c r="C337">
        <v>4</v>
      </c>
    </row>
    <row r="338" spans="1:3" x14ac:dyDescent="0.3">
      <c r="A338">
        <v>337</v>
      </c>
      <c r="B338">
        <v>329</v>
      </c>
      <c r="C338">
        <v>4</v>
      </c>
    </row>
    <row r="339" spans="1:3" x14ac:dyDescent="0.3">
      <c r="A339">
        <v>338</v>
      </c>
      <c r="B339">
        <v>330</v>
      </c>
      <c r="C339">
        <v>4</v>
      </c>
    </row>
    <row r="340" spans="1:3" x14ac:dyDescent="0.3">
      <c r="A340">
        <v>339</v>
      </c>
      <c r="B340">
        <v>331</v>
      </c>
      <c r="C340">
        <v>4</v>
      </c>
    </row>
    <row r="341" spans="1:3" x14ac:dyDescent="0.3">
      <c r="A341">
        <v>340</v>
      </c>
      <c r="B341">
        <v>332</v>
      </c>
      <c r="C341">
        <v>4</v>
      </c>
    </row>
    <row r="342" spans="1:3" x14ac:dyDescent="0.3">
      <c r="A342">
        <v>341</v>
      </c>
      <c r="B342">
        <v>333</v>
      </c>
      <c r="C342">
        <v>4</v>
      </c>
    </row>
    <row r="343" spans="1:3" x14ac:dyDescent="0.3">
      <c r="A343">
        <v>342</v>
      </c>
      <c r="B343">
        <v>334</v>
      </c>
      <c r="C343">
        <v>4</v>
      </c>
    </row>
    <row r="344" spans="1:3" x14ac:dyDescent="0.3">
      <c r="A344">
        <v>343</v>
      </c>
      <c r="B344">
        <v>335</v>
      </c>
      <c r="C344">
        <v>4</v>
      </c>
    </row>
    <row r="345" spans="1:3" x14ac:dyDescent="0.3">
      <c r="A345">
        <v>344</v>
      </c>
      <c r="B345">
        <v>336</v>
      </c>
      <c r="C345">
        <v>4</v>
      </c>
    </row>
    <row r="346" spans="1:3" x14ac:dyDescent="0.3">
      <c r="A346">
        <v>345</v>
      </c>
      <c r="B346">
        <v>337</v>
      </c>
      <c r="C346">
        <v>4</v>
      </c>
    </row>
    <row r="347" spans="1:3" x14ac:dyDescent="0.3">
      <c r="A347">
        <v>346</v>
      </c>
      <c r="B347">
        <v>338</v>
      </c>
      <c r="C347">
        <v>4</v>
      </c>
    </row>
    <row r="348" spans="1:3" x14ac:dyDescent="0.3">
      <c r="A348">
        <v>347</v>
      </c>
      <c r="B348">
        <v>339</v>
      </c>
      <c r="C348">
        <v>4</v>
      </c>
    </row>
    <row r="349" spans="1:3" x14ac:dyDescent="0.3">
      <c r="A349">
        <v>348</v>
      </c>
      <c r="B349">
        <v>340</v>
      </c>
      <c r="C349">
        <v>4</v>
      </c>
    </row>
    <row r="350" spans="1:3" x14ac:dyDescent="0.3">
      <c r="A350">
        <v>349</v>
      </c>
      <c r="B350">
        <v>341</v>
      </c>
      <c r="C350">
        <v>4</v>
      </c>
    </row>
    <row r="351" spans="1:3" x14ac:dyDescent="0.3">
      <c r="A351">
        <v>350</v>
      </c>
      <c r="B351">
        <v>342</v>
      </c>
      <c r="C351">
        <v>4</v>
      </c>
    </row>
    <row r="352" spans="1:3" x14ac:dyDescent="0.3">
      <c r="A352">
        <v>351</v>
      </c>
      <c r="B352">
        <v>343</v>
      </c>
      <c r="C352">
        <v>4</v>
      </c>
    </row>
    <row r="353" spans="1:3" x14ac:dyDescent="0.3">
      <c r="A353">
        <v>352</v>
      </c>
      <c r="B353">
        <v>344</v>
      </c>
      <c r="C353">
        <v>4</v>
      </c>
    </row>
    <row r="354" spans="1:3" x14ac:dyDescent="0.3">
      <c r="A354">
        <v>353</v>
      </c>
      <c r="B354">
        <v>345</v>
      </c>
      <c r="C354">
        <v>4</v>
      </c>
    </row>
    <row r="355" spans="1:3" x14ac:dyDescent="0.3">
      <c r="A355">
        <v>354</v>
      </c>
      <c r="B355">
        <v>346</v>
      </c>
      <c r="C355">
        <v>4</v>
      </c>
    </row>
    <row r="356" spans="1:3" x14ac:dyDescent="0.3">
      <c r="A356">
        <v>355</v>
      </c>
      <c r="B356">
        <v>347</v>
      </c>
      <c r="C356">
        <v>4</v>
      </c>
    </row>
    <row r="357" spans="1:3" x14ac:dyDescent="0.3">
      <c r="A357">
        <v>356</v>
      </c>
      <c r="B357">
        <v>348</v>
      </c>
      <c r="C357">
        <v>4</v>
      </c>
    </row>
    <row r="358" spans="1:3" x14ac:dyDescent="0.3">
      <c r="A358">
        <v>357</v>
      </c>
      <c r="B358">
        <v>349</v>
      </c>
      <c r="C358">
        <v>4</v>
      </c>
    </row>
    <row r="359" spans="1:3" x14ac:dyDescent="0.3">
      <c r="A359">
        <v>358</v>
      </c>
      <c r="B359">
        <v>350</v>
      </c>
      <c r="C359">
        <v>4</v>
      </c>
    </row>
    <row r="360" spans="1:3" x14ac:dyDescent="0.3">
      <c r="A360">
        <v>359</v>
      </c>
      <c r="B360">
        <v>351</v>
      </c>
      <c r="C360">
        <v>4</v>
      </c>
    </row>
    <row r="361" spans="1:3" x14ac:dyDescent="0.3">
      <c r="A361">
        <v>360</v>
      </c>
      <c r="B361">
        <v>352</v>
      </c>
      <c r="C361">
        <v>4</v>
      </c>
    </row>
    <row r="362" spans="1:3" x14ac:dyDescent="0.3">
      <c r="A362">
        <v>361</v>
      </c>
      <c r="B362">
        <v>353</v>
      </c>
      <c r="C362">
        <v>4</v>
      </c>
    </row>
    <row r="363" spans="1:3" x14ac:dyDescent="0.3">
      <c r="A363">
        <v>362</v>
      </c>
      <c r="B363">
        <v>354</v>
      </c>
      <c r="C363">
        <v>4</v>
      </c>
    </row>
    <row r="364" spans="1:3" x14ac:dyDescent="0.3">
      <c r="A364">
        <v>363</v>
      </c>
      <c r="B364">
        <v>355</v>
      </c>
      <c r="C364">
        <v>4</v>
      </c>
    </row>
    <row r="365" spans="1:3" x14ac:dyDescent="0.3">
      <c r="A365">
        <v>364</v>
      </c>
      <c r="B365">
        <v>356</v>
      </c>
      <c r="C365">
        <v>4</v>
      </c>
    </row>
    <row r="366" spans="1:3" x14ac:dyDescent="0.3">
      <c r="A366">
        <v>365</v>
      </c>
      <c r="B366">
        <v>357</v>
      </c>
      <c r="C366">
        <v>4</v>
      </c>
    </row>
    <row r="367" spans="1:3" x14ac:dyDescent="0.3">
      <c r="A367">
        <v>366</v>
      </c>
      <c r="B367">
        <v>358</v>
      </c>
      <c r="C367">
        <v>4</v>
      </c>
    </row>
    <row r="368" spans="1:3" x14ac:dyDescent="0.3">
      <c r="A368">
        <v>367</v>
      </c>
      <c r="B368">
        <v>359</v>
      </c>
      <c r="C368">
        <v>4</v>
      </c>
    </row>
    <row r="369" spans="1:3" x14ac:dyDescent="0.3">
      <c r="A369">
        <v>368</v>
      </c>
      <c r="B369">
        <v>360</v>
      </c>
      <c r="C369">
        <v>4</v>
      </c>
    </row>
    <row r="370" spans="1:3" x14ac:dyDescent="0.3">
      <c r="A370">
        <v>369</v>
      </c>
      <c r="B370">
        <v>361</v>
      </c>
      <c r="C370">
        <v>4</v>
      </c>
    </row>
    <row r="371" spans="1:3" x14ac:dyDescent="0.3">
      <c r="A371">
        <v>370</v>
      </c>
      <c r="B371">
        <v>362</v>
      </c>
      <c r="C371">
        <v>4</v>
      </c>
    </row>
    <row r="372" spans="1:3" x14ac:dyDescent="0.3">
      <c r="A372">
        <v>371</v>
      </c>
      <c r="B372">
        <v>363</v>
      </c>
      <c r="C372">
        <v>4</v>
      </c>
    </row>
    <row r="373" spans="1:3" x14ac:dyDescent="0.3">
      <c r="A373">
        <v>372</v>
      </c>
      <c r="B373">
        <v>364</v>
      </c>
      <c r="C373">
        <v>4</v>
      </c>
    </row>
    <row r="374" spans="1:3" x14ac:dyDescent="0.3">
      <c r="A374">
        <v>373</v>
      </c>
      <c r="B374">
        <v>365</v>
      </c>
      <c r="C374">
        <v>4</v>
      </c>
    </row>
    <row r="375" spans="1:3" x14ac:dyDescent="0.3">
      <c r="A375">
        <v>374</v>
      </c>
      <c r="B375">
        <v>366</v>
      </c>
      <c r="C375">
        <v>4</v>
      </c>
    </row>
    <row r="376" spans="1:3" x14ac:dyDescent="0.3">
      <c r="A376">
        <v>375</v>
      </c>
      <c r="B376">
        <v>367</v>
      </c>
      <c r="C376">
        <v>4</v>
      </c>
    </row>
    <row r="377" spans="1:3" x14ac:dyDescent="0.3">
      <c r="A377">
        <v>376</v>
      </c>
      <c r="B377">
        <v>368</v>
      </c>
      <c r="C377">
        <v>4</v>
      </c>
    </row>
    <row r="378" spans="1:3" x14ac:dyDescent="0.3">
      <c r="A378">
        <v>377</v>
      </c>
      <c r="B378">
        <v>369</v>
      </c>
      <c r="C378">
        <v>4</v>
      </c>
    </row>
    <row r="379" spans="1:3" x14ac:dyDescent="0.3">
      <c r="A379">
        <v>378</v>
      </c>
      <c r="B379">
        <v>370</v>
      </c>
      <c r="C379">
        <v>4</v>
      </c>
    </row>
    <row r="380" spans="1:3" x14ac:dyDescent="0.3">
      <c r="A380">
        <v>379</v>
      </c>
      <c r="B380">
        <v>371</v>
      </c>
      <c r="C380">
        <v>4</v>
      </c>
    </row>
    <row r="381" spans="1:3" x14ac:dyDescent="0.3">
      <c r="A381">
        <v>380</v>
      </c>
      <c r="B381">
        <v>372</v>
      </c>
      <c r="C381">
        <v>4</v>
      </c>
    </row>
    <row r="382" spans="1:3" x14ac:dyDescent="0.3">
      <c r="A382">
        <v>381</v>
      </c>
      <c r="B382">
        <v>373</v>
      </c>
      <c r="C382">
        <v>4</v>
      </c>
    </row>
    <row r="383" spans="1:3" x14ac:dyDescent="0.3">
      <c r="A383">
        <v>382</v>
      </c>
      <c r="B383">
        <v>374</v>
      </c>
      <c r="C383">
        <v>4</v>
      </c>
    </row>
    <row r="384" spans="1:3" x14ac:dyDescent="0.3">
      <c r="A384">
        <v>383</v>
      </c>
      <c r="B384">
        <v>375</v>
      </c>
      <c r="C384">
        <v>4</v>
      </c>
    </row>
    <row r="385" spans="1:3" x14ac:dyDescent="0.3">
      <c r="A385">
        <v>384</v>
      </c>
      <c r="B385">
        <v>376</v>
      </c>
      <c r="C385">
        <v>4</v>
      </c>
    </row>
    <row r="386" spans="1:3" x14ac:dyDescent="0.3">
      <c r="A386">
        <v>385</v>
      </c>
      <c r="B386">
        <v>377</v>
      </c>
      <c r="C386">
        <v>4</v>
      </c>
    </row>
    <row r="387" spans="1:3" x14ac:dyDescent="0.3">
      <c r="A387">
        <v>386</v>
      </c>
      <c r="B387">
        <v>378</v>
      </c>
      <c r="C387">
        <v>4</v>
      </c>
    </row>
    <row r="388" spans="1:3" x14ac:dyDescent="0.3">
      <c r="A388">
        <v>387</v>
      </c>
      <c r="B388">
        <v>379</v>
      </c>
      <c r="C388">
        <v>4</v>
      </c>
    </row>
    <row r="389" spans="1:3" x14ac:dyDescent="0.3">
      <c r="A389">
        <v>388</v>
      </c>
      <c r="B389">
        <v>380</v>
      </c>
      <c r="C389">
        <v>4</v>
      </c>
    </row>
    <row r="390" spans="1:3" x14ac:dyDescent="0.3">
      <c r="A390">
        <v>389</v>
      </c>
      <c r="B390">
        <v>381</v>
      </c>
      <c r="C390">
        <v>4</v>
      </c>
    </row>
    <row r="391" spans="1:3" x14ac:dyDescent="0.3">
      <c r="A391">
        <v>390</v>
      </c>
      <c r="B391">
        <v>382</v>
      </c>
      <c r="C391">
        <v>4</v>
      </c>
    </row>
    <row r="392" spans="1:3" x14ac:dyDescent="0.3">
      <c r="A392">
        <v>391</v>
      </c>
      <c r="B392">
        <v>383</v>
      </c>
      <c r="C392">
        <v>4</v>
      </c>
    </row>
    <row r="393" spans="1:3" x14ac:dyDescent="0.3">
      <c r="A393">
        <v>392</v>
      </c>
      <c r="B393">
        <v>384</v>
      </c>
      <c r="C393">
        <v>4</v>
      </c>
    </row>
    <row r="394" spans="1:3" x14ac:dyDescent="0.3">
      <c r="A394">
        <v>393</v>
      </c>
      <c r="B394">
        <v>385</v>
      </c>
      <c r="C394">
        <v>4</v>
      </c>
    </row>
    <row r="395" spans="1:3" x14ac:dyDescent="0.3">
      <c r="A395">
        <v>394</v>
      </c>
      <c r="B395">
        <v>386</v>
      </c>
      <c r="C395">
        <v>4</v>
      </c>
    </row>
    <row r="396" spans="1:3" x14ac:dyDescent="0.3">
      <c r="A396">
        <v>395</v>
      </c>
      <c r="B396">
        <v>387</v>
      </c>
      <c r="C396">
        <v>4</v>
      </c>
    </row>
    <row r="397" spans="1:3" x14ac:dyDescent="0.3">
      <c r="A397">
        <v>396</v>
      </c>
      <c r="B397">
        <v>388</v>
      </c>
      <c r="C397">
        <v>4</v>
      </c>
    </row>
    <row r="398" spans="1:3" x14ac:dyDescent="0.3">
      <c r="A398">
        <v>397</v>
      </c>
      <c r="B398">
        <v>389</v>
      </c>
      <c r="C398">
        <v>4</v>
      </c>
    </row>
    <row r="399" spans="1:3" x14ac:dyDescent="0.3">
      <c r="A399">
        <v>398</v>
      </c>
      <c r="B399">
        <v>390</v>
      </c>
      <c r="C399">
        <v>4</v>
      </c>
    </row>
    <row r="400" spans="1:3" x14ac:dyDescent="0.3">
      <c r="A400">
        <v>399</v>
      </c>
      <c r="B400">
        <v>391</v>
      </c>
      <c r="C400">
        <v>4</v>
      </c>
    </row>
    <row r="401" spans="1:3" x14ac:dyDescent="0.3">
      <c r="A401">
        <v>400</v>
      </c>
      <c r="B401">
        <v>392</v>
      </c>
      <c r="C401">
        <v>4</v>
      </c>
    </row>
    <row r="402" spans="1:3" x14ac:dyDescent="0.3">
      <c r="A402">
        <v>401</v>
      </c>
      <c r="B402">
        <v>393</v>
      </c>
      <c r="C402">
        <v>4</v>
      </c>
    </row>
    <row r="403" spans="1:3" x14ac:dyDescent="0.3">
      <c r="A403">
        <v>402</v>
      </c>
      <c r="B403">
        <v>394</v>
      </c>
      <c r="C403">
        <v>4</v>
      </c>
    </row>
    <row r="404" spans="1:3" x14ac:dyDescent="0.3">
      <c r="A404">
        <v>403</v>
      </c>
      <c r="B404">
        <v>395</v>
      </c>
      <c r="C404">
        <v>4</v>
      </c>
    </row>
    <row r="405" spans="1:3" x14ac:dyDescent="0.3">
      <c r="A405">
        <v>404</v>
      </c>
      <c r="B405">
        <v>396</v>
      </c>
      <c r="C405">
        <v>4</v>
      </c>
    </row>
    <row r="406" spans="1:3" x14ac:dyDescent="0.3">
      <c r="A406">
        <v>405</v>
      </c>
      <c r="B406">
        <v>397</v>
      </c>
      <c r="C406">
        <v>4</v>
      </c>
    </row>
    <row r="407" spans="1:3" x14ac:dyDescent="0.3">
      <c r="A407">
        <v>406</v>
      </c>
      <c r="B407">
        <v>398</v>
      </c>
      <c r="C407">
        <v>4</v>
      </c>
    </row>
    <row r="408" spans="1:3" x14ac:dyDescent="0.3">
      <c r="A408">
        <v>407</v>
      </c>
      <c r="B408">
        <v>399</v>
      </c>
      <c r="C408">
        <v>4</v>
      </c>
    </row>
    <row r="409" spans="1:3" x14ac:dyDescent="0.3">
      <c r="A409">
        <v>408</v>
      </c>
      <c r="B409">
        <v>400</v>
      </c>
      <c r="C409">
        <v>4</v>
      </c>
    </row>
    <row r="410" spans="1:3" x14ac:dyDescent="0.3">
      <c r="A410">
        <v>409</v>
      </c>
      <c r="B410">
        <v>401</v>
      </c>
      <c r="C410">
        <v>4</v>
      </c>
    </row>
    <row r="411" spans="1:3" x14ac:dyDescent="0.3">
      <c r="A411">
        <v>410</v>
      </c>
      <c r="B411">
        <v>402</v>
      </c>
      <c r="C411">
        <v>4</v>
      </c>
    </row>
    <row r="412" spans="1:3" x14ac:dyDescent="0.3">
      <c r="A412">
        <v>411</v>
      </c>
      <c r="B412">
        <v>403</v>
      </c>
      <c r="C412">
        <v>4</v>
      </c>
    </row>
    <row r="413" spans="1:3" x14ac:dyDescent="0.3">
      <c r="A413">
        <v>412</v>
      </c>
      <c r="B413">
        <v>404</v>
      </c>
      <c r="C413">
        <v>4</v>
      </c>
    </row>
    <row r="414" spans="1:3" x14ac:dyDescent="0.3">
      <c r="A414">
        <v>413</v>
      </c>
      <c r="B414">
        <v>405</v>
      </c>
      <c r="C414">
        <v>4</v>
      </c>
    </row>
    <row r="415" spans="1:3" x14ac:dyDescent="0.3">
      <c r="A415">
        <v>414</v>
      </c>
      <c r="B415">
        <v>406</v>
      </c>
      <c r="C415">
        <v>4</v>
      </c>
    </row>
    <row r="416" spans="1:3" x14ac:dyDescent="0.3">
      <c r="A416">
        <v>415</v>
      </c>
      <c r="B416">
        <v>407</v>
      </c>
      <c r="C416">
        <v>4</v>
      </c>
    </row>
    <row r="417" spans="1:3" x14ac:dyDescent="0.3">
      <c r="A417">
        <v>416</v>
      </c>
      <c r="B417">
        <v>408</v>
      </c>
      <c r="C417">
        <v>4</v>
      </c>
    </row>
    <row r="418" spans="1:3" x14ac:dyDescent="0.3">
      <c r="A418">
        <v>417</v>
      </c>
      <c r="B418">
        <v>409</v>
      </c>
      <c r="C418">
        <v>4</v>
      </c>
    </row>
    <row r="419" spans="1:3" x14ac:dyDescent="0.3">
      <c r="A419">
        <v>418</v>
      </c>
      <c r="B419">
        <v>410</v>
      </c>
      <c r="C419">
        <v>4</v>
      </c>
    </row>
    <row r="420" spans="1:3" x14ac:dyDescent="0.3">
      <c r="A420">
        <v>419</v>
      </c>
      <c r="B420">
        <v>411</v>
      </c>
      <c r="C420">
        <v>4</v>
      </c>
    </row>
    <row r="421" spans="1:3" x14ac:dyDescent="0.3">
      <c r="A421">
        <v>420</v>
      </c>
      <c r="B421">
        <v>412</v>
      </c>
      <c r="C421">
        <v>4</v>
      </c>
    </row>
    <row r="422" spans="1:3" x14ac:dyDescent="0.3">
      <c r="A422">
        <v>421</v>
      </c>
      <c r="B422">
        <v>413</v>
      </c>
      <c r="C422">
        <v>4</v>
      </c>
    </row>
    <row r="423" spans="1:3" x14ac:dyDescent="0.3">
      <c r="A423">
        <v>422</v>
      </c>
      <c r="B423">
        <v>414</v>
      </c>
      <c r="C423">
        <v>4</v>
      </c>
    </row>
    <row r="424" spans="1:3" x14ac:dyDescent="0.3">
      <c r="A424">
        <v>423</v>
      </c>
      <c r="B424">
        <v>415</v>
      </c>
      <c r="C424">
        <v>4</v>
      </c>
    </row>
    <row r="425" spans="1:3" x14ac:dyDescent="0.3">
      <c r="A425">
        <v>424</v>
      </c>
      <c r="B425">
        <v>416</v>
      </c>
      <c r="C425">
        <v>4</v>
      </c>
    </row>
    <row r="426" spans="1:3" x14ac:dyDescent="0.3">
      <c r="A426">
        <v>425</v>
      </c>
      <c r="B426">
        <v>417</v>
      </c>
      <c r="C426">
        <v>4</v>
      </c>
    </row>
    <row r="427" spans="1:3" x14ac:dyDescent="0.3">
      <c r="A427">
        <v>426</v>
      </c>
      <c r="B427">
        <v>418</v>
      </c>
      <c r="C427">
        <v>4</v>
      </c>
    </row>
    <row r="428" spans="1:3" x14ac:dyDescent="0.3">
      <c r="A428">
        <v>427</v>
      </c>
      <c r="B428">
        <v>419</v>
      </c>
      <c r="C428">
        <v>4</v>
      </c>
    </row>
    <row r="429" spans="1:3" x14ac:dyDescent="0.3">
      <c r="A429">
        <v>428</v>
      </c>
      <c r="B429">
        <v>420</v>
      </c>
      <c r="C429">
        <v>4</v>
      </c>
    </row>
    <row r="430" spans="1:3" x14ac:dyDescent="0.3">
      <c r="A430">
        <v>429</v>
      </c>
      <c r="B430">
        <v>421</v>
      </c>
      <c r="C430">
        <v>4</v>
      </c>
    </row>
    <row r="431" spans="1:3" x14ac:dyDescent="0.3">
      <c r="A431">
        <v>430</v>
      </c>
      <c r="B431">
        <v>422</v>
      </c>
      <c r="C431">
        <v>4</v>
      </c>
    </row>
    <row r="432" spans="1:3" x14ac:dyDescent="0.3">
      <c r="A432">
        <v>431</v>
      </c>
      <c r="B432">
        <v>423</v>
      </c>
      <c r="C432">
        <v>4</v>
      </c>
    </row>
    <row r="433" spans="1:3" x14ac:dyDescent="0.3">
      <c r="A433">
        <v>432</v>
      </c>
      <c r="B433">
        <v>424</v>
      </c>
      <c r="C433">
        <v>4</v>
      </c>
    </row>
    <row r="434" spans="1:3" x14ac:dyDescent="0.3">
      <c r="A434">
        <v>433</v>
      </c>
      <c r="B434">
        <v>425</v>
      </c>
      <c r="C434">
        <v>4</v>
      </c>
    </row>
    <row r="435" spans="1:3" x14ac:dyDescent="0.3">
      <c r="A435">
        <v>434</v>
      </c>
      <c r="B435">
        <v>426</v>
      </c>
      <c r="C435">
        <v>4</v>
      </c>
    </row>
    <row r="436" spans="1:3" x14ac:dyDescent="0.3">
      <c r="A436">
        <v>435</v>
      </c>
      <c r="B436">
        <v>427</v>
      </c>
      <c r="C436">
        <v>4</v>
      </c>
    </row>
    <row r="437" spans="1:3" x14ac:dyDescent="0.3">
      <c r="A437">
        <v>436</v>
      </c>
      <c r="B437">
        <v>428</v>
      </c>
      <c r="C437">
        <v>4</v>
      </c>
    </row>
    <row r="438" spans="1:3" x14ac:dyDescent="0.3">
      <c r="A438">
        <v>437</v>
      </c>
      <c r="B438">
        <v>429</v>
      </c>
      <c r="C438">
        <v>4</v>
      </c>
    </row>
    <row r="439" spans="1:3" x14ac:dyDescent="0.3">
      <c r="A439">
        <v>438</v>
      </c>
      <c r="B439">
        <v>430</v>
      </c>
      <c r="C439">
        <v>4</v>
      </c>
    </row>
    <row r="440" spans="1:3" x14ac:dyDescent="0.3">
      <c r="A440">
        <v>439</v>
      </c>
      <c r="B440">
        <v>431</v>
      </c>
      <c r="C440">
        <v>4</v>
      </c>
    </row>
    <row r="441" spans="1:3" x14ac:dyDescent="0.3">
      <c r="A441">
        <v>440</v>
      </c>
      <c r="B441">
        <v>432</v>
      </c>
      <c r="C441">
        <v>4</v>
      </c>
    </row>
    <row r="442" spans="1:3" x14ac:dyDescent="0.3">
      <c r="A442">
        <v>441</v>
      </c>
      <c r="B442">
        <v>433</v>
      </c>
      <c r="C442">
        <v>4</v>
      </c>
    </row>
    <row r="443" spans="1:3" x14ac:dyDescent="0.3">
      <c r="A443">
        <v>442</v>
      </c>
      <c r="B443">
        <v>434</v>
      </c>
      <c r="C443">
        <v>4</v>
      </c>
    </row>
    <row r="444" spans="1:3" x14ac:dyDescent="0.3">
      <c r="A444">
        <v>443</v>
      </c>
      <c r="B444">
        <v>435</v>
      </c>
      <c r="C444">
        <v>4</v>
      </c>
    </row>
    <row r="445" spans="1:3" x14ac:dyDescent="0.3">
      <c r="A445">
        <v>444</v>
      </c>
      <c r="B445">
        <v>436</v>
      </c>
      <c r="C445">
        <v>4</v>
      </c>
    </row>
    <row r="446" spans="1:3" x14ac:dyDescent="0.3">
      <c r="A446">
        <v>445</v>
      </c>
      <c r="B446">
        <v>437</v>
      </c>
      <c r="C446">
        <v>4</v>
      </c>
    </row>
    <row r="447" spans="1:3" x14ac:dyDescent="0.3">
      <c r="A447">
        <v>446</v>
      </c>
      <c r="B447">
        <v>438</v>
      </c>
      <c r="C447">
        <v>4</v>
      </c>
    </row>
    <row r="448" spans="1:3" x14ac:dyDescent="0.3">
      <c r="A448">
        <v>447</v>
      </c>
      <c r="B448">
        <v>439</v>
      </c>
      <c r="C448">
        <v>4</v>
      </c>
    </row>
    <row r="449" spans="1:3" x14ac:dyDescent="0.3">
      <c r="A449">
        <v>448</v>
      </c>
      <c r="B449">
        <v>440</v>
      </c>
      <c r="C449">
        <v>4</v>
      </c>
    </row>
    <row r="450" spans="1:3" x14ac:dyDescent="0.3">
      <c r="A450">
        <v>449</v>
      </c>
      <c r="B450">
        <v>441</v>
      </c>
      <c r="C450">
        <v>4</v>
      </c>
    </row>
    <row r="451" spans="1:3" x14ac:dyDescent="0.3">
      <c r="A451">
        <v>450</v>
      </c>
      <c r="B451">
        <v>442</v>
      </c>
      <c r="C451">
        <v>4</v>
      </c>
    </row>
    <row r="452" spans="1:3" x14ac:dyDescent="0.3">
      <c r="A452">
        <v>451</v>
      </c>
      <c r="B452">
        <v>443</v>
      </c>
      <c r="C452">
        <v>4</v>
      </c>
    </row>
    <row r="453" spans="1:3" x14ac:dyDescent="0.3">
      <c r="A453">
        <v>452</v>
      </c>
      <c r="B453">
        <v>444</v>
      </c>
      <c r="C453">
        <v>4</v>
      </c>
    </row>
    <row r="454" spans="1:3" x14ac:dyDescent="0.3">
      <c r="A454">
        <v>453</v>
      </c>
      <c r="B454">
        <v>445</v>
      </c>
      <c r="C454">
        <v>4</v>
      </c>
    </row>
    <row r="455" spans="1:3" x14ac:dyDescent="0.3">
      <c r="A455">
        <v>454</v>
      </c>
      <c r="B455">
        <v>446</v>
      </c>
      <c r="C455">
        <v>4</v>
      </c>
    </row>
    <row r="456" spans="1:3" x14ac:dyDescent="0.3">
      <c r="A456">
        <v>455</v>
      </c>
      <c r="B456">
        <v>447</v>
      </c>
      <c r="C456">
        <v>4</v>
      </c>
    </row>
    <row r="457" spans="1:3" x14ac:dyDescent="0.3">
      <c r="A457">
        <v>456</v>
      </c>
      <c r="B457">
        <v>448</v>
      </c>
      <c r="C457">
        <v>4</v>
      </c>
    </row>
    <row r="458" spans="1:3" x14ac:dyDescent="0.3">
      <c r="A458">
        <v>457</v>
      </c>
      <c r="B458">
        <v>449</v>
      </c>
      <c r="C458">
        <v>4</v>
      </c>
    </row>
    <row r="459" spans="1:3" x14ac:dyDescent="0.3">
      <c r="A459">
        <v>458</v>
      </c>
      <c r="B459">
        <v>450</v>
      </c>
      <c r="C459">
        <v>4</v>
      </c>
    </row>
    <row r="460" spans="1:3" x14ac:dyDescent="0.3">
      <c r="A460">
        <v>459</v>
      </c>
      <c r="B460">
        <v>451</v>
      </c>
      <c r="C460">
        <v>4</v>
      </c>
    </row>
    <row r="461" spans="1:3" x14ac:dyDescent="0.3">
      <c r="A461">
        <v>460</v>
      </c>
      <c r="B461">
        <v>452</v>
      </c>
      <c r="C461">
        <v>4</v>
      </c>
    </row>
    <row r="462" spans="1:3" x14ac:dyDescent="0.3">
      <c r="A462">
        <v>461</v>
      </c>
      <c r="B462">
        <v>453</v>
      </c>
      <c r="C462">
        <v>4</v>
      </c>
    </row>
    <row r="463" spans="1:3" x14ac:dyDescent="0.3">
      <c r="A463">
        <v>462</v>
      </c>
      <c r="B463">
        <v>454</v>
      </c>
      <c r="C463">
        <v>4</v>
      </c>
    </row>
    <row r="464" spans="1:3" x14ac:dyDescent="0.3">
      <c r="A464">
        <v>463</v>
      </c>
      <c r="B464">
        <v>455</v>
      </c>
      <c r="C464">
        <v>4</v>
      </c>
    </row>
    <row r="465" spans="1:3" x14ac:dyDescent="0.3">
      <c r="A465">
        <v>464</v>
      </c>
      <c r="B465">
        <v>456</v>
      </c>
      <c r="C465">
        <v>4</v>
      </c>
    </row>
    <row r="466" spans="1:3" x14ac:dyDescent="0.3">
      <c r="A466">
        <v>465</v>
      </c>
      <c r="B466">
        <v>457</v>
      </c>
      <c r="C466">
        <v>4</v>
      </c>
    </row>
    <row r="467" spans="1:3" x14ac:dyDescent="0.3">
      <c r="A467">
        <v>466</v>
      </c>
      <c r="B467">
        <v>458</v>
      </c>
      <c r="C467">
        <v>4</v>
      </c>
    </row>
    <row r="468" spans="1:3" x14ac:dyDescent="0.3">
      <c r="A468">
        <v>467</v>
      </c>
      <c r="B468">
        <v>459</v>
      </c>
      <c r="C468">
        <v>4</v>
      </c>
    </row>
    <row r="469" spans="1:3" x14ac:dyDescent="0.3">
      <c r="A469">
        <v>468</v>
      </c>
      <c r="B469">
        <v>460</v>
      </c>
      <c r="C469">
        <v>4</v>
      </c>
    </row>
    <row r="470" spans="1:3" x14ac:dyDescent="0.3">
      <c r="A470">
        <v>469</v>
      </c>
      <c r="B470">
        <v>461</v>
      </c>
      <c r="C470">
        <v>4</v>
      </c>
    </row>
    <row r="471" spans="1:3" x14ac:dyDescent="0.3">
      <c r="A471">
        <v>470</v>
      </c>
      <c r="B471">
        <v>462</v>
      </c>
      <c r="C471">
        <v>4</v>
      </c>
    </row>
    <row r="472" spans="1:3" x14ac:dyDescent="0.3">
      <c r="A472">
        <v>471</v>
      </c>
      <c r="B472">
        <v>463</v>
      </c>
      <c r="C472">
        <v>4</v>
      </c>
    </row>
    <row r="473" spans="1:3" x14ac:dyDescent="0.3">
      <c r="A473">
        <v>472</v>
      </c>
      <c r="B473">
        <v>464</v>
      </c>
      <c r="C473">
        <v>4</v>
      </c>
    </row>
    <row r="474" spans="1:3" x14ac:dyDescent="0.3">
      <c r="A474">
        <v>473</v>
      </c>
      <c r="B474">
        <v>465</v>
      </c>
      <c r="C474">
        <v>4</v>
      </c>
    </row>
    <row r="475" spans="1:3" x14ac:dyDescent="0.3">
      <c r="A475">
        <v>474</v>
      </c>
      <c r="B475">
        <v>466</v>
      </c>
      <c r="C475">
        <v>4</v>
      </c>
    </row>
    <row r="476" spans="1:3" x14ac:dyDescent="0.3">
      <c r="A476">
        <v>475</v>
      </c>
      <c r="B476">
        <v>467</v>
      </c>
      <c r="C476">
        <v>4</v>
      </c>
    </row>
    <row r="477" spans="1:3" x14ac:dyDescent="0.3">
      <c r="A477">
        <v>476</v>
      </c>
      <c r="B477">
        <v>468</v>
      </c>
      <c r="C477">
        <v>4</v>
      </c>
    </row>
    <row r="478" spans="1:3" x14ac:dyDescent="0.3">
      <c r="A478">
        <v>477</v>
      </c>
      <c r="B478">
        <v>469</v>
      </c>
      <c r="C478">
        <v>4</v>
      </c>
    </row>
    <row r="479" spans="1:3" x14ac:dyDescent="0.3">
      <c r="A479">
        <v>478</v>
      </c>
      <c r="B479">
        <v>470</v>
      </c>
      <c r="C479">
        <v>4</v>
      </c>
    </row>
    <row r="480" spans="1:3" x14ac:dyDescent="0.3">
      <c r="A480">
        <v>479</v>
      </c>
      <c r="B480">
        <v>471</v>
      </c>
      <c r="C480">
        <v>4</v>
      </c>
    </row>
    <row r="481" spans="1:3" x14ac:dyDescent="0.3">
      <c r="A481">
        <v>480</v>
      </c>
      <c r="B481">
        <v>472</v>
      </c>
      <c r="C481">
        <v>4</v>
      </c>
    </row>
    <row r="482" spans="1:3" x14ac:dyDescent="0.3">
      <c r="A482">
        <v>481</v>
      </c>
      <c r="B482">
        <v>473</v>
      </c>
      <c r="C482">
        <v>4</v>
      </c>
    </row>
    <row r="483" spans="1:3" x14ac:dyDescent="0.3">
      <c r="A483">
        <v>482</v>
      </c>
      <c r="B483">
        <v>474</v>
      </c>
      <c r="C483">
        <v>4</v>
      </c>
    </row>
    <row r="484" spans="1:3" x14ac:dyDescent="0.3">
      <c r="A484">
        <v>483</v>
      </c>
      <c r="B484" t="s">
        <v>13</v>
      </c>
      <c r="C484">
        <v>6</v>
      </c>
    </row>
    <row r="485" spans="1:3" x14ac:dyDescent="0.3">
      <c r="A485">
        <v>484</v>
      </c>
      <c r="B485" t="s">
        <v>14</v>
      </c>
      <c r="C485">
        <v>6</v>
      </c>
    </row>
    <row r="486" spans="1:3" x14ac:dyDescent="0.3">
      <c r="A486">
        <v>485</v>
      </c>
      <c r="B486" t="s">
        <v>15</v>
      </c>
      <c r="C486">
        <v>6</v>
      </c>
    </row>
    <row r="487" spans="1:3" x14ac:dyDescent="0.3">
      <c r="A487">
        <v>486</v>
      </c>
      <c r="B487" t="s">
        <v>16</v>
      </c>
      <c r="C487">
        <v>6</v>
      </c>
    </row>
    <row r="488" spans="1:3" x14ac:dyDescent="0.3">
      <c r="A488">
        <v>487</v>
      </c>
      <c r="B488" t="s">
        <v>17</v>
      </c>
      <c r="C488">
        <v>6</v>
      </c>
    </row>
    <row r="489" spans="1:3" x14ac:dyDescent="0.3">
      <c r="A489">
        <v>488</v>
      </c>
      <c r="B489" t="s">
        <v>18</v>
      </c>
      <c r="C489">
        <v>6</v>
      </c>
    </row>
    <row r="490" spans="1:3" x14ac:dyDescent="0.3">
      <c r="A490">
        <v>489</v>
      </c>
      <c r="B490" t="s">
        <v>19</v>
      </c>
      <c r="C490">
        <v>6</v>
      </c>
    </row>
    <row r="491" spans="1:3" x14ac:dyDescent="0.3">
      <c r="A491">
        <v>490</v>
      </c>
      <c r="B491" t="s">
        <v>20</v>
      </c>
      <c r="C491">
        <v>6</v>
      </c>
    </row>
    <row r="492" spans="1:3" x14ac:dyDescent="0.3">
      <c r="A492">
        <v>491</v>
      </c>
      <c r="B492" t="s">
        <v>21</v>
      </c>
      <c r="C492">
        <v>6</v>
      </c>
    </row>
    <row r="493" spans="1:3" x14ac:dyDescent="0.3">
      <c r="A493">
        <v>492</v>
      </c>
      <c r="B493" t="s">
        <v>22</v>
      </c>
      <c r="C493">
        <v>6</v>
      </c>
    </row>
    <row r="494" spans="1:3" x14ac:dyDescent="0.3">
      <c r="A494">
        <v>493</v>
      </c>
      <c r="B494">
        <v>479</v>
      </c>
      <c r="C494">
        <v>4</v>
      </c>
    </row>
    <row r="495" spans="1:3" x14ac:dyDescent="0.3">
      <c r="A495">
        <v>494</v>
      </c>
      <c r="B495">
        <v>480</v>
      </c>
      <c r="C495">
        <v>4</v>
      </c>
    </row>
    <row r="496" spans="1:3" x14ac:dyDescent="0.3">
      <c r="A496">
        <v>495</v>
      </c>
      <c r="B496">
        <v>481</v>
      </c>
      <c r="C496">
        <v>4</v>
      </c>
    </row>
    <row r="497" spans="1:3" x14ac:dyDescent="0.3">
      <c r="A497">
        <v>496</v>
      </c>
      <c r="B497">
        <v>482</v>
      </c>
      <c r="C497">
        <v>4</v>
      </c>
    </row>
    <row r="498" spans="1:3" x14ac:dyDescent="0.3">
      <c r="A498">
        <v>497</v>
      </c>
      <c r="B498">
        <v>483</v>
      </c>
      <c r="C498">
        <v>4</v>
      </c>
    </row>
    <row r="499" spans="1:3" x14ac:dyDescent="0.3">
      <c r="A499">
        <v>498</v>
      </c>
      <c r="B499">
        <v>484</v>
      </c>
      <c r="C499">
        <v>4</v>
      </c>
    </row>
    <row r="500" spans="1:3" x14ac:dyDescent="0.3">
      <c r="A500">
        <v>499</v>
      </c>
      <c r="B500">
        <v>485</v>
      </c>
      <c r="C500">
        <v>4</v>
      </c>
    </row>
    <row r="501" spans="1:3" x14ac:dyDescent="0.3">
      <c r="A501">
        <v>500</v>
      </c>
      <c r="B501">
        <v>486</v>
      </c>
      <c r="C501">
        <v>4</v>
      </c>
    </row>
    <row r="502" spans="1:3" x14ac:dyDescent="0.3">
      <c r="A502">
        <v>501</v>
      </c>
      <c r="B502">
        <v>487</v>
      </c>
      <c r="C502">
        <v>4</v>
      </c>
    </row>
    <row r="503" spans="1:3" x14ac:dyDescent="0.3">
      <c r="A503">
        <v>502</v>
      </c>
      <c r="B503">
        <v>488</v>
      </c>
      <c r="C503">
        <v>4</v>
      </c>
    </row>
    <row r="504" spans="1:3" x14ac:dyDescent="0.3">
      <c r="A504">
        <v>503</v>
      </c>
      <c r="B504">
        <v>489</v>
      </c>
      <c r="C504">
        <v>4</v>
      </c>
    </row>
    <row r="505" spans="1:3" x14ac:dyDescent="0.3">
      <c r="A505">
        <v>504</v>
      </c>
      <c r="B505">
        <v>490</v>
      </c>
      <c r="C505">
        <v>4</v>
      </c>
    </row>
    <row r="506" spans="1:3" x14ac:dyDescent="0.3">
      <c r="A506">
        <v>505</v>
      </c>
      <c r="B506">
        <v>491</v>
      </c>
      <c r="C506">
        <v>4</v>
      </c>
    </row>
    <row r="507" spans="1:3" x14ac:dyDescent="0.3">
      <c r="A507">
        <v>506</v>
      </c>
      <c r="B507">
        <v>492</v>
      </c>
      <c r="C507">
        <v>4</v>
      </c>
    </row>
    <row r="508" spans="1:3" x14ac:dyDescent="0.3">
      <c r="A508">
        <v>507</v>
      </c>
      <c r="B508">
        <v>493</v>
      </c>
      <c r="C508">
        <v>4</v>
      </c>
    </row>
    <row r="509" spans="1:3" x14ac:dyDescent="0.3">
      <c r="A509">
        <v>508</v>
      </c>
      <c r="B509">
        <v>494</v>
      </c>
      <c r="C509">
        <v>4</v>
      </c>
    </row>
    <row r="510" spans="1:3" x14ac:dyDescent="0.3">
      <c r="A510">
        <v>509</v>
      </c>
      <c r="B510">
        <v>495</v>
      </c>
      <c r="C510">
        <v>4</v>
      </c>
    </row>
    <row r="511" spans="1:3" x14ac:dyDescent="0.3">
      <c r="A511">
        <v>510</v>
      </c>
      <c r="B511">
        <v>496</v>
      </c>
      <c r="C511">
        <v>4</v>
      </c>
    </row>
    <row r="512" spans="1:3" x14ac:dyDescent="0.3">
      <c r="A512">
        <v>511</v>
      </c>
      <c r="B512">
        <v>497</v>
      </c>
      <c r="C512">
        <v>4</v>
      </c>
    </row>
    <row r="513" spans="1:3" x14ac:dyDescent="0.3">
      <c r="A513">
        <v>512</v>
      </c>
      <c r="B513">
        <v>498</v>
      </c>
      <c r="C513">
        <v>4</v>
      </c>
    </row>
    <row r="514" spans="1:3" x14ac:dyDescent="0.3">
      <c r="A514">
        <v>513</v>
      </c>
      <c r="B514">
        <v>499</v>
      </c>
      <c r="C514">
        <v>4</v>
      </c>
    </row>
    <row r="515" spans="1:3" x14ac:dyDescent="0.3">
      <c r="A515">
        <v>514</v>
      </c>
      <c r="B515">
        <v>500</v>
      </c>
      <c r="C515">
        <v>4</v>
      </c>
    </row>
    <row r="516" spans="1:3" x14ac:dyDescent="0.3">
      <c r="A516">
        <v>515</v>
      </c>
      <c r="B516">
        <v>501</v>
      </c>
      <c r="C516">
        <v>4</v>
      </c>
    </row>
    <row r="517" spans="1:3" x14ac:dyDescent="0.3">
      <c r="A517">
        <v>516</v>
      </c>
      <c r="B517">
        <v>502</v>
      </c>
      <c r="C517">
        <v>4</v>
      </c>
    </row>
    <row r="518" spans="1:3" x14ac:dyDescent="0.3">
      <c r="A518">
        <v>517</v>
      </c>
      <c r="B518">
        <v>503</v>
      </c>
      <c r="C518">
        <v>4</v>
      </c>
    </row>
    <row r="519" spans="1:3" x14ac:dyDescent="0.3">
      <c r="A519">
        <v>518</v>
      </c>
      <c r="B519">
        <v>504</v>
      </c>
      <c r="C519">
        <v>4</v>
      </c>
    </row>
    <row r="520" spans="1:3" x14ac:dyDescent="0.3">
      <c r="A520">
        <v>519</v>
      </c>
      <c r="B520">
        <v>505</v>
      </c>
      <c r="C520">
        <v>4</v>
      </c>
    </row>
    <row r="521" spans="1:3" x14ac:dyDescent="0.3">
      <c r="A521">
        <v>520</v>
      </c>
      <c r="B521">
        <v>506</v>
      </c>
      <c r="C521">
        <v>4</v>
      </c>
    </row>
    <row r="522" spans="1:3" x14ac:dyDescent="0.3">
      <c r="A522">
        <v>521</v>
      </c>
      <c r="B522">
        <v>507</v>
      </c>
      <c r="C522">
        <v>4</v>
      </c>
    </row>
    <row r="523" spans="1:3" x14ac:dyDescent="0.3">
      <c r="A523">
        <v>522</v>
      </c>
      <c r="B523">
        <v>508</v>
      </c>
      <c r="C523">
        <v>4</v>
      </c>
    </row>
    <row r="524" spans="1:3" x14ac:dyDescent="0.3">
      <c r="A524">
        <v>523</v>
      </c>
      <c r="B524">
        <v>509</v>
      </c>
      <c r="C524">
        <v>4</v>
      </c>
    </row>
    <row r="525" spans="1:3" x14ac:dyDescent="0.3">
      <c r="A525">
        <v>524</v>
      </c>
      <c r="B525">
        <v>510</v>
      </c>
      <c r="C525">
        <v>4</v>
      </c>
    </row>
    <row r="526" spans="1:3" x14ac:dyDescent="0.3">
      <c r="A526">
        <v>525</v>
      </c>
      <c r="B526">
        <v>511</v>
      </c>
      <c r="C526">
        <v>4</v>
      </c>
    </row>
    <row r="527" spans="1:3" x14ac:dyDescent="0.3">
      <c r="A527">
        <v>526</v>
      </c>
      <c r="B527">
        <v>512</v>
      </c>
      <c r="C527">
        <v>4</v>
      </c>
    </row>
    <row r="528" spans="1:3" x14ac:dyDescent="0.3">
      <c r="A528">
        <v>527</v>
      </c>
      <c r="B528">
        <v>513</v>
      </c>
      <c r="C528">
        <v>4</v>
      </c>
    </row>
    <row r="529" spans="1:3" x14ac:dyDescent="0.3">
      <c r="A529">
        <v>528</v>
      </c>
      <c r="B529">
        <v>514</v>
      </c>
      <c r="C529">
        <v>4</v>
      </c>
    </row>
    <row r="530" spans="1:3" x14ac:dyDescent="0.3">
      <c r="A530">
        <v>529</v>
      </c>
      <c r="B530">
        <v>515</v>
      </c>
      <c r="C530">
        <v>4</v>
      </c>
    </row>
    <row r="531" spans="1:3" x14ac:dyDescent="0.3">
      <c r="A531">
        <v>530</v>
      </c>
      <c r="B531">
        <v>516</v>
      </c>
      <c r="C531">
        <v>4</v>
      </c>
    </row>
    <row r="532" spans="1:3" x14ac:dyDescent="0.3">
      <c r="A532">
        <v>531</v>
      </c>
      <c r="B532">
        <v>517</v>
      </c>
      <c r="C532">
        <v>4</v>
      </c>
    </row>
    <row r="533" spans="1:3" x14ac:dyDescent="0.3">
      <c r="A533">
        <v>532</v>
      </c>
      <c r="B533">
        <v>518</v>
      </c>
      <c r="C533">
        <v>4</v>
      </c>
    </row>
    <row r="534" spans="1:3" x14ac:dyDescent="0.3">
      <c r="A534">
        <v>533</v>
      </c>
      <c r="B534">
        <v>519</v>
      </c>
      <c r="C534">
        <v>4</v>
      </c>
    </row>
    <row r="535" spans="1:3" x14ac:dyDescent="0.3">
      <c r="A535">
        <v>534</v>
      </c>
      <c r="B535">
        <v>520</v>
      </c>
      <c r="C535">
        <v>4</v>
      </c>
    </row>
    <row r="536" spans="1:3" x14ac:dyDescent="0.3">
      <c r="A536">
        <v>535</v>
      </c>
      <c r="B536">
        <v>521</v>
      </c>
      <c r="C536">
        <v>4</v>
      </c>
    </row>
    <row r="537" spans="1:3" x14ac:dyDescent="0.3">
      <c r="A537">
        <v>536</v>
      </c>
      <c r="B537">
        <v>522</v>
      </c>
      <c r="C537">
        <v>4</v>
      </c>
    </row>
    <row r="538" spans="1:3" x14ac:dyDescent="0.3">
      <c r="A538">
        <v>537</v>
      </c>
      <c r="B538">
        <v>523</v>
      </c>
      <c r="C538">
        <v>4</v>
      </c>
    </row>
    <row r="539" spans="1:3" x14ac:dyDescent="0.3">
      <c r="A539">
        <v>538</v>
      </c>
      <c r="B539">
        <v>524</v>
      </c>
      <c r="C539">
        <v>4</v>
      </c>
    </row>
    <row r="540" spans="1:3" x14ac:dyDescent="0.3">
      <c r="A540">
        <v>539</v>
      </c>
      <c r="B540">
        <v>525</v>
      </c>
      <c r="C540">
        <v>4</v>
      </c>
    </row>
    <row r="541" spans="1:3" x14ac:dyDescent="0.3">
      <c r="A541">
        <v>540</v>
      </c>
      <c r="B541">
        <v>526</v>
      </c>
      <c r="C541">
        <v>4</v>
      </c>
    </row>
    <row r="542" spans="1:3" x14ac:dyDescent="0.3">
      <c r="A542">
        <v>541</v>
      </c>
      <c r="B542">
        <v>527</v>
      </c>
      <c r="C542">
        <v>4</v>
      </c>
    </row>
    <row r="543" spans="1:3" x14ac:dyDescent="0.3">
      <c r="A543">
        <v>542</v>
      </c>
      <c r="B543">
        <v>528</v>
      </c>
      <c r="C543">
        <v>4</v>
      </c>
    </row>
    <row r="544" spans="1:3" x14ac:dyDescent="0.3">
      <c r="A544">
        <v>543</v>
      </c>
      <c r="B544">
        <v>529</v>
      </c>
      <c r="C544">
        <v>4</v>
      </c>
    </row>
    <row r="545" spans="1:3" x14ac:dyDescent="0.3">
      <c r="A545">
        <v>544</v>
      </c>
      <c r="B545">
        <v>530</v>
      </c>
      <c r="C545">
        <v>4</v>
      </c>
    </row>
    <row r="546" spans="1:3" x14ac:dyDescent="0.3">
      <c r="A546">
        <v>545</v>
      </c>
      <c r="B546">
        <v>531</v>
      </c>
      <c r="C546">
        <v>4</v>
      </c>
    </row>
    <row r="547" spans="1:3" x14ac:dyDescent="0.3">
      <c r="A547">
        <v>546</v>
      </c>
      <c r="B547">
        <v>532</v>
      </c>
      <c r="C547">
        <v>4</v>
      </c>
    </row>
    <row r="548" spans="1:3" x14ac:dyDescent="0.3">
      <c r="A548">
        <v>547</v>
      </c>
      <c r="B548">
        <v>533</v>
      </c>
      <c r="C548">
        <v>4</v>
      </c>
    </row>
    <row r="549" spans="1:3" x14ac:dyDescent="0.3">
      <c r="A549">
        <v>548</v>
      </c>
      <c r="B549">
        <v>534</v>
      </c>
      <c r="C549">
        <v>4</v>
      </c>
    </row>
    <row r="550" spans="1:3" x14ac:dyDescent="0.3">
      <c r="A550">
        <v>549</v>
      </c>
      <c r="B550">
        <v>535</v>
      </c>
      <c r="C550">
        <v>4</v>
      </c>
    </row>
    <row r="551" spans="1:3" x14ac:dyDescent="0.3">
      <c r="A551">
        <v>550</v>
      </c>
      <c r="B551">
        <v>536</v>
      </c>
      <c r="C551">
        <v>4</v>
      </c>
    </row>
    <row r="552" spans="1:3" x14ac:dyDescent="0.3">
      <c r="A552">
        <v>551</v>
      </c>
      <c r="B552">
        <v>537</v>
      </c>
      <c r="C552">
        <v>4</v>
      </c>
    </row>
    <row r="553" spans="1:3" x14ac:dyDescent="0.3">
      <c r="A553">
        <v>552</v>
      </c>
      <c r="B553">
        <v>538</v>
      </c>
      <c r="C553">
        <v>4</v>
      </c>
    </row>
    <row r="554" spans="1:3" x14ac:dyDescent="0.3">
      <c r="A554">
        <v>553</v>
      </c>
      <c r="B554">
        <v>539</v>
      </c>
      <c r="C554">
        <v>4</v>
      </c>
    </row>
    <row r="555" spans="1:3" x14ac:dyDescent="0.3">
      <c r="A555">
        <v>554</v>
      </c>
      <c r="B555">
        <v>540</v>
      </c>
      <c r="C555">
        <v>4</v>
      </c>
    </row>
    <row r="556" spans="1:3" x14ac:dyDescent="0.3">
      <c r="A556">
        <v>555</v>
      </c>
      <c r="B556">
        <v>541</v>
      </c>
      <c r="C556">
        <v>4</v>
      </c>
    </row>
    <row r="557" spans="1:3" x14ac:dyDescent="0.3">
      <c r="A557">
        <v>556</v>
      </c>
      <c r="B557">
        <v>542</v>
      </c>
      <c r="C557">
        <v>4</v>
      </c>
    </row>
    <row r="558" spans="1:3" x14ac:dyDescent="0.3">
      <c r="A558">
        <v>557</v>
      </c>
      <c r="B558">
        <v>543</v>
      </c>
      <c r="C558">
        <v>4</v>
      </c>
    </row>
    <row r="559" spans="1:3" x14ac:dyDescent="0.3">
      <c r="A559">
        <v>558</v>
      </c>
      <c r="B559">
        <v>544</v>
      </c>
      <c r="C559">
        <v>4</v>
      </c>
    </row>
    <row r="560" spans="1:3" x14ac:dyDescent="0.3">
      <c r="A560">
        <v>559</v>
      </c>
      <c r="B560">
        <v>545</v>
      </c>
      <c r="C560">
        <v>4</v>
      </c>
    </row>
    <row r="561" spans="1:3" x14ac:dyDescent="0.3">
      <c r="A561">
        <v>560</v>
      </c>
      <c r="B561">
        <v>546</v>
      </c>
      <c r="C561">
        <v>4</v>
      </c>
    </row>
    <row r="562" spans="1:3" x14ac:dyDescent="0.3">
      <c r="A562">
        <v>561</v>
      </c>
      <c r="B562">
        <v>547</v>
      </c>
      <c r="C562">
        <v>4</v>
      </c>
    </row>
    <row r="563" spans="1:3" x14ac:dyDescent="0.3">
      <c r="A563">
        <v>562</v>
      </c>
      <c r="B563">
        <v>548</v>
      </c>
      <c r="C563">
        <v>4</v>
      </c>
    </row>
    <row r="564" spans="1:3" x14ac:dyDescent="0.3">
      <c r="A564">
        <v>563</v>
      </c>
      <c r="B564">
        <v>549</v>
      </c>
      <c r="C564">
        <v>4</v>
      </c>
    </row>
    <row r="565" spans="1:3" x14ac:dyDescent="0.3">
      <c r="A565">
        <v>564</v>
      </c>
      <c r="B565">
        <v>550</v>
      </c>
      <c r="C565">
        <v>4</v>
      </c>
    </row>
    <row r="566" spans="1:3" x14ac:dyDescent="0.3">
      <c r="A566">
        <v>565</v>
      </c>
      <c r="B566">
        <v>551</v>
      </c>
      <c r="C566">
        <v>4</v>
      </c>
    </row>
    <row r="567" spans="1:3" x14ac:dyDescent="0.3">
      <c r="A567">
        <v>566</v>
      </c>
      <c r="B567">
        <v>552</v>
      </c>
      <c r="C567">
        <v>4</v>
      </c>
    </row>
    <row r="568" spans="1:3" x14ac:dyDescent="0.3">
      <c r="A568">
        <v>567</v>
      </c>
      <c r="B568">
        <v>553</v>
      </c>
      <c r="C568">
        <v>4</v>
      </c>
    </row>
    <row r="569" spans="1:3" x14ac:dyDescent="0.3">
      <c r="A569">
        <v>568</v>
      </c>
      <c r="B569">
        <v>554</v>
      </c>
      <c r="C569">
        <v>4</v>
      </c>
    </row>
    <row r="570" spans="1:3" x14ac:dyDescent="0.3">
      <c r="A570">
        <v>569</v>
      </c>
      <c r="B570">
        <v>555</v>
      </c>
      <c r="C570">
        <v>4</v>
      </c>
    </row>
    <row r="571" spans="1:3" x14ac:dyDescent="0.3">
      <c r="A571">
        <v>570</v>
      </c>
      <c r="B571">
        <v>556</v>
      </c>
      <c r="C571">
        <v>4</v>
      </c>
    </row>
    <row r="572" spans="1:3" x14ac:dyDescent="0.3">
      <c r="A572">
        <v>571</v>
      </c>
      <c r="B572">
        <v>557</v>
      </c>
      <c r="C572">
        <v>4</v>
      </c>
    </row>
    <row r="573" spans="1:3" x14ac:dyDescent="0.3">
      <c r="A573">
        <v>572</v>
      </c>
      <c r="B573">
        <v>558</v>
      </c>
      <c r="C573">
        <v>4</v>
      </c>
    </row>
    <row r="574" spans="1:3" x14ac:dyDescent="0.3">
      <c r="A574">
        <v>573</v>
      </c>
      <c r="B574">
        <v>559</v>
      </c>
      <c r="C574">
        <v>4</v>
      </c>
    </row>
    <row r="575" spans="1:3" x14ac:dyDescent="0.3">
      <c r="A575">
        <v>574</v>
      </c>
      <c r="B575">
        <v>560</v>
      </c>
      <c r="C575">
        <v>4</v>
      </c>
    </row>
    <row r="576" spans="1:3" x14ac:dyDescent="0.3">
      <c r="A576">
        <v>575</v>
      </c>
      <c r="B576">
        <v>561</v>
      </c>
      <c r="C576">
        <v>4</v>
      </c>
    </row>
    <row r="577" spans="1:3" x14ac:dyDescent="0.3">
      <c r="A577">
        <v>576</v>
      </c>
      <c r="B577">
        <v>562</v>
      </c>
      <c r="C577">
        <v>4</v>
      </c>
    </row>
    <row r="578" spans="1:3" x14ac:dyDescent="0.3">
      <c r="A578">
        <v>577</v>
      </c>
      <c r="B578">
        <v>563</v>
      </c>
      <c r="C578">
        <v>4</v>
      </c>
    </row>
    <row r="579" spans="1:3" x14ac:dyDescent="0.3">
      <c r="A579">
        <v>578</v>
      </c>
      <c r="B579">
        <v>564</v>
      </c>
      <c r="C579">
        <v>4</v>
      </c>
    </row>
    <row r="580" spans="1:3" x14ac:dyDescent="0.3">
      <c r="A580">
        <v>579</v>
      </c>
      <c r="B580">
        <v>565</v>
      </c>
      <c r="C580">
        <v>4</v>
      </c>
    </row>
    <row r="581" spans="1:3" x14ac:dyDescent="0.3">
      <c r="A581">
        <v>580</v>
      </c>
      <c r="B581">
        <v>566</v>
      </c>
      <c r="C581">
        <v>4</v>
      </c>
    </row>
    <row r="582" spans="1:3" x14ac:dyDescent="0.3">
      <c r="A582">
        <v>581</v>
      </c>
      <c r="B582">
        <v>567</v>
      </c>
      <c r="C582">
        <v>4</v>
      </c>
    </row>
    <row r="583" spans="1:3" x14ac:dyDescent="0.3">
      <c r="A583">
        <v>582</v>
      </c>
      <c r="B583">
        <v>568</v>
      </c>
      <c r="C583">
        <v>4</v>
      </c>
    </row>
    <row r="584" spans="1:3" x14ac:dyDescent="0.3">
      <c r="A584">
        <v>583</v>
      </c>
      <c r="B584">
        <v>569</v>
      </c>
      <c r="C584">
        <v>4</v>
      </c>
    </row>
    <row r="585" spans="1:3" x14ac:dyDescent="0.3">
      <c r="A585">
        <v>584</v>
      </c>
      <c r="B585">
        <v>570</v>
      </c>
      <c r="C585">
        <v>4</v>
      </c>
    </row>
    <row r="586" spans="1:3" x14ac:dyDescent="0.3">
      <c r="A586">
        <v>585</v>
      </c>
      <c r="B586">
        <v>571</v>
      </c>
      <c r="C586">
        <v>4</v>
      </c>
    </row>
    <row r="587" spans="1:3" x14ac:dyDescent="0.3">
      <c r="A587">
        <v>586</v>
      </c>
      <c r="B587">
        <v>572</v>
      </c>
      <c r="C587">
        <v>4</v>
      </c>
    </row>
    <row r="588" spans="1:3" x14ac:dyDescent="0.3">
      <c r="A588">
        <v>587</v>
      </c>
      <c r="B588">
        <v>573</v>
      </c>
      <c r="C588">
        <v>4</v>
      </c>
    </row>
    <row r="589" spans="1:3" x14ac:dyDescent="0.3">
      <c r="A589">
        <v>588</v>
      </c>
      <c r="B589">
        <v>574</v>
      </c>
      <c r="C589">
        <v>4</v>
      </c>
    </row>
    <row r="590" spans="1:3" x14ac:dyDescent="0.3">
      <c r="A590">
        <v>589</v>
      </c>
      <c r="B590">
        <v>575</v>
      </c>
      <c r="C590">
        <v>4</v>
      </c>
    </row>
    <row r="591" spans="1:3" x14ac:dyDescent="0.3">
      <c r="A591">
        <v>590</v>
      </c>
      <c r="B591">
        <v>576</v>
      </c>
      <c r="C591">
        <v>4</v>
      </c>
    </row>
    <row r="592" spans="1:3" x14ac:dyDescent="0.3">
      <c r="A592">
        <v>591</v>
      </c>
      <c r="B592">
        <v>577</v>
      </c>
      <c r="C592">
        <v>4</v>
      </c>
    </row>
    <row r="593" spans="1:3" x14ac:dyDescent="0.3">
      <c r="A593">
        <v>592</v>
      </c>
      <c r="B593">
        <v>578</v>
      </c>
      <c r="C593">
        <v>4</v>
      </c>
    </row>
    <row r="594" spans="1:3" x14ac:dyDescent="0.3">
      <c r="A594">
        <v>593</v>
      </c>
      <c r="B594">
        <v>579</v>
      </c>
      <c r="C594">
        <v>4</v>
      </c>
    </row>
    <row r="595" spans="1:3" x14ac:dyDescent="0.3">
      <c r="A595">
        <v>594</v>
      </c>
      <c r="B595">
        <v>580</v>
      </c>
      <c r="C595">
        <v>4</v>
      </c>
    </row>
    <row r="596" spans="1:3" x14ac:dyDescent="0.3">
      <c r="A596">
        <v>595</v>
      </c>
      <c r="B596">
        <v>581</v>
      </c>
      <c r="C596">
        <v>4</v>
      </c>
    </row>
    <row r="597" spans="1:3" x14ac:dyDescent="0.3">
      <c r="A597">
        <v>596</v>
      </c>
      <c r="B597">
        <v>582</v>
      </c>
      <c r="C597">
        <v>4</v>
      </c>
    </row>
    <row r="598" spans="1:3" x14ac:dyDescent="0.3">
      <c r="A598">
        <v>597</v>
      </c>
      <c r="B598">
        <v>583</v>
      </c>
      <c r="C598">
        <v>4</v>
      </c>
    </row>
    <row r="599" spans="1:3" x14ac:dyDescent="0.3">
      <c r="A599">
        <v>598</v>
      </c>
      <c r="B599">
        <v>584</v>
      </c>
      <c r="C599">
        <v>4</v>
      </c>
    </row>
    <row r="600" spans="1:3" x14ac:dyDescent="0.3">
      <c r="A600">
        <v>599</v>
      </c>
      <c r="B600">
        <v>585</v>
      </c>
      <c r="C600">
        <v>4</v>
      </c>
    </row>
    <row r="601" spans="1:3" x14ac:dyDescent="0.3">
      <c r="A601">
        <v>600</v>
      </c>
      <c r="B601">
        <v>586</v>
      </c>
      <c r="C601">
        <v>4</v>
      </c>
    </row>
    <row r="602" spans="1:3" x14ac:dyDescent="0.3">
      <c r="A602">
        <v>601</v>
      </c>
      <c r="B602">
        <v>587</v>
      </c>
      <c r="C602">
        <v>4</v>
      </c>
    </row>
    <row r="603" spans="1:3" x14ac:dyDescent="0.3">
      <c r="A603">
        <v>602</v>
      </c>
      <c r="B603">
        <v>588</v>
      </c>
      <c r="C603">
        <v>4</v>
      </c>
    </row>
    <row r="604" spans="1:3" x14ac:dyDescent="0.3">
      <c r="A604">
        <v>603</v>
      </c>
      <c r="B604">
        <v>589</v>
      </c>
      <c r="C604">
        <v>4</v>
      </c>
    </row>
    <row r="605" spans="1:3" x14ac:dyDescent="0.3">
      <c r="A605">
        <v>604</v>
      </c>
      <c r="B605">
        <v>590</v>
      </c>
      <c r="C605">
        <v>4</v>
      </c>
    </row>
    <row r="606" spans="1:3" x14ac:dyDescent="0.3">
      <c r="A606">
        <v>605</v>
      </c>
      <c r="B606">
        <v>591</v>
      </c>
      <c r="C606">
        <v>4</v>
      </c>
    </row>
    <row r="607" spans="1:3" x14ac:dyDescent="0.3">
      <c r="A607">
        <v>606</v>
      </c>
      <c r="B607">
        <v>592</v>
      </c>
      <c r="C607">
        <v>4</v>
      </c>
    </row>
    <row r="608" spans="1:3" x14ac:dyDescent="0.3">
      <c r="A608">
        <v>607</v>
      </c>
      <c r="B608">
        <v>593</v>
      </c>
      <c r="C608">
        <v>4</v>
      </c>
    </row>
    <row r="609" spans="1:3" x14ac:dyDescent="0.3">
      <c r="A609">
        <v>608</v>
      </c>
      <c r="B609">
        <v>594</v>
      </c>
      <c r="C609">
        <v>4</v>
      </c>
    </row>
    <row r="610" spans="1:3" x14ac:dyDescent="0.3">
      <c r="A610">
        <v>609</v>
      </c>
      <c r="B610">
        <v>595</v>
      </c>
      <c r="C610">
        <v>4</v>
      </c>
    </row>
    <row r="611" spans="1:3" x14ac:dyDescent="0.3">
      <c r="A611">
        <v>610</v>
      </c>
      <c r="B611">
        <v>596</v>
      </c>
      <c r="C611">
        <v>4</v>
      </c>
    </row>
    <row r="612" spans="1:3" x14ac:dyDescent="0.3">
      <c r="A612">
        <v>611</v>
      </c>
      <c r="B612">
        <v>597</v>
      </c>
      <c r="C612">
        <v>4</v>
      </c>
    </row>
    <row r="613" spans="1:3" x14ac:dyDescent="0.3">
      <c r="A613">
        <v>612</v>
      </c>
      <c r="B613">
        <v>598</v>
      </c>
      <c r="C613">
        <v>4</v>
      </c>
    </row>
    <row r="614" spans="1:3" x14ac:dyDescent="0.3">
      <c r="A614">
        <v>613</v>
      </c>
      <c r="B614">
        <v>599</v>
      </c>
      <c r="C614">
        <v>4</v>
      </c>
    </row>
    <row r="615" spans="1:3" x14ac:dyDescent="0.3">
      <c r="A615">
        <v>614</v>
      </c>
      <c r="B615">
        <v>600</v>
      </c>
      <c r="C615">
        <v>4</v>
      </c>
    </row>
    <row r="616" spans="1:3" x14ac:dyDescent="0.3">
      <c r="A616">
        <v>615</v>
      </c>
      <c r="B616">
        <v>601</v>
      </c>
      <c r="C616">
        <v>4</v>
      </c>
    </row>
    <row r="617" spans="1:3" x14ac:dyDescent="0.3">
      <c r="A617">
        <v>616</v>
      </c>
      <c r="B617">
        <v>602</v>
      </c>
      <c r="C617">
        <v>4</v>
      </c>
    </row>
    <row r="618" spans="1:3" x14ac:dyDescent="0.3">
      <c r="A618">
        <v>617</v>
      </c>
      <c r="B618">
        <v>603</v>
      </c>
      <c r="C618">
        <v>4</v>
      </c>
    </row>
    <row r="619" spans="1:3" x14ac:dyDescent="0.3">
      <c r="A619">
        <v>618</v>
      </c>
      <c r="B619">
        <v>604</v>
      </c>
      <c r="C619">
        <v>4</v>
      </c>
    </row>
    <row r="620" spans="1:3" x14ac:dyDescent="0.3">
      <c r="A620">
        <v>619</v>
      </c>
      <c r="B620">
        <v>605</v>
      </c>
      <c r="C620">
        <v>4</v>
      </c>
    </row>
    <row r="621" spans="1:3" x14ac:dyDescent="0.3">
      <c r="A621">
        <v>620</v>
      </c>
      <c r="B621">
        <v>606</v>
      </c>
      <c r="C621">
        <v>4</v>
      </c>
    </row>
    <row r="622" spans="1:3" x14ac:dyDescent="0.3">
      <c r="A622">
        <v>621</v>
      </c>
      <c r="B622">
        <v>607</v>
      </c>
      <c r="C622">
        <v>4</v>
      </c>
    </row>
    <row r="623" spans="1:3" x14ac:dyDescent="0.3">
      <c r="A623">
        <v>622</v>
      </c>
      <c r="B623">
        <v>608</v>
      </c>
      <c r="C623">
        <v>4</v>
      </c>
    </row>
    <row r="624" spans="1:3" x14ac:dyDescent="0.3">
      <c r="A624">
        <v>623</v>
      </c>
      <c r="B624">
        <v>609</v>
      </c>
      <c r="C624">
        <v>4</v>
      </c>
    </row>
    <row r="625" spans="1:3" x14ac:dyDescent="0.3">
      <c r="A625">
        <v>624</v>
      </c>
      <c r="B625">
        <v>610</v>
      </c>
      <c r="C625">
        <v>4</v>
      </c>
    </row>
    <row r="626" spans="1:3" x14ac:dyDescent="0.3">
      <c r="A626">
        <v>625</v>
      </c>
      <c r="B626">
        <v>611</v>
      </c>
      <c r="C626">
        <v>4</v>
      </c>
    </row>
    <row r="627" spans="1:3" x14ac:dyDescent="0.3">
      <c r="A627">
        <v>626</v>
      </c>
      <c r="B627">
        <v>612</v>
      </c>
      <c r="C627">
        <v>4</v>
      </c>
    </row>
    <row r="628" spans="1:3" x14ac:dyDescent="0.3">
      <c r="A628">
        <v>627</v>
      </c>
      <c r="B628">
        <v>613</v>
      </c>
      <c r="C628">
        <v>4</v>
      </c>
    </row>
    <row r="629" spans="1:3" x14ac:dyDescent="0.3">
      <c r="A629">
        <v>628</v>
      </c>
      <c r="B629">
        <v>614</v>
      </c>
      <c r="C629">
        <v>4</v>
      </c>
    </row>
    <row r="630" spans="1:3" x14ac:dyDescent="0.3">
      <c r="A630">
        <v>629</v>
      </c>
      <c r="B630">
        <v>615</v>
      </c>
      <c r="C630">
        <v>4</v>
      </c>
    </row>
    <row r="631" spans="1:3" x14ac:dyDescent="0.3">
      <c r="A631">
        <v>630</v>
      </c>
      <c r="B631">
        <v>616</v>
      </c>
      <c r="C631">
        <v>4</v>
      </c>
    </row>
    <row r="632" spans="1:3" x14ac:dyDescent="0.3">
      <c r="A632">
        <v>631</v>
      </c>
      <c r="B632">
        <v>617</v>
      </c>
      <c r="C632">
        <v>4</v>
      </c>
    </row>
    <row r="633" spans="1:3" x14ac:dyDescent="0.3">
      <c r="A633">
        <v>632</v>
      </c>
      <c r="B633">
        <v>618</v>
      </c>
      <c r="C633">
        <v>4</v>
      </c>
    </row>
    <row r="634" spans="1:3" x14ac:dyDescent="0.3">
      <c r="A634">
        <v>633</v>
      </c>
      <c r="B634">
        <v>619</v>
      </c>
      <c r="C634">
        <v>4</v>
      </c>
    </row>
    <row r="635" spans="1:3" x14ac:dyDescent="0.3">
      <c r="A635">
        <v>634</v>
      </c>
      <c r="B635">
        <v>620</v>
      </c>
      <c r="C635">
        <v>4</v>
      </c>
    </row>
    <row r="636" spans="1:3" x14ac:dyDescent="0.3">
      <c r="A636">
        <v>635</v>
      </c>
      <c r="B636">
        <v>621</v>
      </c>
      <c r="C636">
        <v>4</v>
      </c>
    </row>
    <row r="637" spans="1:3" x14ac:dyDescent="0.3">
      <c r="A637">
        <v>636</v>
      </c>
      <c r="B637">
        <v>622</v>
      </c>
      <c r="C637">
        <v>4</v>
      </c>
    </row>
    <row r="638" spans="1:3" x14ac:dyDescent="0.3">
      <c r="A638">
        <v>637</v>
      </c>
      <c r="B638">
        <v>623</v>
      </c>
      <c r="C638">
        <v>4</v>
      </c>
    </row>
    <row r="639" spans="1:3" x14ac:dyDescent="0.3">
      <c r="A639">
        <v>638</v>
      </c>
      <c r="B639">
        <v>624</v>
      </c>
      <c r="C639">
        <v>4</v>
      </c>
    </row>
    <row r="640" spans="1:3" x14ac:dyDescent="0.3">
      <c r="A640">
        <v>639</v>
      </c>
      <c r="B640">
        <v>625</v>
      </c>
      <c r="C640">
        <v>4</v>
      </c>
    </row>
    <row r="641" spans="1:3" x14ac:dyDescent="0.3">
      <c r="A641">
        <v>640</v>
      </c>
      <c r="B641">
        <v>626</v>
      </c>
      <c r="C641">
        <v>4</v>
      </c>
    </row>
    <row r="642" spans="1:3" x14ac:dyDescent="0.3">
      <c r="A642">
        <v>641</v>
      </c>
      <c r="B642">
        <v>627</v>
      </c>
      <c r="C642">
        <v>4</v>
      </c>
    </row>
    <row r="643" spans="1:3" x14ac:dyDescent="0.3">
      <c r="A643">
        <v>642</v>
      </c>
      <c r="B643">
        <v>628</v>
      </c>
      <c r="C643">
        <v>4</v>
      </c>
    </row>
    <row r="644" spans="1:3" x14ac:dyDescent="0.3">
      <c r="A644">
        <v>643</v>
      </c>
      <c r="B644">
        <v>629</v>
      </c>
      <c r="C644">
        <v>4</v>
      </c>
    </row>
    <row r="645" spans="1:3" x14ac:dyDescent="0.3">
      <c r="A645">
        <v>644</v>
      </c>
      <c r="B645">
        <v>630</v>
      </c>
      <c r="C645">
        <v>4</v>
      </c>
    </row>
    <row r="646" spans="1:3" x14ac:dyDescent="0.3">
      <c r="A646">
        <v>645</v>
      </c>
      <c r="B646">
        <v>631</v>
      </c>
      <c r="C646">
        <v>4</v>
      </c>
    </row>
    <row r="647" spans="1:3" x14ac:dyDescent="0.3">
      <c r="A647">
        <v>646</v>
      </c>
      <c r="B647">
        <v>632</v>
      </c>
      <c r="C647">
        <v>4</v>
      </c>
    </row>
    <row r="648" spans="1:3" x14ac:dyDescent="0.3">
      <c r="A648">
        <v>647</v>
      </c>
      <c r="B648">
        <v>633</v>
      </c>
      <c r="C648">
        <v>4</v>
      </c>
    </row>
    <row r="649" spans="1:3" x14ac:dyDescent="0.3">
      <c r="A649">
        <v>648</v>
      </c>
      <c r="B649">
        <v>634</v>
      </c>
      <c r="C649">
        <v>4</v>
      </c>
    </row>
    <row r="650" spans="1:3" x14ac:dyDescent="0.3">
      <c r="A650">
        <v>649</v>
      </c>
      <c r="B650">
        <v>635</v>
      </c>
      <c r="C650">
        <v>4</v>
      </c>
    </row>
    <row r="651" spans="1:3" x14ac:dyDescent="0.3">
      <c r="A651">
        <v>650</v>
      </c>
      <c r="B651">
        <v>636</v>
      </c>
      <c r="C651">
        <v>4</v>
      </c>
    </row>
    <row r="652" spans="1:3" x14ac:dyDescent="0.3">
      <c r="A652">
        <v>651</v>
      </c>
      <c r="B652">
        <v>637</v>
      </c>
      <c r="C652">
        <v>4</v>
      </c>
    </row>
    <row r="653" spans="1:3" x14ac:dyDescent="0.3">
      <c r="A653">
        <v>652</v>
      </c>
      <c r="B653">
        <v>638</v>
      </c>
      <c r="C653">
        <v>4</v>
      </c>
    </row>
    <row r="654" spans="1:3" x14ac:dyDescent="0.3">
      <c r="A654">
        <v>653</v>
      </c>
      <c r="B654">
        <v>639</v>
      </c>
      <c r="C654">
        <v>4</v>
      </c>
    </row>
    <row r="655" spans="1:3" x14ac:dyDescent="0.3">
      <c r="A655">
        <v>654</v>
      </c>
      <c r="B655">
        <v>640</v>
      </c>
      <c r="C655">
        <v>4</v>
      </c>
    </row>
    <row r="656" spans="1:3" x14ac:dyDescent="0.3">
      <c r="A656">
        <v>655</v>
      </c>
      <c r="B656">
        <v>641</v>
      </c>
      <c r="C656">
        <v>4</v>
      </c>
    </row>
    <row r="657" spans="1:3" x14ac:dyDescent="0.3">
      <c r="A657">
        <v>656</v>
      </c>
      <c r="B657">
        <v>642</v>
      </c>
      <c r="C657">
        <v>4</v>
      </c>
    </row>
    <row r="658" spans="1:3" x14ac:dyDescent="0.3">
      <c r="A658">
        <v>657</v>
      </c>
      <c r="B658">
        <v>643</v>
      </c>
      <c r="C658">
        <v>4</v>
      </c>
    </row>
    <row r="659" spans="1:3" x14ac:dyDescent="0.3">
      <c r="A659">
        <v>658</v>
      </c>
      <c r="B659">
        <v>644</v>
      </c>
      <c r="C659">
        <v>4</v>
      </c>
    </row>
    <row r="660" spans="1:3" x14ac:dyDescent="0.3">
      <c r="A660">
        <v>659</v>
      </c>
      <c r="B660">
        <v>645</v>
      </c>
      <c r="C660">
        <v>4</v>
      </c>
    </row>
    <row r="661" spans="1:3" x14ac:dyDescent="0.3">
      <c r="A661">
        <v>660</v>
      </c>
      <c r="B661">
        <v>646</v>
      </c>
      <c r="C661">
        <v>4</v>
      </c>
    </row>
    <row r="662" spans="1:3" x14ac:dyDescent="0.3">
      <c r="A662">
        <v>661</v>
      </c>
      <c r="B662">
        <v>647</v>
      </c>
      <c r="C662">
        <v>4</v>
      </c>
    </row>
    <row r="663" spans="1:3" x14ac:dyDescent="0.3">
      <c r="A663">
        <v>662</v>
      </c>
      <c r="B663">
        <v>648</v>
      </c>
      <c r="C663">
        <v>4</v>
      </c>
    </row>
    <row r="664" spans="1:3" x14ac:dyDescent="0.3">
      <c r="A664">
        <v>663</v>
      </c>
      <c r="B664">
        <v>649</v>
      </c>
      <c r="C664">
        <v>4</v>
      </c>
    </row>
    <row r="665" spans="1:3" x14ac:dyDescent="0.3">
      <c r="A665">
        <v>664</v>
      </c>
      <c r="B665">
        <v>650</v>
      </c>
      <c r="C665">
        <v>4</v>
      </c>
    </row>
    <row r="666" spans="1:3" x14ac:dyDescent="0.3">
      <c r="A666">
        <v>665</v>
      </c>
      <c r="B666">
        <v>651</v>
      </c>
      <c r="C666">
        <v>4</v>
      </c>
    </row>
    <row r="667" spans="1:3" x14ac:dyDescent="0.3">
      <c r="A667">
        <v>666</v>
      </c>
      <c r="B667">
        <v>652</v>
      </c>
      <c r="C667">
        <v>4</v>
      </c>
    </row>
    <row r="668" spans="1:3" x14ac:dyDescent="0.3">
      <c r="A668">
        <v>667</v>
      </c>
      <c r="B668">
        <v>653</v>
      </c>
      <c r="C668">
        <v>4</v>
      </c>
    </row>
    <row r="669" spans="1:3" x14ac:dyDescent="0.3">
      <c r="A669">
        <v>668</v>
      </c>
      <c r="B669">
        <v>654</v>
      </c>
      <c r="C669">
        <v>4</v>
      </c>
    </row>
    <row r="670" spans="1:3" x14ac:dyDescent="0.3">
      <c r="A670">
        <v>669</v>
      </c>
      <c r="B670">
        <v>655</v>
      </c>
      <c r="C670">
        <v>4</v>
      </c>
    </row>
    <row r="671" spans="1:3" x14ac:dyDescent="0.3">
      <c r="A671">
        <v>670</v>
      </c>
      <c r="B671">
        <v>656</v>
      </c>
      <c r="C671">
        <v>4</v>
      </c>
    </row>
    <row r="672" spans="1:3" x14ac:dyDescent="0.3">
      <c r="A672">
        <v>671</v>
      </c>
      <c r="B672">
        <v>657</v>
      </c>
      <c r="C672">
        <v>4</v>
      </c>
    </row>
    <row r="673" spans="1:3" x14ac:dyDescent="0.3">
      <c r="A673">
        <v>672</v>
      </c>
      <c r="B673">
        <v>658</v>
      </c>
      <c r="C673">
        <v>4</v>
      </c>
    </row>
    <row r="674" spans="1:3" x14ac:dyDescent="0.3">
      <c r="A674">
        <v>673</v>
      </c>
      <c r="B674">
        <v>659</v>
      </c>
      <c r="C674">
        <v>4</v>
      </c>
    </row>
    <row r="675" spans="1:3" x14ac:dyDescent="0.3">
      <c r="A675">
        <v>674</v>
      </c>
      <c r="B675">
        <v>660</v>
      </c>
      <c r="C675">
        <v>4</v>
      </c>
    </row>
    <row r="676" spans="1:3" x14ac:dyDescent="0.3">
      <c r="A676">
        <v>675</v>
      </c>
      <c r="B676">
        <v>661</v>
      </c>
      <c r="C676">
        <v>4</v>
      </c>
    </row>
    <row r="677" spans="1:3" x14ac:dyDescent="0.3">
      <c r="A677">
        <v>676</v>
      </c>
      <c r="B677">
        <v>662</v>
      </c>
      <c r="C677">
        <v>4</v>
      </c>
    </row>
    <row r="678" spans="1:3" x14ac:dyDescent="0.3">
      <c r="A678">
        <v>677</v>
      </c>
      <c r="B678">
        <v>663</v>
      </c>
      <c r="C678">
        <v>4</v>
      </c>
    </row>
    <row r="679" spans="1:3" x14ac:dyDescent="0.3">
      <c r="A679">
        <v>678</v>
      </c>
      <c r="B679">
        <v>664</v>
      </c>
      <c r="C679">
        <v>4</v>
      </c>
    </row>
    <row r="680" spans="1:3" x14ac:dyDescent="0.3">
      <c r="A680">
        <v>679</v>
      </c>
      <c r="B680">
        <v>665</v>
      </c>
      <c r="C680">
        <v>4</v>
      </c>
    </row>
    <row r="681" spans="1:3" x14ac:dyDescent="0.3">
      <c r="A681">
        <v>680</v>
      </c>
      <c r="B681">
        <v>666</v>
      </c>
      <c r="C681">
        <v>4</v>
      </c>
    </row>
    <row r="682" spans="1:3" x14ac:dyDescent="0.3">
      <c r="A682">
        <v>681</v>
      </c>
      <c r="B682">
        <v>667</v>
      </c>
      <c r="C682">
        <v>4</v>
      </c>
    </row>
    <row r="683" spans="1:3" x14ac:dyDescent="0.3">
      <c r="A683">
        <v>682</v>
      </c>
      <c r="B683">
        <v>668</v>
      </c>
      <c r="C683">
        <v>4</v>
      </c>
    </row>
    <row r="684" spans="1:3" x14ac:dyDescent="0.3">
      <c r="A684">
        <v>683</v>
      </c>
      <c r="B684">
        <v>669</v>
      </c>
      <c r="C684">
        <v>4</v>
      </c>
    </row>
    <row r="685" spans="1:3" x14ac:dyDescent="0.3">
      <c r="A685">
        <v>684</v>
      </c>
      <c r="B685">
        <v>670</v>
      </c>
      <c r="C685">
        <v>4</v>
      </c>
    </row>
    <row r="686" spans="1:3" x14ac:dyDescent="0.3">
      <c r="A686">
        <v>685</v>
      </c>
      <c r="B686">
        <v>671</v>
      </c>
      <c r="C686">
        <v>4</v>
      </c>
    </row>
    <row r="687" spans="1:3" x14ac:dyDescent="0.3">
      <c r="A687">
        <v>686</v>
      </c>
      <c r="B687">
        <v>672</v>
      </c>
      <c r="C687">
        <v>4</v>
      </c>
    </row>
    <row r="688" spans="1:3" x14ac:dyDescent="0.3">
      <c r="A688">
        <v>687</v>
      </c>
      <c r="B688">
        <v>673</v>
      </c>
      <c r="C688">
        <v>4</v>
      </c>
    </row>
    <row r="689" spans="1:3" x14ac:dyDescent="0.3">
      <c r="A689">
        <v>688</v>
      </c>
      <c r="B689">
        <v>674</v>
      </c>
      <c r="C689">
        <v>4</v>
      </c>
    </row>
    <row r="690" spans="1:3" x14ac:dyDescent="0.3">
      <c r="A690">
        <v>689</v>
      </c>
      <c r="B690">
        <v>675</v>
      </c>
      <c r="C690">
        <v>4</v>
      </c>
    </row>
    <row r="691" spans="1:3" x14ac:dyDescent="0.3">
      <c r="A691">
        <v>690</v>
      </c>
      <c r="B691">
        <v>676</v>
      </c>
      <c r="C691">
        <v>4</v>
      </c>
    </row>
    <row r="692" spans="1:3" x14ac:dyDescent="0.3">
      <c r="A692">
        <v>691</v>
      </c>
      <c r="B692">
        <v>677</v>
      </c>
      <c r="C692">
        <v>4</v>
      </c>
    </row>
    <row r="693" spans="1:3" x14ac:dyDescent="0.3">
      <c r="A693">
        <v>692</v>
      </c>
      <c r="B693">
        <v>678</v>
      </c>
      <c r="C693">
        <v>4</v>
      </c>
    </row>
    <row r="694" spans="1:3" x14ac:dyDescent="0.3">
      <c r="A694">
        <v>693</v>
      </c>
      <c r="B694">
        <v>679</v>
      </c>
      <c r="C694">
        <v>4</v>
      </c>
    </row>
    <row r="695" spans="1:3" x14ac:dyDescent="0.3">
      <c r="A695">
        <v>694</v>
      </c>
      <c r="B695">
        <v>680</v>
      </c>
      <c r="C695">
        <v>4</v>
      </c>
    </row>
    <row r="696" spans="1:3" x14ac:dyDescent="0.3">
      <c r="A696">
        <v>695</v>
      </c>
      <c r="B696">
        <v>681</v>
      </c>
      <c r="C696">
        <v>4</v>
      </c>
    </row>
    <row r="697" spans="1:3" x14ac:dyDescent="0.3">
      <c r="A697">
        <v>696</v>
      </c>
      <c r="B697">
        <v>682</v>
      </c>
      <c r="C697">
        <v>4</v>
      </c>
    </row>
    <row r="698" spans="1:3" x14ac:dyDescent="0.3">
      <c r="A698">
        <v>697</v>
      </c>
      <c r="B698">
        <v>683</v>
      </c>
      <c r="C698">
        <v>4</v>
      </c>
    </row>
    <row r="699" spans="1:3" x14ac:dyDescent="0.3">
      <c r="A699">
        <v>698</v>
      </c>
      <c r="B699">
        <v>684</v>
      </c>
      <c r="C699">
        <v>4</v>
      </c>
    </row>
    <row r="700" spans="1:3" x14ac:dyDescent="0.3">
      <c r="A700">
        <v>699</v>
      </c>
      <c r="B700">
        <v>685</v>
      </c>
      <c r="C700">
        <v>4</v>
      </c>
    </row>
    <row r="701" spans="1:3" x14ac:dyDescent="0.3">
      <c r="A701">
        <v>700</v>
      </c>
      <c r="B701">
        <v>686</v>
      </c>
      <c r="C701">
        <v>4</v>
      </c>
    </row>
    <row r="702" spans="1:3" x14ac:dyDescent="0.3">
      <c r="A702">
        <v>701</v>
      </c>
      <c r="B702">
        <v>687</v>
      </c>
      <c r="C702">
        <v>4</v>
      </c>
    </row>
    <row r="703" spans="1:3" x14ac:dyDescent="0.3">
      <c r="A703">
        <v>702</v>
      </c>
      <c r="B703" t="s">
        <v>23</v>
      </c>
      <c r="C703">
        <v>6</v>
      </c>
    </row>
    <row r="704" spans="1:3" x14ac:dyDescent="0.3">
      <c r="A704">
        <v>703</v>
      </c>
      <c r="B704" t="s">
        <v>24</v>
      </c>
      <c r="C704">
        <v>6</v>
      </c>
    </row>
    <row r="705" spans="1:3" x14ac:dyDescent="0.3">
      <c r="A705">
        <v>704</v>
      </c>
      <c r="B705" t="s">
        <v>25</v>
      </c>
      <c r="C705">
        <v>6</v>
      </c>
    </row>
    <row r="706" spans="1:3" x14ac:dyDescent="0.3">
      <c r="A706">
        <v>705</v>
      </c>
      <c r="B706" t="s">
        <v>26</v>
      </c>
      <c r="C706">
        <v>6</v>
      </c>
    </row>
    <row r="707" spans="1:3" x14ac:dyDescent="0.3">
      <c r="A707">
        <v>706</v>
      </c>
      <c r="B707" t="s">
        <v>27</v>
      </c>
      <c r="C707">
        <v>6</v>
      </c>
    </row>
    <row r="708" spans="1:3" x14ac:dyDescent="0.3">
      <c r="A708">
        <v>707</v>
      </c>
      <c r="B708" t="s">
        <v>28</v>
      </c>
      <c r="C708">
        <v>6</v>
      </c>
    </row>
    <row r="709" spans="1:3" x14ac:dyDescent="0.3">
      <c r="A709">
        <v>708</v>
      </c>
      <c r="B709" t="s">
        <v>29</v>
      </c>
      <c r="C709">
        <v>6</v>
      </c>
    </row>
    <row r="710" spans="1:3" x14ac:dyDescent="0.3">
      <c r="A710">
        <v>709</v>
      </c>
      <c r="B710" t="s">
        <v>30</v>
      </c>
      <c r="C710">
        <v>6</v>
      </c>
    </row>
    <row r="711" spans="1:3" x14ac:dyDescent="0.3">
      <c r="A711">
        <v>710</v>
      </c>
      <c r="B711" t="s">
        <v>31</v>
      </c>
      <c r="C711">
        <v>6</v>
      </c>
    </row>
    <row r="712" spans="1:3" x14ac:dyDescent="0.3">
      <c r="A712">
        <v>711</v>
      </c>
      <c r="B712" t="s">
        <v>33</v>
      </c>
      <c r="C712">
        <v>6</v>
      </c>
    </row>
    <row r="713" spans="1:3" x14ac:dyDescent="0.3">
      <c r="A713">
        <v>712</v>
      </c>
      <c r="B713" t="s">
        <v>34</v>
      </c>
      <c r="C713">
        <v>6</v>
      </c>
    </row>
    <row r="714" spans="1:3" x14ac:dyDescent="0.3">
      <c r="A714">
        <v>713</v>
      </c>
      <c r="B714" t="s">
        <v>32</v>
      </c>
      <c r="C714">
        <v>6</v>
      </c>
    </row>
    <row r="715" spans="1:3" x14ac:dyDescent="0.3">
      <c r="A715">
        <v>714</v>
      </c>
      <c r="B715" t="s">
        <v>35</v>
      </c>
      <c r="C715">
        <v>6</v>
      </c>
    </row>
    <row r="716" spans="1:3" x14ac:dyDescent="0.3">
      <c r="A716">
        <v>715</v>
      </c>
      <c r="B716" t="s">
        <v>36</v>
      </c>
      <c r="C716">
        <v>6</v>
      </c>
    </row>
    <row r="717" spans="1:3" x14ac:dyDescent="0.3">
      <c r="A717">
        <v>716</v>
      </c>
      <c r="B717" t="s">
        <v>37</v>
      </c>
      <c r="C717">
        <v>6</v>
      </c>
    </row>
    <row r="718" spans="1:3" x14ac:dyDescent="0.3">
      <c r="A718">
        <v>717</v>
      </c>
      <c r="B718" t="s">
        <v>38</v>
      </c>
      <c r="C718">
        <v>6</v>
      </c>
    </row>
    <row r="719" spans="1:3" x14ac:dyDescent="0.3">
      <c r="A719">
        <v>718</v>
      </c>
      <c r="B719">
        <v>694</v>
      </c>
      <c r="C719">
        <v>4</v>
      </c>
    </row>
    <row r="720" spans="1:3" x14ac:dyDescent="0.3">
      <c r="A720">
        <v>719</v>
      </c>
      <c r="B720">
        <v>695</v>
      </c>
      <c r="C720">
        <v>4</v>
      </c>
    </row>
    <row r="721" spans="1:3" x14ac:dyDescent="0.3">
      <c r="A721">
        <v>720</v>
      </c>
      <c r="B721">
        <v>696</v>
      </c>
      <c r="C721">
        <v>4</v>
      </c>
    </row>
    <row r="722" spans="1:3" x14ac:dyDescent="0.3">
      <c r="A722">
        <v>721</v>
      </c>
      <c r="B722">
        <v>697</v>
      </c>
      <c r="C722">
        <v>4</v>
      </c>
    </row>
    <row r="723" spans="1:3" x14ac:dyDescent="0.3">
      <c r="A723">
        <v>722</v>
      </c>
      <c r="B723">
        <v>698</v>
      </c>
      <c r="C723">
        <v>4</v>
      </c>
    </row>
    <row r="724" spans="1:3" x14ac:dyDescent="0.3">
      <c r="A724">
        <v>723</v>
      </c>
      <c r="B724">
        <v>699</v>
      </c>
      <c r="C724">
        <v>4</v>
      </c>
    </row>
    <row r="725" spans="1:3" x14ac:dyDescent="0.3">
      <c r="A725">
        <v>724</v>
      </c>
      <c r="B725">
        <v>700</v>
      </c>
      <c r="C725">
        <v>4</v>
      </c>
    </row>
    <row r="726" spans="1:3" x14ac:dyDescent="0.3">
      <c r="A726">
        <v>725</v>
      </c>
      <c r="B726">
        <v>701</v>
      </c>
      <c r="C726">
        <v>4</v>
      </c>
    </row>
    <row r="727" spans="1:3" x14ac:dyDescent="0.3">
      <c r="A727">
        <v>726</v>
      </c>
      <c r="B727">
        <v>702</v>
      </c>
      <c r="C727">
        <v>4</v>
      </c>
    </row>
    <row r="728" spans="1:3" x14ac:dyDescent="0.3">
      <c r="A728">
        <v>727</v>
      </c>
      <c r="B728">
        <v>703</v>
      </c>
      <c r="C728">
        <v>4</v>
      </c>
    </row>
    <row r="729" spans="1:3" x14ac:dyDescent="0.3">
      <c r="A729">
        <v>728</v>
      </c>
      <c r="B729">
        <v>704</v>
      </c>
      <c r="C729">
        <v>4</v>
      </c>
    </row>
    <row r="730" spans="1:3" x14ac:dyDescent="0.3">
      <c r="A730">
        <v>729</v>
      </c>
      <c r="B730">
        <v>705</v>
      </c>
      <c r="C730">
        <v>4</v>
      </c>
    </row>
    <row r="731" spans="1:3" x14ac:dyDescent="0.3">
      <c r="A731">
        <v>730</v>
      </c>
      <c r="B731">
        <v>706</v>
      </c>
      <c r="C731">
        <v>4</v>
      </c>
    </row>
    <row r="732" spans="1:3" x14ac:dyDescent="0.3">
      <c r="A732">
        <v>731</v>
      </c>
      <c r="B732">
        <v>707</v>
      </c>
      <c r="C732">
        <v>4</v>
      </c>
    </row>
    <row r="733" spans="1:3" x14ac:dyDescent="0.3">
      <c r="A733">
        <v>732</v>
      </c>
      <c r="B733" t="s">
        <v>39</v>
      </c>
      <c r="C733">
        <v>4</v>
      </c>
    </row>
    <row r="734" spans="1:3" x14ac:dyDescent="0.3">
      <c r="A734">
        <v>733</v>
      </c>
      <c r="B734" t="s">
        <v>40</v>
      </c>
      <c r="C73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1B1-969F-4206-A962-0B6DB0518532}">
  <dimension ref="A1:B75"/>
  <sheetViews>
    <sheetView workbookViewId="0">
      <selection activeCell="K13" sqref="K1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43</v>
      </c>
    </row>
    <row r="3" spans="1:2" x14ac:dyDescent="0.3">
      <c r="A3">
        <v>2</v>
      </c>
      <c r="B3" t="s">
        <v>44</v>
      </c>
    </row>
    <row r="4" spans="1:2" x14ac:dyDescent="0.3">
      <c r="A4">
        <v>3</v>
      </c>
      <c r="B4" t="s">
        <v>45</v>
      </c>
    </row>
    <row r="5" spans="1:2" x14ac:dyDescent="0.3">
      <c r="A5">
        <v>4</v>
      </c>
      <c r="B5" t="s">
        <v>46</v>
      </c>
    </row>
    <row r="6" spans="1:2" x14ac:dyDescent="0.3">
      <c r="A6">
        <v>5</v>
      </c>
      <c r="B6" t="s">
        <v>47</v>
      </c>
    </row>
    <row r="7" spans="1:2" x14ac:dyDescent="0.3">
      <c r="A7">
        <v>6</v>
      </c>
      <c r="B7" t="s">
        <v>48</v>
      </c>
    </row>
    <row r="8" spans="1:2" x14ac:dyDescent="0.3">
      <c r="A8">
        <v>7</v>
      </c>
      <c r="B8" t="s">
        <v>49</v>
      </c>
    </row>
    <row r="9" spans="1:2" x14ac:dyDescent="0.3">
      <c r="A9">
        <v>8</v>
      </c>
      <c r="B9" t="s">
        <v>50</v>
      </c>
    </row>
    <row r="10" spans="1:2" x14ac:dyDescent="0.3">
      <c r="A10">
        <v>9</v>
      </c>
      <c r="B10" t="s">
        <v>51</v>
      </c>
    </row>
    <row r="11" spans="1:2" x14ac:dyDescent="0.3">
      <c r="A11">
        <v>10</v>
      </c>
      <c r="B11" t="s">
        <v>52</v>
      </c>
    </row>
    <row r="12" spans="1:2" x14ac:dyDescent="0.3">
      <c r="A12">
        <v>11</v>
      </c>
      <c r="B12" t="s">
        <v>53</v>
      </c>
    </row>
    <row r="13" spans="1:2" x14ac:dyDescent="0.3">
      <c r="A13">
        <v>12</v>
      </c>
      <c r="B13" t="s">
        <v>54</v>
      </c>
    </row>
    <row r="14" spans="1:2" x14ac:dyDescent="0.3">
      <c r="A14">
        <v>13</v>
      </c>
      <c r="B14" t="s">
        <v>55</v>
      </c>
    </row>
    <row r="15" spans="1:2" x14ac:dyDescent="0.3">
      <c r="A15">
        <v>14</v>
      </c>
      <c r="B15" t="s">
        <v>56</v>
      </c>
    </row>
    <row r="16" spans="1:2" x14ac:dyDescent="0.3">
      <c r="A16">
        <v>15</v>
      </c>
      <c r="B16" t="s">
        <v>57</v>
      </c>
    </row>
    <row r="17" spans="1:2" x14ac:dyDescent="0.3">
      <c r="A17">
        <v>16</v>
      </c>
      <c r="B17" t="s">
        <v>58</v>
      </c>
    </row>
    <row r="18" spans="1:2" x14ac:dyDescent="0.3">
      <c r="A18">
        <v>17</v>
      </c>
      <c r="B18" t="s">
        <v>59</v>
      </c>
    </row>
    <row r="19" spans="1:2" x14ac:dyDescent="0.3">
      <c r="A19">
        <v>18</v>
      </c>
      <c r="B19" t="s">
        <v>60</v>
      </c>
    </row>
    <row r="20" spans="1:2" x14ac:dyDescent="0.3">
      <c r="A20">
        <v>19</v>
      </c>
      <c r="B20" t="s">
        <v>61</v>
      </c>
    </row>
    <row r="21" spans="1:2" x14ac:dyDescent="0.3">
      <c r="A21">
        <v>20</v>
      </c>
      <c r="B21" t="s">
        <v>62</v>
      </c>
    </row>
    <row r="22" spans="1:2" x14ac:dyDescent="0.3">
      <c r="A22">
        <v>21</v>
      </c>
      <c r="B22" t="s">
        <v>64</v>
      </c>
    </row>
    <row r="23" spans="1:2" x14ac:dyDescent="0.3">
      <c r="A23">
        <v>22</v>
      </c>
      <c r="B23" t="s">
        <v>65</v>
      </c>
    </row>
    <row r="24" spans="1:2" x14ac:dyDescent="0.3">
      <c r="A24">
        <v>23</v>
      </c>
      <c r="B24" t="s">
        <v>66</v>
      </c>
    </row>
    <row r="25" spans="1:2" x14ac:dyDescent="0.3">
      <c r="A25">
        <v>24</v>
      </c>
      <c r="B25" t="s">
        <v>67</v>
      </c>
    </row>
    <row r="26" spans="1:2" x14ac:dyDescent="0.3">
      <c r="A26">
        <v>25</v>
      </c>
      <c r="B26" t="s">
        <v>68</v>
      </c>
    </row>
    <row r="27" spans="1:2" x14ac:dyDescent="0.3">
      <c r="A27">
        <v>26</v>
      </c>
      <c r="B27" t="s">
        <v>69</v>
      </c>
    </row>
    <row r="28" spans="1:2" x14ac:dyDescent="0.3">
      <c r="A28">
        <v>27</v>
      </c>
      <c r="B28" t="s">
        <v>70</v>
      </c>
    </row>
    <row r="29" spans="1:2" x14ac:dyDescent="0.3">
      <c r="A29">
        <v>28</v>
      </c>
      <c r="B29" t="s">
        <v>71</v>
      </c>
    </row>
    <row r="30" spans="1:2" x14ac:dyDescent="0.3">
      <c r="A30">
        <v>29</v>
      </c>
      <c r="B30" t="s">
        <v>72</v>
      </c>
    </row>
    <row r="31" spans="1:2" x14ac:dyDescent="0.3">
      <c r="A31">
        <v>30</v>
      </c>
      <c r="B31" t="s">
        <v>73</v>
      </c>
    </row>
    <row r="32" spans="1:2" x14ac:dyDescent="0.3">
      <c r="A32">
        <v>31</v>
      </c>
      <c r="B32" t="s">
        <v>74</v>
      </c>
    </row>
    <row r="33" spans="1:2" x14ac:dyDescent="0.3">
      <c r="A33">
        <v>32</v>
      </c>
      <c r="B33" t="s">
        <v>75</v>
      </c>
    </row>
    <row r="34" spans="1:2" x14ac:dyDescent="0.3">
      <c r="A34">
        <v>33</v>
      </c>
      <c r="B34" t="s">
        <v>76</v>
      </c>
    </row>
    <row r="35" spans="1:2" x14ac:dyDescent="0.3">
      <c r="A35">
        <v>34</v>
      </c>
      <c r="B35" t="s">
        <v>77</v>
      </c>
    </row>
    <row r="36" spans="1:2" x14ac:dyDescent="0.3">
      <c r="A36">
        <v>35</v>
      </c>
      <c r="B36" t="s">
        <v>78</v>
      </c>
    </row>
    <row r="37" spans="1:2" x14ac:dyDescent="0.3">
      <c r="A37">
        <v>36</v>
      </c>
      <c r="B37" t="s">
        <v>79</v>
      </c>
    </row>
    <row r="38" spans="1:2" x14ac:dyDescent="0.3">
      <c r="A38">
        <v>37</v>
      </c>
      <c r="B38" t="s">
        <v>80</v>
      </c>
    </row>
    <row r="39" spans="1:2" x14ac:dyDescent="0.3">
      <c r="A39">
        <v>38</v>
      </c>
      <c r="B39" t="s">
        <v>81</v>
      </c>
    </row>
    <row r="40" spans="1:2" x14ac:dyDescent="0.3">
      <c r="A40">
        <v>39</v>
      </c>
      <c r="B40" t="s">
        <v>82</v>
      </c>
    </row>
    <row r="41" spans="1:2" x14ac:dyDescent="0.3">
      <c r="A41">
        <v>40</v>
      </c>
      <c r="B41" t="s">
        <v>83</v>
      </c>
    </row>
    <row r="42" spans="1:2" x14ac:dyDescent="0.3">
      <c r="A42">
        <v>41</v>
      </c>
      <c r="B42" t="s">
        <v>84</v>
      </c>
    </row>
    <row r="43" spans="1:2" x14ac:dyDescent="0.3">
      <c r="A43">
        <v>42</v>
      </c>
      <c r="B43" t="s">
        <v>85</v>
      </c>
    </row>
    <row r="44" spans="1:2" x14ac:dyDescent="0.3">
      <c r="A44">
        <v>43</v>
      </c>
      <c r="B44" t="s">
        <v>86</v>
      </c>
    </row>
    <row r="45" spans="1:2" x14ac:dyDescent="0.3">
      <c r="A45">
        <v>44</v>
      </c>
      <c r="B45" t="s">
        <v>87</v>
      </c>
    </row>
    <row r="46" spans="1:2" x14ac:dyDescent="0.3">
      <c r="A46">
        <v>45</v>
      </c>
      <c r="B46" t="s">
        <v>88</v>
      </c>
    </row>
    <row r="47" spans="1:2" x14ac:dyDescent="0.3">
      <c r="A47">
        <v>46</v>
      </c>
      <c r="B47" t="s">
        <v>89</v>
      </c>
    </row>
    <row r="48" spans="1:2" x14ac:dyDescent="0.3">
      <c r="A48">
        <v>47</v>
      </c>
      <c r="B48" t="s">
        <v>90</v>
      </c>
    </row>
    <row r="49" spans="1:2" x14ac:dyDescent="0.3">
      <c r="A49">
        <v>48</v>
      </c>
      <c r="B49" t="s">
        <v>91</v>
      </c>
    </row>
    <row r="50" spans="1:2" x14ac:dyDescent="0.3">
      <c r="A50">
        <v>49</v>
      </c>
      <c r="B50" t="s">
        <v>92</v>
      </c>
    </row>
    <row r="51" spans="1:2" x14ac:dyDescent="0.3">
      <c r="A51">
        <v>50</v>
      </c>
      <c r="B51" t="s">
        <v>93</v>
      </c>
    </row>
    <row r="52" spans="1:2" x14ac:dyDescent="0.3">
      <c r="A52">
        <v>51</v>
      </c>
      <c r="B52" t="s">
        <v>94</v>
      </c>
    </row>
    <row r="53" spans="1:2" x14ac:dyDescent="0.3">
      <c r="A53">
        <v>52</v>
      </c>
      <c r="B53" t="s">
        <v>95</v>
      </c>
    </row>
    <row r="54" spans="1:2" x14ac:dyDescent="0.3">
      <c r="A54">
        <v>53</v>
      </c>
      <c r="B54" t="s">
        <v>96</v>
      </c>
    </row>
    <row r="55" spans="1:2" x14ac:dyDescent="0.3">
      <c r="A55">
        <v>54</v>
      </c>
      <c r="B55" t="s">
        <v>97</v>
      </c>
    </row>
    <row r="56" spans="1:2" x14ac:dyDescent="0.3">
      <c r="A56">
        <v>55</v>
      </c>
      <c r="B56" t="s">
        <v>98</v>
      </c>
    </row>
    <row r="57" spans="1:2" x14ac:dyDescent="0.3">
      <c r="A57">
        <v>56</v>
      </c>
      <c r="B57" t="s">
        <v>99</v>
      </c>
    </row>
    <row r="58" spans="1:2" x14ac:dyDescent="0.3">
      <c r="A58">
        <v>57</v>
      </c>
      <c r="B58" t="s">
        <v>100</v>
      </c>
    </row>
    <row r="59" spans="1:2" x14ac:dyDescent="0.3">
      <c r="A59">
        <v>58</v>
      </c>
      <c r="B59" t="s">
        <v>101</v>
      </c>
    </row>
    <row r="60" spans="1:2" x14ac:dyDescent="0.3">
      <c r="A60">
        <v>59</v>
      </c>
      <c r="B60" t="s">
        <v>102</v>
      </c>
    </row>
    <row r="61" spans="1:2" x14ac:dyDescent="0.3">
      <c r="A61">
        <v>60</v>
      </c>
      <c r="B61" t="s">
        <v>103</v>
      </c>
    </row>
    <row r="62" spans="1:2" x14ac:dyDescent="0.3">
      <c r="A62">
        <v>61</v>
      </c>
      <c r="B62" t="s">
        <v>104</v>
      </c>
    </row>
    <row r="63" spans="1:2" x14ac:dyDescent="0.3">
      <c r="A63">
        <v>62</v>
      </c>
      <c r="B63" t="s">
        <v>105</v>
      </c>
    </row>
    <row r="64" spans="1:2" x14ac:dyDescent="0.3">
      <c r="A64">
        <v>63</v>
      </c>
      <c r="B64" t="s">
        <v>106</v>
      </c>
    </row>
    <row r="65" spans="1:2" x14ac:dyDescent="0.3">
      <c r="A65">
        <v>64</v>
      </c>
      <c r="B65" t="s">
        <v>107</v>
      </c>
    </row>
    <row r="66" spans="1:2" x14ac:dyDescent="0.3">
      <c r="A66">
        <v>65</v>
      </c>
      <c r="B66" t="s">
        <v>108</v>
      </c>
    </row>
    <row r="67" spans="1:2" x14ac:dyDescent="0.3">
      <c r="A67">
        <v>66</v>
      </c>
      <c r="B67" t="s">
        <v>109</v>
      </c>
    </row>
    <row r="68" spans="1:2" x14ac:dyDescent="0.3">
      <c r="A68">
        <v>67</v>
      </c>
      <c r="B68" t="s">
        <v>110</v>
      </c>
    </row>
    <row r="69" spans="1:2" x14ac:dyDescent="0.3">
      <c r="A69">
        <v>68</v>
      </c>
      <c r="B69" t="s">
        <v>111</v>
      </c>
    </row>
    <row r="70" spans="1:2" x14ac:dyDescent="0.3">
      <c r="A70">
        <v>69</v>
      </c>
      <c r="B70" t="s">
        <v>112</v>
      </c>
    </row>
    <row r="71" spans="1:2" x14ac:dyDescent="0.3">
      <c r="A71">
        <v>70</v>
      </c>
      <c r="B71" t="s">
        <v>113</v>
      </c>
    </row>
    <row r="72" spans="1:2" x14ac:dyDescent="0.3">
      <c r="A72">
        <v>71</v>
      </c>
      <c r="B72" t="s">
        <v>114</v>
      </c>
    </row>
    <row r="73" spans="1:2" x14ac:dyDescent="0.3">
      <c r="A73">
        <v>72</v>
      </c>
      <c r="B73" t="s">
        <v>115</v>
      </c>
    </row>
    <row r="74" spans="1:2" x14ac:dyDescent="0.3">
      <c r="A74">
        <v>73</v>
      </c>
      <c r="B74" t="s">
        <v>116</v>
      </c>
    </row>
    <row r="75" spans="1:2" x14ac:dyDescent="0.3">
      <c r="A75">
        <v>74</v>
      </c>
      <c r="B75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5A83-6473-45E4-8188-4DE251E94D79}">
  <dimension ref="A1:B7"/>
  <sheetViews>
    <sheetView workbookViewId="0">
      <selection activeCell="D8" sqref="D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118</v>
      </c>
    </row>
    <row r="3" spans="1:2" x14ac:dyDescent="0.3">
      <c r="A3">
        <v>2</v>
      </c>
      <c r="B3" t="s">
        <v>63</v>
      </c>
    </row>
    <row r="4" spans="1:2" x14ac:dyDescent="0.3">
      <c r="A4">
        <v>3</v>
      </c>
      <c r="B4" t="s">
        <v>119</v>
      </c>
    </row>
    <row r="5" spans="1:2" x14ac:dyDescent="0.3">
      <c r="A5">
        <v>4</v>
      </c>
      <c r="B5" t="s">
        <v>121</v>
      </c>
    </row>
    <row r="6" spans="1:2" x14ac:dyDescent="0.3">
      <c r="A6">
        <v>5</v>
      </c>
      <c r="B6" t="s">
        <v>122</v>
      </c>
    </row>
    <row r="7" spans="1:2" x14ac:dyDescent="0.3">
      <c r="A7">
        <v>6</v>
      </c>
      <c r="B7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4D61-458D-4338-B3F9-AB6420AB6F51}">
  <dimension ref="A1:AD711"/>
  <sheetViews>
    <sheetView tabSelected="1" topLeftCell="A679" workbookViewId="0">
      <selection activeCell="B691" sqref="B691"/>
    </sheetView>
  </sheetViews>
  <sheetFormatPr defaultColWidth="4.25" defaultRowHeight="14" x14ac:dyDescent="0.3"/>
  <cols>
    <col min="1" max="16384" width="4.25" style="5"/>
  </cols>
  <sheetData>
    <row r="1" spans="1:30" x14ac:dyDescent="0.3">
      <c r="A1" s="2" t="s">
        <v>124</v>
      </c>
      <c r="B1" s="3"/>
      <c r="C1" s="3"/>
      <c r="D1" s="3"/>
      <c r="E1" s="3"/>
      <c r="F1" s="3"/>
      <c r="G1" s="3"/>
      <c r="H1" s="3"/>
      <c r="I1" s="3"/>
      <c r="J1" s="4"/>
      <c r="L1" s="6" t="s">
        <v>125</v>
      </c>
      <c r="M1" s="6"/>
      <c r="N1" s="6"/>
      <c r="O1" s="6"/>
      <c r="P1" s="6"/>
      <c r="Q1" s="6"/>
      <c r="R1" s="6"/>
      <c r="S1" s="6"/>
      <c r="T1" s="6"/>
      <c r="U1" s="6"/>
    </row>
    <row r="2" spans="1:30" ht="56" x14ac:dyDescent="0.3">
      <c r="A2" s="7" t="s">
        <v>126</v>
      </c>
      <c r="B2" s="8" t="s">
        <v>127</v>
      </c>
      <c r="C2" s="9" t="s">
        <v>128</v>
      </c>
      <c r="D2" s="9" t="s">
        <v>129</v>
      </c>
      <c r="E2" s="8" t="s">
        <v>130</v>
      </c>
      <c r="F2" s="8" t="s">
        <v>131</v>
      </c>
      <c r="G2" s="8" t="s">
        <v>132</v>
      </c>
      <c r="H2" s="8" t="s">
        <v>133</v>
      </c>
      <c r="I2" s="8" t="s">
        <v>134</v>
      </c>
      <c r="J2" s="8" t="s">
        <v>135</v>
      </c>
      <c r="L2" s="7" t="s">
        <v>126</v>
      </c>
      <c r="M2" s="8" t="s">
        <v>127</v>
      </c>
      <c r="N2" s="9" t="s">
        <v>128</v>
      </c>
      <c r="O2" s="9" t="s">
        <v>129</v>
      </c>
      <c r="P2" s="8" t="s">
        <v>130</v>
      </c>
      <c r="Q2" s="8" t="s">
        <v>131</v>
      </c>
      <c r="R2" s="8" t="s">
        <v>132</v>
      </c>
      <c r="S2" s="8" t="s">
        <v>133</v>
      </c>
      <c r="T2" s="8" t="s">
        <v>134</v>
      </c>
      <c r="U2" s="8" t="s">
        <v>135</v>
      </c>
      <c r="W2" s="9" t="s">
        <v>128</v>
      </c>
      <c r="X2" s="9" t="s">
        <v>129</v>
      </c>
      <c r="Y2" s="8" t="s">
        <v>130</v>
      </c>
      <c r="Z2" s="8" t="s">
        <v>131</v>
      </c>
      <c r="AA2" s="8" t="s">
        <v>132</v>
      </c>
      <c r="AB2" s="8" t="s">
        <v>133</v>
      </c>
      <c r="AC2" s="8" t="s">
        <v>134</v>
      </c>
      <c r="AD2" s="8" t="s">
        <v>135</v>
      </c>
    </row>
    <row r="3" spans="1:30" s="13" customFormat="1" x14ac:dyDescent="0.3">
      <c r="A3" s="14">
        <v>0</v>
      </c>
      <c r="B3" s="15">
        <v>4</v>
      </c>
      <c r="C3" s="15">
        <v>32</v>
      </c>
      <c r="D3" s="15">
        <v>1.2</v>
      </c>
      <c r="E3" s="15">
        <f>IF(D3&lt;1.5,3,4)</f>
        <v>3</v>
      </c>
      <c r="F3" s="15">
        <f>IF(C3&lt;38,2,IF(C3&lt;48,3,4))</f>
        <v>2</v>
      </c>
      <c r="G3" s="15" t="s">
        <v>136</v>
      </c>
      <c r="H3" s="15">
        <f>INDEX([1]压浆量表!$A$2:$G$5,MATCH(D3,[1]压浆量表!$A$2:$A$5,0),MATCH(G3,[1]压浆量表!$A$1:$G$1,0))</f>
        <v>2.8</v>
      </c>
      <c r="I3" s="15">
        <f t="shared" ref="I3:I66" si="0">D3*F3</f>
        <v>2.4</v>
      </c>
      <c r="J3" s="15">
        <f t="shared" ref="J3:J66" si="1">H3+I3</f>
        <v>5.1999999999999993</v>
      </c>
      <c r="L3" s="14" t="s">
        <v>137</v>
      </c>
      <c r="M3" s="15">
        <v>4</v>
      </c>
      <c r="N3" s="15">
        <v>32</v>
      </c>
      <c r="O3" s="15">
        <v>1.2</v>
      </c>
      <c r="P3" s="15">
        <f>IF(O3&lt;1.5,3,4)</f>
        <v>3</v>
      </c>
      <c r="Q3" s="15">
        <f>IF(N3&lt;38,2,IF(N3&lt;48,3,4))</f>
        <v>2</v>
      </c>
      <c r="R3" s="15" t="s">
        <v>136</v>
      </c>
      <c r="S3" s="15">
        <f>INDEX([1]压浆量表!$A$2:$G$5,MATCH(O3,[1]压浆量表!$A$2:$A$5,0),MATCH(R3,[1]压浆量表!$A$1:$G$1,0))</f>
        <v>2.8</v>
      </c>
      <c r="T3" s="15">
        <f t="shared" ref="T3:T66" si="2">O3*Q3</f>
        <v>2.4</v>
      </c>
      <c r="U3" s="15">
        <f t="shared" ref="U3:U66" si="3">S3+T3</f>
        <v>5.1999999999999993</v>
      </c>
      <c r="W3" s="13" t="str">
        <f>IF(C3=N3,"相同","XXXXX")</f>
        <v>相同</v>
      </c>
      <c r="X3" s="13" t="str">
        <f t="shared" ref="X3:AD3" si="4">IF(D3=O3,"相同","XXXXX")</f>
        <v>相同</v>
      </c>
      <c r="Y3" s="13" t="str">
        <f t="shared" si="4"/>
        <v>相同</v>
      </c>
      <c r="Z3" s="13" t="str">
        <f t="shared" si="4"/>
        <v>相同</v>
      </c>
      <c r="AA3" s="13" t="str">
        <f t="shared" si="4"/>
        <v>相同</v>
      </c>
      <c r="AB3" s="13" t="str">
        <f t="shared" si="4"/>
        <v>相同</v>
      </c>
      <c r="AC3" s="13" t="str">
        <f t="shared" si="4"/>
        <v>相同</v>
      </c>
      <c r="AD3" s="13" t="str">
        <f t="shared" si="4"/>
        <v>相同</v>
      </c>
    </row>
    <row r="4" spans="1:30" x14ac:dyDescent="0.3">
      <c r="A4" s="7">
        <v>1</v>
      </c>
      <c r="B4" s="9">
        <v>2</v>
      </c>
      <c r="C4" s="9">
        <v>35</v>
      </c>
      <c r="D4" s="9">
        <v>1.6</v>
      </c>
      <c r="E4" s="9">
        <f t="shared" ref="E4:E67" si="5">IF(D4&lt;1.5,3,4)</f>
        <v>4</v>
      </c>
      <c r="F4" s="9">
        <f t="shared" ref="F4:F67" si="6">IF(C4&lt;38,2,IF(C4&lt;48,3,4))</f>
        <v>2</v>
      </c>
      <c r="G4" s="9" t="s">
        <v>123</v>
      </c>
      <c r="H4" s="9">
        <f>INDEX([1]压浆量表!$A$2:$G$5,MATCH(D4,[1]压浆量表!$A$2:$A$5,0),MATCH(G4,[1]压浆量表!$A$1:$G$1,0))</f>
        <v>4.32</v>
      </c>
      <c r="I4" s="9">
        <f t="shared" si="0"/>
        <v>3.2</v>
      </c>
      <c r="J4" s="9">
        <f t="shared" si="1"/>
        <v>7.5200000000000005</v>
      </c>
      <c r="L4" s="7">
        <v>1</v>
      </c>
      <c r="M4" s="9">
        <v>2</v>
      </c>
      <c r="N4" s="9">
        <v>35</v>
      </c>
      <c r="O4" s="9">
        <v>1.6</v>
      </c>
      <c r="P4" s="9">
        <f t="shared" ref="P4:P67" si="7">IF(O4&lt;1.5,3,4)</f>
        <v>4</v>
      </c>
      <c r="Q4" s="9">
        <f t="shared" ref="Q4:Q67" si="8">IF(N4&lt;38,2,IF(N4&lt;48,3,4))</f>
        <v>2</v>
      </c>
      <c r="R4" s="9" t="s">
        <v>123</v>
      </c>
      <c r="S4" s="9">
        <f>INDEX([1]压浆量表!$A$2:$G$5,MATCH(O4,[1]压浆量表!$A$2:$A$5,0),MATCH(R4,[1]压浆量表!$A$1:$G$1,0))</f>
        <v>4.32</v>
      </c>
      <c r="T4" s="9">
        <f t="shared" si="2"/>
        <v>3.2</v>
      </c>
      <c r="U4" s="9">
        <f t="shared" si="3"/>
        <v>7.5200000000000005</v>
      </c>
      <c r="W4" s="13" t="str">
        <f t="shared" ref="W4:W67" si="9">IF(C4=N4,"相同","XXXXX")</f>
        <v>相同</v>
      </c>
      <c r="X4" s="13" t="str">
        <f t="shared" ref="X4:X67" si="10">IF(D4=O4,"相同","XXXXX")</f>
        <v>相同</v>
      </c>
      <c r="Y4" s="13" t="str">
        <f t="shared" ref="Y4:Y67" si="11">IF(E4=P4,"相同","XXXXX")</f>
        <v>相同</v>
      </c>
      <c r="Z4" s="13" t="str">
        <f t="shared" ref="Z4:Z67" si="12">IF(F4=Q4,"相同","XXXXX")</f>
        <v>相同</v>
      </c>
      <c r="AA4" s="13" t="str">
        <f t="shared" ref="AA4:AA67" si="13">IF(G4=R4,"相同","XXXXX")</f>
        <v>相同</v>
      </c>
      <c r="AB4" s="13" t="str">
        <f t="shared" ref="AB4:AB67" si="14">IF(H4=S4,"相同","XXXXX")</f>
        <v>相同</v>
      </c>
      <c r="AC4" s="13" t="str">
        <f t="shared" ref="AC4:AC67" si="15">IF(I4=T4,"相同","XXXXX")</f>
        <v>相同</v>
      </c>
      <c r="AD4" s="13" t="str">
        <f t="shared" ref="AD4:AD67" si="16">IF(J4=U4,"相同","XXXXX")</f>
        <v>相同</v>
      </c>
    </row>
    <row r="5" spans="1:30" x14ac:dyDescent="0.3">
      <c r="A5" s="7">
        <v>2</v>
      </c>
      <c r="B5" s="9">
        <v>2</v>
      </c>
      <c r="C5" s="9">
        <v>35</v>
      </c>
      <c r="D5" s="9">
        <v>1.6</v>
      </c>
      <c r="E5" s="9">
        <f t="shared" si="5"/>
        <v>4</v>
      </c>
      <c r="F5" s="9">
        <f t="shared" si="6"/>
        <v>2</v>
      </c>
      <c r="G5" s="9" t="s">
        <v>123</v>
      </c>
      <c r="H5" s="9">
        <f>INDEX([1]压浆量表!$A$2:$G$5,MATCH(D5,[1]压浆量表!$A$2:$A$5,0),MATCH(G5,[1]压浆量表!$A$1:$G$1,0))</f>
        <v>4.32</v>
      </c>
      <c r="I5" s="9">
        <f t="shared" si="0"/>
        <v>3.2</v>
      </c>
      <c r="J5" s="9">
        <f t="shared" si="1"/>
        <v>7.5200000000000005</v>
      </c>
      <c r="L5" s="7">
        <v>2</v>
      </c>
      <c r="M5" s="9">
        <v>2</v>
      </c>
      <c r="N5" s="9">
        <v>35</v>
      </c>
      <c r="O5" s="9">
        <v>1.6</v>
      </c>
      <c r="P5" s="9">
        <f t="shared" si="7"/>
        <v>4</v>
      </c>
      <c r="Q5" s="9">
        <f t="shared" si="8"/>
        <v>2</v>
      </c>
      <c r="R5" s="9" t="s">
        <v>123</v>
      </c>
      <c r="S5" s="9">
        <f>INDEX([1]压浆量表!$A$2:$G$5,MATCH(O5,[1]压浆量表!$A$2:$A$5,0),MATCH(R5,[1]压浆量表!$A$1:$G$1,0))</f>
        <v>4.32</v>
      </c>
      <c r="T5" s="9">
        <f t="shared" si="2"/>
        <v>3.2</v>
      </c>
      <c r="U5" s="9">
        <f t="shared" si="3"/>
        <v>7.5200000000000005</v>
      </c>
      <c r="W5" s="13" t="str">
        <f t="shared" si="9"/>
        <v>相同</v>
      </c>
      <c r="X5" s="13" t="str">
        <f t="shared" si="10"/>
        <v>相同</v>
      </c>
      <c r="Y5" s="13" t="str">
        <f t="shared" si="11"/>
        <v>相同</v>
      </c>
      <c r="Z5" s="13" t="str">
        <f t="shared" si="12"/>
        <v>相同</v>
      </c>
      <c r="AA5" s="13" t="str">
        <f t="shared" si="13"/>
        <v>相同</v>
      </c>
      <c r="AB5" s="13" t="str">
        <f t="shared" si="14"/>
        <v>相同</v>
      </c>
      <c r="AC5" s="13" t="str">
        <f t="shared" si="15"/>
        <v>相同</v>
      </c>
      <c r="AD5" s="13" t="str">
        <f t="shared" si="16"/>
        <v>相同</v>
      </c>
    </row>
    <row r="6" spans="1:30" x14ac:dyDescent="0.3">
      <c r="A6" s="7">
        <v>3</v>
      </c>
      <c r="B6" s="9">
        <v>2</v>
      </c>
      <c r="C6" s="9">
        <v>35</v>
      </c>
      <c r="D6" s="9">
        <v>1.6</v>
      </c>
      <c r="E6" s="9">
        <f t="shared" si="5"/>
        <v>4</v>
      </c>
      <c r="F6" s="9">
        <f t="shared" si="6"/>
        <v>2</v>
      </c>
      <c r="G6" s="9" t="s">
        <v>123</v>
      </c>
      <c r="H6" s="9">
        <f>INDEX([1]压浆量表!$A$2:$G$5,MATCH(D6,[1]压浆量表!$A$2:$A$5,0),MATCH(G6,[1]压浆量表!$A$1:$G$1,0))</f>
        <v>4.32</v>
      </c>
      <c r="I6" s="9">
        <f t="shared" si="0"/>
        <v>3.2</v>
      </c>
      <c r="J6" s="9">
        <f t="shared" si="1"/>
        <v>7.5200000000000005</v>
      </c>
      <c r="L6" s="7">
        <v>3</v>
      </c>
      <c r="M6" s="9">
        <v>2</v>
      </c>
      <c r="N6" s="9">
        <v>35</v>
      </c>
      <c r="O6" s="9">
        <v>1.6</v>
      </c>
      <c r="P6" s="9">
        <f t="shared" si="7"/>
        <v>4</v>
      </c>
      <c r="Q6" s="9">
        <f t="shared" si="8"/>
        <v>2</v>
      </c>
      <c r="R6" s="9" t="s">
        <v>123</v>
      </c>
      <c r="S6" s="9">
        <f>INDEX([1]压浆量表!$A$2:$G$5,MATCH(O6,[1]压浆量表!$A$2:$A$5,0),MATCH(R6,[1]压浆量表!$A$1:$G$1,0))</f>
        <v>4.32</v>
      </c>
      <c r="T6" s="9">
        <f t="shared" si="2"/>
        <v>3.2</v>
      </c>
      <c r="U6" s="9">
        <f t="shared" si="3"/>
        <v>7.5200000000000005</v>
      </c>
      <c r="W6" s="13" t="str">
        <f t="shared" si="9"/>
        <v>相同</v>
      </c>
      <c r="X6" s="13" t="str">
        <f t="shared" si="10"/>
        <v>相同</v>
      </c>
      <c r="Y6" s="13" t="str">
        <f t="shared" si="11"/>
        <v>相同</v>
      </c>
      <c r="Z6" s="13" t="str">
        <f t="shared" si="12"/>
        <v>相同</v>
      </c>
      <c r="AA6" s="13" t="str">
        <f t="shared" si="13"/>
        <v>相同</v>
      </c>
      <c r="AB6" s="13" t="str">
        <f t="shared" si="14"/>
        <v>相同</v>
      </c>
      <c r="AC6" s="13" t="str">
        <f t="shared" si="15"/>
        <v>相同</v>
      </c>
      <c r="AD6" s="13" t="str">
        <f t="shared" si="16"/>
        <v>相同</v>
      </c>
    </row>
    <row r="7" spans="1:30" x14ac:dyDescent="0.3">
      <c r="A7" s="7">
        <v>4</v>
      </c>
      <c r="B7" s="9">
        <v>2</v>
      </c>
      <c r="C7" s="9">
        <v>35</v>
      </c>
      <c r="D7" s="9">
        <v>1.6</v>
      </c>
      <c r="E7" s="9">
        <f t="shared" si="5"/>
        <v>4</v>
      </c>
      <c r="F7" s="9">
        <f t="shared" si="6"/>
        <v>2</v>
      </c>
      <c r="G7" s="9" t="s">
        <v>123</v>
      </c>
      <c r="H7" s="9">
        <f>INDEX([1]压浆量表!$A$2:$G$5,MATCH(D7,[1]压浆量表!$A$2:$A$5,0),MATCH(G7,[1]压浆量表!$A$1:$G$1,0))</f>
        <v>4.32</v>
      </c>
      <c r="I7" s="9">
        <f t="shared" si="0"/>
        <v>3.2</v>
      </c>
      <c r="J7" s="9">
        <f t="shared" si="1"/>
        <v>7.5200000000000005</v>
      </c>
      <c r="L7" s="7">
        <v>4</v>
      </c>
      <c r="M7" s="9">
        <v>2</v>
      </c>
      <c r="N7" s="9">
        <v>35</v>
      </c>
      <c r="O7" s="9">
        <v>1.6</v>
      </c>
      <c r="P7" s="9">
        <f t="shared" si="7"/>
        <v>4</v>
      </c>
      <c r="Q7" s="9">
        <f t="shared" si="8"/>
        <v>2</v>
      </c>
      <c r="R7" s="9" t="s">
        <v>123</v>
      </c>
      <c r="S7" s="9">
        <f>INDEX([1]压浆量表!$A$2:$G$5,MATCH(O7,[1]压浆量表!$A$2:$A$5,0),MATCH(R7,[1]压浆量表!$A$1:$G$1,0))</f>
        <v>4.32</v>
      </c>
      <c r="T7" s="9">
        <f t="shared" si="2"/>
        <v>3.2</v>
      </c>
      <c r="U7" s="9">
        <f t="shared" si="3"/>
        <v>7.5200000000000005</v>
      </c>
      <c r="W7" s="13" t="str">
        <f t="shared" si="9"/>
        <v>相同</v>
      </c>
      <c r="X7" s="13" t="str">
        <f t="shared" si="10"/>
        <v>相同</v>
      </c>
      <c r="Y7" s="13" t="str">
        <f t="shared" si="11"/>
        <v>相同</v>
      </c>
      <c r="Z7" s="13" t="str">
        <f t="shared" si="12"/>
        <v>相同</v>
      </c>
      <c r="AA7" s="13" t="str">
        <f t="shared" si="13"/>
        <v>相同</v>
      </c>
      <c r="AB7" s="13" t="str">
        <f t="shared" si="14"/>
        <v>相同</v>
      </c>
      <c r="AC7" s="13" t="str">
        <f t="shared" si="15"/>
        <v>相同</v>
      </c>
      <c r="AD7" s="13" t="str">
        <f t="shared" si="16"/>
        <v>相同</v>
      </c>
    </row>
    <row r="8" spans="1:30" x14ac:dyDescent="0.3">
      <c r="A8" s="7">
        <v>5</v>
      </c>
      <c r="B8" s="9">
        <v>2</v>
      </c>
      <c r="C8" s="9">
        <v>35</v>
      </c>
      <c r="D8" s="9">
        <v>1.6</v>
      </c>
      <c r="E8" s="9">
        <f t="shared" si="5"/>
        <v>4</v>
      </c>
      <c r="F8" s="9">
        <f t="shared" si="6"/>
        <v>2</v>
      </c>
      <c r="G8" s="9" t="s">
        <v>123</v>
      </c>
      <c r="H8" s="9">
        <f>INDEX([1]压浆量表!$A$2:$G$5,MATCH(D8,[1]压浆量表!$A$2:$A$5,0),MATCH(G8,[1]压浆量表!$A$1:$G$1,0))</f>
        <v>4.32</v>
      </c>
      <c r="I8" s="9">
        <f t="shared" si="0"/>
        <v>3.2</v>
      </c>
      <c r="J8" s="9">
        <f t="shared" si="1"/>
        <v>7.5200000000000005</v>
      </c>
      <c r="L8" s="7">
        <v>5</v>
      </c>
      <c r="M8" s="9">
        <v>2</v>
      </c>
      <c r="N8" s="9">
        <v>35</v>
      </c>
      <c r="O8" s="9">
        <v>1.6</v>
      </c>
      <c r="P8" s="9">
        <f t="shared" si="7"/>
        <v>4</v>
      </c>
      <c r="Q8" s="9">
        <f t="shared" si="8"/>
        <v>2</v>
      </c>
      <c r="R8" s="9" t="s">
        <v>123</v>
      </c>
      <c r="S8" s="9">
        <f>INDEX([1]压浆量表!$A$2:$G$5,MATCH(O8,[1]压浆量表!$A$2:$A$5,0),MATCH(R8,[1]压浆量表!$A$1:$G$1,0))</f>
        <v>4.32</v>
      </c>
      <c r="T8" s="9">
        <f t="shared" si="2"/>
        <v>3.2</v>
      </c>
      <c r="U8" s="9">
        <f t="shared" si="3"/>
        <v>7.5200000000000005</v>
      </c>
      <c r="W8" s="13" t="str">
        <f t="shared" si="9"/>
        <v>相同</v>
      </c>
      <c r="X8" s="13" t="str">
        <f t="shared" si="10"/>
        <v>相同</v>
      </c>
      <c r="Y8" s="13" t="str">
        <f t="shared" si="11"/>
        <v>相同</v>
      </c>
      <c r="Z8" s="13" t="str">
        <f t="shared" si="12"/>
        <v>相同</v>
      </c>
      <c r="AA8" s="13" t="str">
        <f t="shared" si="13"/>
        <v>相同</v>
      </c>
      <c r="AB8" s="13" t="str">
        <f t="shared" si="14"/>
        <v>相同</v>
      </c>
      <c r="AC8" s="13" t="str">
        <f t="shared" si="15"/>
        <v>相同</v>
      </c>
      <c r="AD8" s="13" t="str">
        <f t="shared" si="16"/>
        <v>相同</v>
      </c>
    </row>
    <row r="9" spans="1:30" x14ac:dyDescent="0.3">
      <c r="A9" s="7">
        <v>6</v>
      </c>
      <c r="B9" s="9">
        <v>2</v>
      </c>
      <c r="C9" s="9">
        <v>36</v>
      </c>
      <c r="D9" s="9">
        <v>1.6</v>
      </c>
      <c r="E9" s="9">
        <f t="shared" si="5"/>
        <v>4</v>
      </c>
      <c r="F9" s="9">
        <f t="shared" si="6"/>
        <v>2</v>
      </c>
      <c r="G9" s="9" t="s">
        <v>123</v>
      </c>
      <c r="H9" s="9">
        <f>INDEX([1]压浆量表!$A$2:$G$5,MATCH(D9,[1]压浆量表!$A$2:$A$5,0),MATCH(G9,[1]压浆量表!$A$1:$G$1,0))</f>
        <v>4.32</v>
      </c>
      <c r="I9" s="9">
        <f t="shared" si="0"/>
        <v>3.2</v>
      </c>
      <c r="J9" s="9">
        <f t="shared" si="1"/>
        <v>7.5200000000000005</v>
      </c>
      <c r="L9" s="7">
        <v>6</v>
      </c>
      <c r="M9" s="9">
        <v>2</v>
      </c>
      <c r="N9" s="9">
        <v>36</v>
      </c>
      <c r="O9" s="9">
        <v>1.6</v>
      </c>
      <c r="P9" s="9">
        <f t="shared" si="7"/>
        <v>4</v>
      </c>
      <c r="Q9" s="9">
        <f t="shared" si="8"/>
        <v>2</v>
      </c>
      <c r="R9" s="9" t="s">
        <v>123</v>
      </c>
      <c r="S9" s="9">
        <f>INDEX([1]压浆量表!$A$2:$G$5,MATCH(O9,[1]压浆量表!$A$2:$A$5,0),MATCH(R9,[1]压浆量表!$A$1:$G$1,0))</f>
        <v>4.32</v>
      </c>
      <c r="T9" s="9">
        <f t="shared" si="2"/>
        <v>3.2</v>
      </c>
      <c r="U9" s="9">
        <f t="shared" si="3"/>
        <v>7.5200000000000005</v>
      </c>
      <c r="W9" s="13" t="str">
        <f t="shared" si="9"/>
        <v>相同</v>
      </c>
      <c r="X9" s="13" t="str">
        <f t="shared" si="10"/>
        <v>相同</v>
      </c>
      <c r="Y9" s="13" t="str">
        <f t="shared" si="11"/>
        <v>相同</v>
      </c>
      <c r="Z9" s="13" t="str">
        <f t="shared" si="12"/>
        <v>相同</v>
      </c>
      <c r="AA9" s="13" t="str">
        <f t="shared" si="13"/>
        <v>相同</v>
      </c>
      <c r="AB9" s="13" t="str">
        <f t="shared" si="14"/>
        <v>相同</v>
      </c>
      <c r="AC9" s="13" t="str">
        <f t="shared" si="15"/>
        <v>相同</v>
      </c>
      <c r="AD9" s="13" t="str">
        <f t="shared" si="16"/>
        <v>相同</v>
      </c>
    </row>
    <row r="10" spans="1:30" x14ac:dyDescent="0.3">
      <c r="A10" s="7">
        <v>7</v>
      </c>
      <c r="B10" s="9">
        <v>2</v>
      </c>
      <c r="C10" s="9">
        <v>36</v>
      </c>
      <c r="D10" s="9">
        <v>1.6</v>
      </c>
      <c r="E10" s="9">
        <f t="shared" si="5"/>
        <v>4</v>
      </c>
      <c r="F10" s="9">
        <f t="shared" si="6"/>
        <v>2</v>
      </c>
      <c r="G10" s="9" t="s">
        <v>123</v>
      </c>
      <c r="H10" s="9">
        <f>INDEX([1]压浆量表!$A$2:$G$5,MATCH(D10,[1]压浆量表!$A$2:$A$5,0),MATCH(G10,[1]压浆量表!$A$1:$G$1,0))</f>
        <v>4.32</v>
      </c>
      <c r="I10" s="9">
        <f t="shared" si="0"/>
        <v>3.2</v>
      </c>
      <c r="J10" s="9">
        <f t="shared" si="1"/>
        <v>7.5200000000000005</v>
      </c>
      <c r="L10" s="7">
        <v>7</v>
      </c>
      <c r="M10" s="9">
        <v>2</v>
      </c>
      <c r="N10" s="9">
        <v>36</v>
      </c>
      <c r="O10" s="9">
        <v>1.6</v>
      </c>
      <c r="P10" s="9">
        <f t="shared" si="7"/>
        <v>4</v>
      </c>
      <c r="Q10" s="9">
        <f t="shared" si="8"/>
        <v>2</v>
      </c>
      <c r="R10" s="9" t="s">
        <v>123</v>
      </c>
      <c r="S10" s="9">
        <f>INDEX([1]压浆量表!$A$2:$G$5,MATCH(O10,[1]压浆量表!$A$2:$A$5,0),MATCH(R10,[1]压浆量表!$A$1:$G$1,0))</f>
        <v>4.32</v>
      </c>
      <c r="T10" s="9">
        <f t="shared" si="2"/>
        <v>3.2</v>
      </c>
      <c r="U10" s="9">
        <f t="shared" si="3"/>
        <v>7.5200000000000005</v>
      </c>
      <c r="W10" s="13" t="str">
        <f t="shared" si="9"/>
        <v>相同</v>
      </c>
      <c r="X10" s="13" t="str">
        <f t="shared" si="10"/>
        <v>相同</v>
      </c>
      <c r="Y10" s="13" t="str">
        <f t="shared" si="11"/>
        <v>相同</v>
      </c>
      <c r="Z10" s="13" t="str">
        <f t="shared" si="12"/>
        <v>相同</v>
      </c>
      <c r="AA10" s="13" t="str">
        <f t="shared" si="13"/>
        <v>相同</v>
      </c>
      <c r="AB10" s="13" t="str">
        <f t="shared" si="14"/>
        <v>相同</v>
      </c>
      <c r="AC10" s="13" t="str">
        <f t="shared" si="15"/>
        <v>相同</v>
      </c>
      <c r="AD10" s="13" t="str">
        <f t="shared" si="16"/>
        <v>相同</v>
      </c>
    </row>
    <row r="11" spans="1:30" x14ac:dyDescent="0.3">
      <c r="A11" s="7">
        <v>8</v>
      </c>
      <c r="B11" s="9">
        <v>2</v>
      </c>
      <c r="C11" s="9">
        <v>37</v>
      </c>
      <c r="D11" s="9">
        <v>1.6</v>
      </c>
      <c r="E11" s="9">
        <f t="shared" si="5"/>
        <v>4</v>
      </c>
      <c r="F11" s="9">
        <f t="shared" si="6"/>
        <v>2</v>
      </c>
      <c r="G11" s="9" t="s">
        <v>123</v>
      </c>
      <c r="H11" s="9">
        <f>INDEX([1]压浆量表!$A$2:$G$5,MATCH(D11,[1]压浆量表!$A$2:$A$5,0),MATCH(G11,[1]压浆量表!$A$1:$G$1,0))</f>
        <v>4.32</v>
      </c>
      <c r="I11" s="9">
        <f t="shared" si="0"/>
        <v>3.2</v>
      </c>
      <c r="J11" s="9">
        <f t="shared" si="1"/>
        <v>7.5200000000000005</v>
      </c>
      <c r="L11" s="7">
        <v>8</v>
      </c>
      <c r="M11" s="9">
        <v>2</v>
      </c>
      <c r="N11" s="9">
        <v>37</v>
      </c>
      <c r="O11" s="9">
        <v>1.6</v>
      </c>
      <c r="P11" s="9">
        <f t="shared" si="7"/>
        <v>4</v>
      </c>
      <c r="Q11" s="9">
        <f t="shared" si="8"/>
        <v>2</v>
      </c>
      <c r="R11" s="9" t="s">
        <v>123</v>
      </c>
      <c r="S11" s="9">
        <f>INDEX([1]压浆量表!$A$2:$G$5,MATCH(O11,[1]压浆量表!$A$2:$A$5,0),MATCH(R11,[1]压浆量表!$A$1:$G$1,0))</f>
        <v>4.32</v>
      </c>
      <c r="T11" s="9">
        <f t="shared" si="2"/>
        <v>3.2</v>
      </c>
      <c r="U11" s="9">
        <f t="shared" si="3"/>
        <v>7.5200000000000005</v>
      </c>
      <c r="W11" s="13" t="str">
        <f t="shared" si="9"/>
        <v>相同</v>
      </c>
      <c r="X11" s="13" t="str">
        <f t="shared" si="10"/>
        <v>相同</v>
      </c>
      <c r="Y11" s="13" t="str">
        <f t="shared" si="11"/>
        <v>相同</v>
      </c>
      <c r="Z11" s="13" t="str">
        <f t="shared" si="12"/>
        <v>相同</v>
      </c>
      <c r="AA11" s="13" t="str">
        <f t="shared" si="13"/>
        <v>相同</v>
      </c>
      <c r="AB11" s="13" t="str">
        <f t="shared" si="14"/>
        <v>相同</v>
      </c>
      <c r="AC11" s="13" t="str">
        <f t="shared" si="15"/>
        <v>相同</v>
      </c>
      <c r="AD11" s="13" t="str">
        <f t="shared" si="16"/>
        <v>相同</v>
      </c>
    </row>
    <row r="12" spans="1:30" x14ac:dyDescent="0.3">
      <c r="A12" s="7">
        <v>9</v>
      </c>
      <c r="B12" s="9">
        <v>2</v>
      </c>
      <c r="C12" s="9">
        <v>36</v>
      </c>
      <c r="D12" s="9">
        <v>1.6</v>
      </c>
      <c r="E12" s="9">
        <f t="shared" si="5"/>
        <v>4</v>
      </c>
      <c r="F12" s="9">
        <f t="shared" si="6"/>
        <v>2</v>
      </c>
      <c r="G12" s="9" t="s">
        <v>123</v>
      </c>
      <c r="H12" s="9">
        <f>INDEX([1]压浆量表!$A$2:$G$5,MATCH(D12,[1]压浆量表!$A$2:$A$5,0),MATCH(G12,[1]压浆量表!$A$1:$G$1,0))</f>
        <v>4.32</v>
      </c>
      <c r="I12" s="9">
        <f t="shared" si="0"/>
        <v>3.2</v>
      </c>
      <c r="J12" s="9">
        <f t="shared" si="1"/>
        <v>7.5200000000000005</v>
      </c>
      <c r="L12" s="7">
        <v>9</v>
      </c>
      <c r="M12" s="9">
        <v>2</v>
      </c>
      <c r="N12" s="9">
        <v>36</v>
      </c>
      <c r="O12" s="9">
        <v>1.6</v>
      </c>
      <c r="P12" s="9">
        <f t="shared" si="7"/>
        <v>4</v>
      </c>
      <c r="Q12" s="9">
        <f t="shared" si="8"/>
        <v>2</v>
      </c>
      <c r="R12" s="9" t="s">
        <v>123</v>
      </c>
      <c r="S12" s="9">
        <f>INDEX([1]压浆量表!$A$2:$G$5,MATCH(O12,[1]压浆量表!$A$2:$A$5,0),MATCH(R12,[1]压浆量表!$A$1:$G$1,0))</f>
        <v>4.32</v>
      </c>
      <c r="T12" s="9">
        <f t="shared" si="2"/>
        <v>3.2</v>
      </c>
      <c r="U12" s="9">
        <f t="shared" si="3"/>
        <v>7.5200000000000005</v>
      </c>
      <c r="W12" s="13" t="str">
        <f t="shared" si="9"/>
        <v>相同</v>
      </c>
      <c r="X12" s="13" t="str">
        <f t="shared" si="10"/>
        <v>相同</v>
      </c>
      <c r="Y12" s="13" t="str">
        <f t="shared" si="11"/>
        <v>相同</v>
      </c>
      <c r="Z12" s="13" t="str">
        <f t="shared" si="12"/>
        <v>相同</v>
      </c>
      <c r="AA12" s="13" t="str">
        <f t="shared" si="13"/>
        <v>相同</v>
      </c>
      <c r="AB12" s="13" t="str">
        <f t="shared" si="14"/>
        <v>相同</v>
      </c>
      <c r="AC12" s="13" t="str">
        <f t="shared" si="15"/>
        <v>相同</v>
      </c>
      <c r="AD12" s="13" t="str">
        <f t="shared" si="16"/>
        <v>相同</v>
      </c>
    </row>
    <row r="13" spans="1:30" x14ac:dyDescent="0.3">
      <c r="A13" s="7">
        <v>10</v>
      </c>
      <c r="B13" s="9">
        <v>2</v>
      </c>
      <c r="C13" s="9">
        <v>37</v>
      </c>
      <c r="D13" s="9">
        <v>1.6</v>
      </c>
      <c r="E13" s="9">
        <f t="shared" si="5"/>
        <v>4</v>
      </c>
      <c r="F13" s="9">
        <f t="shared" si="6"/>
        <v>2</v>
      </c>
      <c r="G13" s="9" t="s">
        <v>123</v>
      </c>
      <c r="H13" s="9">
        <f>INDEX([1]压浆量表!$A$2:$G$5,MATCH(D13,[1]压浆量表!$A$2:$A$5,0),MATCH(G13,[1]压浆量表!$A$1:$G$1,0))</f>
        <v>4.32</v>
      </c>
      <c r="I13" s="9">
        <f t="shared" si="0"/>
        <v>3.2</v>
      </c>
      <c r="J13" s="9">
        <f t="shared" si="1"/>
        <v>7.5200000000000005</v>
      </c>
      <c r="L13" s="7">
        <v>10</v>
      </c>
      <c r="M13" s="9">
        <v>2</v>
      </c>
      <c r="N13" s="9">
        <v>37</v>
      </c>
      <c r="O13" s="9">
        <v>1.6</v>
      </c>
      <c r="P13" s="9">
        <f t="shared" si="7"/>
        <v>4</v>
      </c>
      <c r="Q13" s="9">
        <f t="shared" si="8"/>
        <v>2</v>
      </c>
      <c r="R13" s="9" t="s">
        <v>123</v>
      </c>
      <c r="S13" s="9">
        <f>INDEX([1]压浆量表!$A$2:$G$5,MATCH(O13,[1]压浆量表!$A$2:$A$5,0),MATCH(R13,[1]压浆量表!$A$1:$G$1,0))</f>
        <v>4.32</v>
      </c>
      <c r="T13" s="9">
        <f t="shared" si="2"/>
        <v>3.2</v>
      </c>
      <c r="U13" s="9">
        <f t="shared" si="3"/>
        <v>7.5200000000000005</v>
      </c>
      <c r="W13" s="13" t="str">
        <f t="shared" si="9"/>
        <v>相同</v>
      </c>
      <c r="X13" s="13" t="str">
        <f t="shared" si="10"/>
        <v>相同</v>
      </c>
      <c r="Y13" s="13" t="str">
        <f t="shared" si="11"/>
        <v>相同</v>
      </c>
      <c r="Z13" s="13" t="str">
        <f t="shared" si="12"/>
        <v>相同</v>
      </c>
      <c r="AA13" s="13" t="str">
        <f t="shared" si="13"/>
        <v>相同</v>
      </c>
      <c r="AB13" s="13" t="str">
        <f t="shared" si="14"/>
        <v>相同</v>
      </c>
      <c r="AC13" s="13" t="str">
        <f t="shared" si="15"/>
        <v>相同</v>
      </c>
      <c r="AD13" s="13" t="str">
        <f t="shared" si="16"/>
        <v>相同</v>
      </c>
    </row>
    <row r="14" spans="1:30" x14ac:dyDescent="0.3">
      <c r="A14" s="7">
        <v>11</v>
      </c>
      <c r="B14" s="9">
        <v>2</v>
      </c>
      <c r="C14" s="9">
        <v>37</v>
      </c>
      <c r="D14" s="9">
        <v>1.6</v>
      </c>
      <c r="E14" s="9">
        <f t="shared" si="5"/>
        <v>4</v>
      </c>
      <c r="F14" s="9">
        <f t="shared" si="6"/>
        <v>2</v>
      </c>
      <c r="G14" s="9" t="s">
        <v>123</v>
      </c>
      <c r="H14" s="9">
        <f>INDEX([1]压浆量表!$A$2:$G$5,MATCH(D14,[1]压浆量表!$A$2:$A$5,0),MATCH(G14,[1]压浆量表!$A$1:$G$1,0))</f>
        <v>4.32</v>
      </c>
      <c r="I14" s="9">
        <f t="shared" si="0"/>
        <v>3.2</v>
      </c>
      <c r="J14" s="9">
        <f t="shared" si="1"/>
        <v>7.5200000000000005</v>
      </c>
      <c r="L14" s="7">
        <v>11</v>
      </c>
      <c r="M14" s="9">
        <v>2</v>
      </c>
      <c r="N14" s="9">
        <v>37</v>
      </c>
      <c r="O14" s="9">
        <v>1.6</v>
      </c>
      <c r="P14" s="9">
        <f t="shared" si="7"/>
        <v>4</v>
      </c>
      <c r="Q14" s="9">
        <f t="shared" si="8"/>
        <v>2</v>
      </c>
      <c r="R14" s="9" t="s">
        <v>123</v>
      </c>
      <c r="S14" s="9">
        <f>INDEX([1]压浆量表!$A$2:$G$5,MATCH(O14,[1]压浆量表!$A$2:$A$5,0),MATCH(R14,[1]压浆量表!$A$1:$G$1,0))</f>
        <v>4.32</v>
      </c>
      <c r="T14" s="9">
        <f t="shared" si="2"/>
        <v>3.2</v>
      </c>
      <c r="U14" s="9">
        <f t="shared" si="3"/>
        <v>7.5200000000000005</v>
      </c>
      <c r="W14" s="13" t="str">
        <f t="shared" si="9"/>
        <v>相同</v>
      </c>
      <c r="X14" s="13" t="str">
        <f t="shared" si="10"/>
        <v>相同</v>
      </c>
      <c r="Y14" s="13" t="str">
        <f t="shared" si="11"/>
        <v>相同</v>
      </c>
      <c r="Z14" s="13" t="str">
        <f t="shared" si="12"/>
        <v>相同</v>
      </c>
      <c r="AA14" s="13" t="str">
        <f t="shared" si="13"/>
        <v>相同</v>
      </c>
      <c r="AB14" s="13" t="str">
        <f t="shared" si="14"/>
        <v>相同</v>
      </c>
      <c r="AC14" s="13" t="str">
        <f t="shared" si="15"/>
        <v>相同</v>
      </c>
      <c r="AD14" s="13" t="str">
        <f t="shared" si="16"/>
        <v>相同</v>
      </c>
    </row>
    <row r="15" spans="1:30" x14ac:dyDescent="0.3">
      <c r="A15" s="7">
        <v>12</v>
      </c>
      <c r="B15" s="9">
        <v>2</v>
      </c>
      <c r="C15" s="9">
        <v>38</v>
      </c>
      <c r="D15" s="9">
        <v>1.6</v>
      </c>
      <c r="E15" s="9">
        <f t="shared" si="5"/>
        <v>4</v>
      </c>
      <c r="F15" s="9">
        <f t="shared" si="6"/>
        <v>3</v>
      </c>
      <c r="G15" s="9" t="s">
        <v>123</v>
      </c>
      <c r="H15" s="9">
        <f>INDEX([1]压浆量表!$A$2:$G$5,MATCH(D15,[1]压浆量表!$A$2:$A$5,0),MATCH(G15,[1]压浆量表!$A$1:$G$1,0))</f>
        <v>4.32</v>
      </c>
      <c r="I15" s="9">
        <f t="shared" si="0"/>
        <v>4.8000000000000007</v>
      </c>
      <c r="J15" s="9">
        <f t="shared" si="1"/>
        <v>9.120000000000001</v>
      </c>
      <c r="L15" s="7">
        <v>12</v>
      </c>
      <c r="M15" s="9">
        <v>2</v>
      </c>
      <c r="N15" s="9">
        <v>38</v>
      </c>
      <c r="O15" s="9">
        <v>1.6</v>
      </c>
      <c r="P15" s="9">
        <f t="shared" si="7"/>
        <v>4</v>
      </c>
      <c r="Q15" s="9">
        <f t="shared" si="8"/>
        <v>3</v>
      </c>
      <c r="R15" s="9" t="s">
        <v>123</v>
      </c>
      <c r="S15" s="9">
        <f>INDEX([1]压浆量表!$A$2:$G$5,MATCH(O15,[1]压浆量表!$A$2:$A$5,0),MATCH(R15,[1]压浆量表!$A$1:$G$1,0))</f>
        <v>4.32</v>
      </c>
      <c r="T15" s="9">
        <f t="shared" si="2"/>
        <v>4.8000000000000007</v>
      </c>
      <c r="U15" s="9">
        <f t="shared" si="3"/>
        <v>9.120000000000001</v>
      </c>
      <c r="W15" s="13" t="str">
        <f t="shared" si="9"/>
        <v>相同</v>
      </c>
      <c r="X15" s="13" t="str">
        <f t="shared" si="10"/>
        <v>相同</v>
      </c>
      <c r="Y15" s="13" t="str">
        <f t="shared" si="11"/>
        <v>相同</v>
      </c>
      <c r="Z15" s="13" t="str">
        <f t="shared" si="12"/>
        <v>相同</v>
      </c>
      <c r="AA15" s="13" t="str">
        <f t="shared" si="13"/>
        <v>相同</v>
      </c>
      <c r="AB15" s="13" t="str">
        <f t="shared" si="14"/>
        <v>相同</v>
      </c>
      <c r="AC15" s="13" t="str">
        <f t="shared" si="15"/>
        <v>相同</v>
      </c>
      <c r="AD15" s="13" t="str">
        <f t="shared" si="16"/>
        <v>相同</v>
      </c>
    </row>
    <row r="16" spans="1:30" x14ac:dyDescent="0.3">
      <c r="A16" s="7">
        <v>13</v>
      </c>
      <c r="B16" s="9">
        <v>2</v>
      </c>
      <c r="C16" s="9">
        <v>39</v>
      </c>
      <c r="D16" s="9">
        <v>1.6</v>
      </c>
      <c r="E16" s="9">
        <f t="shared" si="5"/>
        <v>4</v>
      </c>
      <c r="F16" s="9">
        <f t="shared" si="6"/>
        <v>3</v>
      </c>
      <c r="G16" s="9" t="s">
        <v>123</v>
      </c>
      <c r="H16" s="9">
        <f>INDEX([1]压浆量表!$A$2:$G$5,MATCH(D16,[1]压浆量表!$A$2:$A$5,0),MATCH(G16,[1]压浆量表!$A$1:$G$1,0))</f>
        <v>4.32</v>
      </c>
      <c r="I16" s="9">
        <f t="shared" si="0"/>
        <v>4.8000000000000007</v>
      </c>
      <c r="J16" s="9">
        <f t="shared" si="1"/>
        <v>9.120000000000001</v>
      </c>
      <c r="L16" s="7">
        <v>13</v>
      </c>
      <c r="M16" s="9">
        <v>2</v>
      </c>
      <c r="N16" s="9">
        <v>39</v>
      </c>
      <c r="O16" s="9">
        <v>1.6</v>
      </c>
      <c r="P16" s="9">
        <f t="shared" si="7"/>
        <v>4</v>
      </c>
      <c r="Q16" s="9">
        <f t="shared" si="8"/>
        <v>3</v>
      </c>
      <c r="R16" s="9" t="s">
        <v>123</v>
      </c>
      <c r="S16" s="9">
        <f>INDEX([1]压浆量表!$A$2:$G$5,MATCH(O16,[1]压浆量表!$A$2:$A$5,0),MATCH(R16,[1]压浆量表!$A$1:$G$1,0))</f>
        <v>4.32</v>
      </c>
      <c r="T16" s="9">
        <f t="shared" si="2"/>
        <v>4.8000000000000007</v>
      </c>
      <c r="U16" s="9">
        <f t="shared" si="3"/>
        <v>9.120000000000001</v>
      </c>
      <c r="W16" s="13" t="str">
        <f t="shared" si="9"/>
        <v>相同</v>
      </c>
      <c r="X16" s="13" t="str">
        <f t="shared" si="10"/>
        <v>相同</v>
      </c>
      <c r="Y16" s="13" t="str">
        <f t="shared" si="11"/>
        <v>相同</v>
      </c>
      <c r="Z16" s="13" t="str">
        <f t="shared" si="12"/>
        <v>相同</v>
      </c>
      <c r="AA16" s="13" t="str">
        <f t="shared" si="13"/>
        <v>相同</v>
      </c>
      <c r="AB16" s="13" t="str">
        <f t="shared" si="14"/>
        <v>相同</v>
      </c>
      <c r="AC16" s="13" t="str">
        <f t="shared" si="15"/>
        <v>相同</v>
      </c>
      <c r="AD16" s="13" t="str">
        <f t="shared" si="16"/>
        <v>相同</v>
      </c>
    </row>
    <row r="17" spans="1:30" x14ac:dyDescent="0.3">
      <c r="A17" s="7">
        <v>14</v>
      </c>
      <c r="B17" s="9">
        <v>2</v>
      </c>
      <c r="C17" s="9">
        <v>39</v>
      </c>
      <c r="D17" s="9">
        <v>1.6</v>
      </c>
      <c r="E17" s="9">
        <f t="shared" si="5"/>
        <v>4</v>
      </c>
      <c r="F17" s="9">
        <f t="shared" si="6"/>
        <v>3</v>
      </c>
      <c r="G17" s="9" t="s">
        <v>123</v>
      </c>
      <c r="H17" s="9">
        <f>INDEX([1]压浆量表!$A$2:$G$5,MATCH(D17,[1]压浆量表!$A$2:$A$5,0),MATCH(G17,[1]压浆量表!$A$1:$G$1,0))</f>
        <v>4.32</v>
      </c>
      <c r="I17" s="9">
        <f t="shared" si="0"/>
        <v>4.8000000000000007</v>
      </c>
      <c r="J17" s="9">
        <f t="shared" si="1"/>
        <v>9.120000000000001</v>
      </c>
      <c r="L17" s="7">
        <v>14</v>
      </c>
      <c r="M17" s="9">
        <v>2</v>
      </c>
      <c r="N17" s="9">
        <v>39</v>
      </c>
      <c r="O17" s="9">
        <v>1.6</v>
      </c>
      <c r="P17" s="9">
        <f t="shared" si="7"/>
        <v>4</v>
      </c>
      <c r="Q17" s="9">
        <f t="shared" si="8"/>
        <v>3</v>
      </c>
      <c r="R17" s="9" t="s">
        <v>123</v>
      </c>
      <c r="S17" s="9">
        <f>INDEX([1]压浆量表!$A$2:$G$5,MATCH(O17,[1]压浆量表!$A$2:$A$5,0),MATCH(R17,[1]压浆量表!$A$1:$G$1,0))</f>
        <v>4.32</v>
      </c>
      <c r="T17" s="9">
        <f t="shared" si="2"/>
        <v>4.8000000000000007</v>
      </c>
      <c r="U17" s="9">
        <f t="shared" si="3"/>
        <v>9.120000000000001</v>
      </c>
      <c r="W17" s="13" t="str">
        <f t="shared" si="9"/>
        <v>相同</v>
      </c>
      <c r="X17" s="13" t="str">
        <f t="shared" si="10"/>
        <v>相同</v>
      </c>
      <c r="Y17" s="13" t="str">
        <f t="shared" si="11"/>
        <v>相同</v>
      </c>
      <c r="Z17" s="13" t="str">
        <f t="shared" si="12"/>
        <v>相同</v>
      </c>
      <c r="AA17" s="13" t="str">
        <f t="shared" si="13"/>
        <v>相同</v>
      </c>
      <c r="AB17" s="13" t="str">
        <f t="shared" si="14"/>
        <v>相同</v>
      </c>
      <c r="AC17" s="13" t="str">
        <f t="shared" si="15"/>
        <v>相同</v>
      </c>
      <c r="AD17" s="13" t="str">
        <f t="shared" si="16"/>
        <v>相同</v>
      </c>
    </row>
    <row r="18" spans="1:30" x14ac:dyDescent="0.3">
      <c r="A18" s="7">
        <v>15</v>
      </c>
      <c r="B18" s="9">
        <v>2</v>
      </c>
      <c r="C18" s="9">
        <v>39</v>
      </c>
      <c r="D18" s="9">
        <v>1.6</v>
      </c>
      <c r="E18" s="9">
        <f t="shared" si="5"/>
        <v>4</v>
      </c>
      <c r="F18" s="9">
        <f t="shared" si="6"/>
        <v>3</v>
      </c>
      <c r="G18" s="9" t="s">
        <v>123</v>
      </c>
      <c r="H18" s="9">
        <f>INDEX([1]压浆量表!$A$2:$G$5,MATCH(D18,[1]压浆量表!$A$2:$A$5,0),MATCH(G18,[1]压浆量表!$A$1:$G$1,0))</f>
        <v>4.32</v>
      </c>
      <c r="I18" s="9">
        <f t="shared" si="0"/>
        <v>4.8000000000000007</v>
      </c>
      <c r="J18" s="9">
        <f t="shared" si="1"/>
        <v>9.120000000000001</v>
      </c>
      <c r="L18" s="7">
        <v>15</v>
      </c>
      <c r="M18" s="9">
        <v>2</v>
      </c>
      <c r="N18" s="9">
        <v>39</v>
      </c>
      <c r="O18" s="9">
        <v>1.6</v>
      </c>
      <c r="P18" s="9">
        <f t="shared" si="7"/>
        <v>4</v>
      </c>
      <c r="Q18" s="9">
        <f t="shared" si="8"/>
        <v>3</v>
      </c>
      <c r="R18" s="9" t="s">
        <v>123</v>
      </c>
      <c r="S18" s="9">
        <f>INDEX([1]压浆量表!$A$2:$G$5,MATCH(O18,[1]压浆量表!$A$2:$A$5,0),MATCH(R18,[1]压浆量表!$A$1:$G$1,0))</f>
        <v>4.32</v>
      </c>
      <c r="T18" s="9">
        <f t="shared" si="2"/>
        <v>4.8000000000000007</v>
      </c>
      <c r="U18" s="9">
        <f t="shared" si="3"/>
        <v>9.120000000000001</v>
      </c>
      <c r="W18" s="13" t="str">
        <f t="shared" si="9"/>
        <v>相同</v>
      </c>
      <c r="X18" s="13" t="str">
        <f t="shared" si="10"/>
        <v>相同</v>
      </c>
      <c r="Y18" s="13" t="str">
        <f t="shared" si="11"/>
        <v>相同</v>
      </c>
      <c r="Z18" s="13" t="str">
        <f t="shared" si="12"/>
        <v>相同</v>
      </c>
      <c r="AA18" s="13" t="str">
        <f t="shared" si="13"/>
        <v>相同</v>
      </c>
      <c r="AB18" s="13" t="str">
        <f t="shared" si="14"/>
        <v>相同</v>
      </c>
      <c r="AC18" s="13" t="str">
        <f t="shared" si="15"/>
        <v>相同</v>
      </c>
      <c r="AD18" s="13" t="str">
        <f t="shared" si="16"/>
        <v>相同</v>
      </c>
    </row>
    <row r="19" spans="1:30" x14ac:dyDescent="0.3">
      <c r="A19" s="7">
        <v>16</v>
      </c>
      <c r="B19" s="9">
        <v>2</v>
      </c>
      <c r="C19" s="9">
        <v>36</v>
      </c>
      <c r="D19" s="9">
        <v>1.8</v>
      </c>
      <c r="E19" s="9">
        <f t="shared" si="5"/>
        <v>4</v>
      </c>
      <c r="F19" s="9">
        <f t="shared" si="6"/>
        <v>2</v>
      </c>
      <c r="G19" s="9" t="s">
        <v>123</v>
      </c>
      <c r="H19" s="9">
        <f>INDEX([1]压浆量表!$A$2:$G$5,MATCH(D19,[1]压浆量表!$A$2:$A$5,0),MATCH(G19,[1]压浆量表!$A$1:$G$1,0))</f>
        <v>4.2</v>
      </c>
      <c r="I19" s="9">
        <f t="shared" si="0"/>
        <v>3.6</v>
      </c>
      <c r="J19" s="9">
        <f t="shared" si="1"/>
        <v>7.8000000000000007</v>
      </c>
      <c r="L19" s="7">
        <v>16</v>
      </c>
      <c r="M19" s="9">
        <v>2</v>
      </c>
      <c r="N19" s="9">
        <v>36</v>
      </c>
      <c r="O19" s="9">
        <v>1.8</v>
      </c>
      <c r="P19" s="9">
        <f t="shared" si="7"/>
        <v>4</v>
      </c>
      <c r="Q19" s="9">
        <f t="shared" si="8"/>
        <v>2</v>
      </c>
      <c r="R19" s="9" t="s">
        <v>123</v>
      </c>
      <c r="S19" s="9">
        <f>INDEX([1]压浆量表!$A$2:$G$5,MATCH(O19,[1]压浆量表!$A$2:$A$5,0),MATCH(R19,[1]压浆量表!$A$1:$G$1,0))</f>
        <v>4.2</v>
      </c>
      <c r="T19" s="9">
        <f t="shared" si="2"/>
        <v>3.6</v>
      </c>
      <c r="U19" s="9">
        <f t="shared" si="3"/>
        <v>7.8000000000000007</v>
      </c>
      <c r="W19" s="13" t="str">
        <f t="shared" si="9"/>
        <v>相同</v>
      </c>
      <c r="X19" s="13" t="str">
        <f t="shared" si="10"/>
        <v>相同</v>
      </c>
      <c r="Y19" s="13" t="str">
        <f t="shared" si="11"/>
        <v>相同</v>
      </c>
      <c r="Z19" s="13" t="str">
        <f t="shared" si="12"/>
        <v>相同</v>
      </c>
      <c r="AA19" s="13" t="str">
        <f t="shared" si="13"/>
        <v>相同</v>
      </c>
      <c r="AB19" s="13" t="str">
        <f t="shared" si="14"/>
        <v>相同</v>
      </c>
      <c r="AC19" s="13" t="str">
        <f t="shared" si="15"/>
        <v>相同</v>
      </c>
      <c r="AD19" s="13" t="str">
        <f t="shared" si="16"/>
        <v>相同</v>
      </c>
    </row>
    <row r="20" spans="1:30" x14ac:dyDescent="0.3">
      <c r="A20" s="7">
        <v>17</v>
      </c>
      <c r="B20" s="9">
        <v>2</v>
      </c>
      <c r="C20" s="9">
        <v>35</v>
      </c>
      <c r="D20" s="9">
        <v>1.8</v>
      </c>
      <c r="E20" s="9">
        <f t="shared" si="5"/>
        <v>4</v>
      </c>
      <c r="F20" s="9">
        <f t="shared" si="6"/>
        <v>2</v>
      </c>
      <c r="G20" s="9" t="s">
        <v>123</v>
      </c>
      <c r="H20" s="9">
        <f>INDEX([1]压浆量表!$A$2:$G$5,MATCH(D20,[1]压浆量表!$A$2:$A$5,0),MATCH(G20,[1]压浆量表!$A$1:$G$1,0))</f>
        <v>4.2</v>
      </c>
      <c r="I20" s="9">
        <f t="shared" si="0"/>
        <v>3.6</v>
      </c>
      <c r="J20" s="9">
        <f t="shared" si="1"/>
        <v>7.8000000000000007</v>
      </c>
      <c r="L20" s="7">
        <v>17</v>
      </c>
      <c r="M20" s="9">
        <v>2</v>
      </c>
      <c r="N20" s="9">
        <v>35</v>
      </c>
      <c r="O20" s="9">
        <v>1.8</v>
      </c>
      <c r="P20" s="9">
        <f t="shared" si="7"/>
        <v>4</v>
      </c>
      <c r="Q20" s="9">
        <f t="shared" si="8"/>
        <v>2</v>
      </c>
      <c r="R20" s="9" t="s">
        <v>123</v>
      </c>
      <c r="S20" s="9">
        <f>INDEX([1]压浆量表!$A$2:$G$5,MATCH(O20,[1]压浆量表!$A$2:$A$5,0),MATCH(R20,[1]压浆量表!$A$1:$G$1,0))</f>
        <v>4.2</v>
      </c>
      <c r="T20" s="9">
        <f t="shared" si="2"/>
        <v>3.6</v>
      </c>
      <c r="U20" s="9">
        <f t="shared" si="3"/>
        <v>7.8000000000000007</v>
      </c>
      <c r="W20" s="13" t="str">
        <f t="shared" si="9"/>
        <v>相同</v>
      </c>
      <c r="X20" s="13" t="str">
        <f t="shared" si="10"/>
        <v>相同</v>
      </c>
      <c r="Y20" s="13" t="str">
        <f t="shared" si="11"/>
        <v>相同</v>
      </c>
      <c r="Z20" s="13" t="str">
        <f t="shared" si="12"/>
        <v>相同</v>
      </c>
      <c r="AA20" s="13" t="str">
        <f t="shared" si="13"/>
        <v>相同</v>
      </c>
      <c r="AB20" s="13" t="str">
        <f t="shared" si="14"/>
        <v>相同</v>
      </c>
      <c r="AC20" s="13" t="str">
        <f t="shared" si="15"/>
        <v>相同</v>
      </c>
      <c r="AD20" s="13" t="str">
        <f t="shared" si="16"/>
        <v>相同</v>
      </c>
    </row>
    <row r="21" spans="1:30" x14ac:dyDescent="0.3">
      <c r="A21" s="7">
        <v>18</v>
      </c>
      <c r="B21" s="9">
        <v>2</v>
      </c>
      <c r="C21" s="9">
        <v>35</v>
      </c>
      <c r="D21" s="9">
        <v>1.8</v>
      </c>
      <c r="E21" s="9">
        <f t="shared" si="5"/>
        <v>4</v>
      </c>
      <c r="F21" s="9">
        <f t="shared" si="6"/>
        <v>2</v>
      </c>
      <c r="G21" s="9" t="s">
        <v>123</v>
      </c>
      <c r="H21" s="9">
        <f>INDEX([1]压浆量表!$A$2:$G$5,MATCH(D21,[1]压浆量表!$A$2:$A$5,0),MATCH(G21,[1]压浆量表!$A$1:$G$1,0))</f>
        <v>4.2</v>
      </c>
      <c r="I21" s="9">
        <f t="shared" si="0"/>
        <v>3.6</v>
      </c>
      <c r="J21" s="9">
        <f t="shared" si="1"/>
        <v>7.8000000000000007</v>
      </c>
      <c r="L21" s="7">
        <v>18</v>
      </c>
      <c r="M21" s="9">
        <v>2</v>
      </c>
      <c r="N21" s="9">
        <v>35</v>
      </c>
      <c r="O21" s="9">
        <v>1.8</v>
      </c>
      <c r="P21" s="9">
        <f t="shared" si="7"/>
        <v>4</v>
      </c>
      <c r="Q21" s="9">
        <f t="shared" si="8"/>
        <v>2</v>
      </c>
      <c r="R21" s="9" t="s">
        <v>123</v>
      </c>
      <c r="S21" s="9">
        <f>INDEX([1]压浆量表!$A$2:$G$5,MATCH(O21,[1]压浆量表!$A$2:$A$5,0),MATCH(R21,[1]压浆量表!$A$1:$G$1,0))</f>
        <v>4.2</v>
      </c>
      <c r="T21" s="9">
        <f t="shared" si="2"/>
        <v>3.6</v>
      </c>
      <c r="U21" s="9">
        <f t="shared" si="3"/>
        <v>7.8000000000000007</v>
      </c>
      <c r="W21" s="13" t="str">
        <f t="shared" si="9"/>
        <v>相同</v>
      </c>
      <c r="X21" s="13" t="str">
        <f t="shared" si="10"/>
        <v>相同</v>
      </c>
      <c r="Y21" s="13" t="str">
        <f t="shared" si="11"/>
        <v>相同</v>
      </c>
      <c r="Z21" s="13" t="str">
        <f t="shared" si="12"/>
        <v>相同</v>
      </c>
      <c r="AA21" s="13" t="str">
        <f t="shared" si="13"/>
        <v>相同</v>
      </c>
      <c r="AB21" s="13" t="str">
        <f t="shared" si="14"/>
        <v>相同</v>
      </c>
      <c r="AC21" s="13" t="str">
        <f t="shared" si="15"/>
        <v>相同</v>
      </c>
      <c r="AD21" s="13" t="str">
        <f t="shared" si="16"/>
        <v>相同</v>
      </c>
    </row>
    <row r="22" spans="1:30" x14ac:dyDescent="0.3">
      <c r="A22" s="7">
        <v>19</v>
      </c>
      <c r="B22" s="9">
        <v>6</v>
      </c>
      <c r="C22" s="9">
        <v>32</v>
      </c>
      <c r="D22" s="9">
        <v>1.4</v>
      </c>
      <c r="E22" s="9">
        <f t="shared" si="5"/>
        <v>3</v>
      </c>
      <c r="F22" s="9">
        <f t="shared" si="6"/>
        <v>2</v>
      </c>
      <c r="G22" s="9" t="s">
        <v>123</v>
      </c>
      <c r="H22" s="9">
        <f>INDEX([1]压浆量表!$A$2:$G$5,MATCH(D22,[1]压浆量表!$A$2:$A$5,0),MATCH(G22,[1]压浆量表!$A$1:$G$1,0))</f>
        <v>3.27</v>
      </c>
      <c r="I22" s="9">
        <f t="shared" si="0"/>
        <v>2.8</v>
      </c>
      <c r="J22" s="9">
        <f t="shared" si="1"/>
        <v>6.07</v>
      </c>
      <c r="L22" s="7">
        <v>19</v>
      </c>
      <c r="M22" s="9">
        <v>6</v>
      </c>
      <c r="N22" s="9">
        <v>32</v>
      </c>
      <c r="O22" s="9">
        <v>1.4</v>
      </c>
      <c r="P22" s="9">
        <f t="shared" si="7"/>
        <v>3</v>
      </c>
      <c r="Q22" s="9">
        <f t="shared" si="8"/>
        <v>2</v>
      </c>
      <c r="R22" s="9" t="s">
        <v>123</v>
      </c>
      <c r="S22" s="9">
        <f>INDEX([1]压浆量表!$A$2:$G$5,MATCH(O22,[1]压浆量表!$A$2:$A$5,0),MATCH(R22,[1]压浆量表!$A$1:$G$1,0))</f>
        <v>3.27</v>
      </c>
      <c r="T22" s="9">
        <f t="shared" si="2"/>
        <v>2.8</v>
      </c>
      <c r="U22" s="9">
        <f t="shared" si="3"/>
        <v>6.07</v>
      </c>
      <c r="W22" s="13" t="str">
        <f t="shared" si="9"/>
        <v>相同</v>
      </c>
      <c r="X22" s="13" t="str">
        <f t="shared" si="10"/>
        <v>相同</v>
      </c>
      <c r="Y22" s="13" t="str">
        <f t="shared" si="11"/>
        <v>相同</v>
      </c>
      <c r="Z22" s="13" t="str">
        <f t="shared" si="12"/>
        <v>相同</v>
      </c>
      <c r="AA22" s="13" t="str">
        <f t="shared" si="13"/>
        <v>相同</v>
      </c>
      <c r="AB22" s="13" t="str">
        <f t="shared" si="14"/>
        <v>相同</v>
      </c>
      <c r="AC22" s="13" t="str">
        <f t="shared" si="15"/>
        <v>相同</v>
      </c>
      <c r="AD22" s="13" t="str">
        <f t="shared" si="16"/>
        <v>相同</v>
      </c>
    </row>
    <row r="23" spans="1:30" x14ac:dyDescent="0.3">
      <c r="A23" s="7">
        <v>20</v>
      </c>
      <c r="B23" s="9">
        <v>9</v>
      </c>
      <c r="C23" s="9">
        <v>52</v>
      </c>
      <c r="D23" s="9">
        <v>1.8</v>
      </c>
      <c r="E23" s="9">
        <f t="shared" si="5"/>
        <v>4</v>
      </c>
      <c r="F23" s="9">
        <f t="shared" si="6"/>
        <v>4</v>
      </c>
      <c r="G23" s="9" t="s">
        <v>123</v>
      </c>
      <c r="H23" s="9">
        <f>INDEX([1]压浆量表!$A$2:$G$5,MATCH(D23,[1]压浆量表!$A$2:$A$5,0),MATCH(G23,[1]压浆量表!$A$1:$G$1,0))</f>
        <v>4.2</v>
      </c>
      <c r="I23" s="9">
        <f t="shared" si="0"/>
        <v>7.2</v>
      </c>
      <c r="J23" s="9">
        <f t="shared" si="1"/>
        <v>11.4</v>
      </c>
      <c r="L23" s="7">
        <v>20</v>
      </c>
      <c r="M23" s="9">
        <v>9</v>
      </c>
      <c r="N23" s="9">
        <v>52</v>
      </c>
      <c r="O23" s="9">
        <v>1.8</v>
      </c>
      <c r="P23" s="9">
        <f t="shared" si="7"/>
        <v>4</v>
      </c>
      <c r="Q23" s="9">
        <f t="shared" si="8"/>
        <v>4</v>
      </c>
      <c r="R23" s="9" t="s">
        <v>123</v>
      </c>
      <c r="S23" s="9">
        <f>INDEX([1]压浆量表!$A$2:$G$5,MATCH(O23,[1]压浆量表!$A$2:$A$5,0),MATCH(R23,[1]压浆量表!$A$1:$G$1,0))</f>
        <v>4.2</v>
      </c>
      <c r="T23" s="9">
        <f t="shared" si="2"/>
        <v>7.2</v>
      </c>
      <c r="U23" s="9">
        <f t="shared" si="3"/>
        <v>11.4</v>
      </c>
      <c r="W23" s="13" t="str">
        <f t="shared" si="9"/>
        <v>相同</v>
      </c>
      <c r="X23" s="13" t="str">
        <f t="shared" si="10"/>
        <v>相同</v>
      </c>
      <c r="Y23" s="13" t="str">
        <f t="shared" si="11"/>
        <v>相同</v>
      </c>
      <c r="Z23" s="13" t="str">
        <f t="shared" si="12"/>
        <v>相同</v>
      </c>
      <c r="AA23" s="13" t="str">
        <f t="shared" si="13"/>
        <v>相同</v>
      </c>
      <c r="AB23" s="13" t="str">
        <f t="shared" si="14"/>
        <v>相同</v>
      </c>
      <c r="AC23" s="13" t="str">
        <f t="shared" si="15"/>
        <v>相同</v>
      </c>
      <c r="AD23" s="13" t="str">
        <f t="shared" si="16"/>
        <v>相同</v>
      </c>
    </row>
    <row r="24" spans="1:30" x14ac:dyDescent="0.3">
      <c r="A24" s="7">
        <v>21</v>
      </c>
      <c r="B24" s="9">
        <v>9</v>
      </c>
      <c r="C24" s="9">
        <v>52</v>
      </c>
      <c r="D24" s="9">
        <v>1.8</v>
      </c>
      <c r="E24" s="9">
        <f t="shared" si="5"/>
        <v>4</v>
      </c>
      <c r="F24" s="9">
        <f t="shared" si="6"/>
        <v>4</v>
      </c>
      <c r="G24" s="9" t="s">
        <v>123</v>
      </c>
      <c r="H24" s="9">
        <f>INDEX([1]压浆量表!$A$2:$G$5,MATCH(D24,[1]压浆量表!$A$2:$A$5,0),MATCH(G24,[1]压浆量表!$A$1:$G$1,0))</f>
        <v>4.2</v>
      </c>
      <c r="I24" s="9">
        <f t="shared" si="0"/>
        <v>7.2</v>
      </c>
      <c r="J24" s="9">
        <f t="shared" si="1"/>
        <v>11.4</v>
      </c>
      <c r="L24" s="7">
        <v>21</v>
      </c>
      <c r="M24" s="9">
        <v>9</v>
      </c>
      <c r="N24" s="9">
        <v>52</v>
      </c>
      <c r="O24" s="9">
        <v>1.8</v>
      </c>
      <c r="P24" s="9">
        <f t="shared" si="7"/>
        <v>4</v>
      </c>
      <c r="Q24" s="9">
        <f t="shared" si="8"/>
        <v>4</v>
      </c>
      <c r="R24" s="9" t="s">
        <v>123</v>
      </c>
      <c r="S24" s="9">
        <f>INDEX([1]压浆量表!$A$2:$G$5,MATCH(O24,[1]压浆量表!$A$2:$A$5,0),MATCH(R24,[1]压浆量表!$A$1:$G$1,0))</f>
        <v>4.2</v>
      </c>
      <c r="T24" s="9">
        <f t="shared" si="2"/>
        <v>7.2</v>
      </c>
      <c r="U24" s="9">
        <f t="shared" si="3"/>
        <v>11.4</v>
      </c>
      <c r="W24" s="13" t="str">
        <f t="shared" si="9"/>
        <v>相同</v>
      </c>
      <c r="X24" s="13" t="str">
        <f t="shared" si="10"/>
        <v>相同</v>
      </c>
      <c r="Y24" s="13" t="str">
        <f t="shared" si="11"/>
        <v>相同</v>
      </c>
      <c r="Z24" s="13" t="str">
        <f t="shared" si="12"/>
        <v>相同</v>
      </c>
      <c r="AA24" s="13" t="str">
        <f t="shared" si="13"/>
        <v>相同</v>
      </c>
      <c r="AB24" s="13" t="str">
        <f t="shared" si="14"/>
        <v>相同</v>
      </c>
      <c r="AC24" s="13" t="str">
        <f t="shared" si="15"/>
        <v>相同</v>
      </c>
      <c r="AD24" s="13" t="str">
        <f t="shared" si="16"/>
        <v>相同</v>
      </c>
    </row>
    <row r="25" spans="1:30" x14ac:dyDescent="0.3">
      <c r="A25" s="7">
        <v>22</v>
      </c>
      <c r="B25" s="9">
        <v>6</v>
      </c>
      <c r="C25" s="9">
        <v>32</v>
      </c>
      <c r="D25" s="9">
        <v>1.4</v>
      </c>
      <c r="E25" s="9">
        <f t="shared" si="5"/>
        <v>3</v>
      </c>
      <c r="F25" s="9">
        <f t="shared" si="6"/>
        <v>2</v>
      </c>
      <c r="G25" s="9" t="s">
        <v>123</v>
      </c>
      <c r="H25" s="9">
        <f>INDEX([1]压浆量表!$A$2:$G$5,MATCH(D25,[1]压浆量表!$A$2:$A$5,0),MATCH(G25,[1]压浆量表!$A$1:$G$1,0))</f>
        <v>3.27</v>
      </c>
      <c r="I25" s="9">
        <f t="shared" si="0"/>
        <v>2.8</v>
      </c>
      <c r="J25" s="9">
        <f t="shared" si="1"/>
        <v>6.07</v>
      </c>
      <c r="L25" s="7">
        <v>22</v>
      </c>
      <c r="M25" s="9">
        <v>6</v>
      </c>
      <c r="N25" s="9">
        <v>32</v>
      </c>
      <c r="O25" s="9">
        <v>1.4</v>
      </c>
      <c r="P25" s="9">
        <f t="shared" si="7"/>
        <v>3</v>
      </c>
      <c r="Q25" s="9">
        <f t="shared" si="8"/>
        <v>2</v>
      </c>
      <c r="R25" s="9" t="s">
        <v>123</v>
      </c>
      <c r="S25" s="9">
        <f>INDEX([1]压浆量表!$A$2:$G$5,MATCH(O25,[1]压浆量表!$A$2:$A$5,0),MATCH(R25,[1]压浆量表!$A$1:$G$1,0))</f>
        <v>3.27</v>
      </c>
      <c r="T25" s="9">
        <f t="shared" si="2"/>
        <v>2.8</v>
      </c>
      <c r="U25" s="9">
        <f t="shared" si="3"/>
        <v>6.07</v>
      </c>
      <c r="W25" s="13" t="str">
        <f t="shared" si="9"/>
        <v>相同</v>
      </c>
      <c r="X25" s="13" t="str">
        <f t="shared" si="10"/>
        <v>相同</v>
      </c>
      <c r="Y25" s="13" t="str">
        <f t="shared" si="11"/>
        <v>相同</v>
      </c>
      <c r="Z25" s="13" t="str">
        <f t="shared" si="12"/>
        <v>相同</v>
      </c>
      <c r="AA25" s="13" t="str">
        <f t="shared" si="13"/>
        <v>相同</v>
      </c>
      <c r="AB25" s="13" t="str">
        <f t="shared" si="14"/>
        <v>相同</v>
      </c>
      <c r="AC25" s="13" t="str">
        <f t="shared" si="15"/>
        <v>相同</v>
      </c>
      <c r="AD25" s="13" t="str">
        <f t="shared" si="16"/>
        <v>相同</v>
      </c>
    </row>
    <row r="26" spans="1:30" x14ac:dyDescent="0.3">
      <c r="A26" s="7">
        <v>23</v>
      </c>
      <c r="B26" s="9">
        <v>2</v>
      </c>
      <c r="C26" s="9">
        <v>35</v>
      </c>
      <c r="D26" s="9">
        <v>1.8</v>
      </c>
      <c r="E26" s="9">
        <f t="shared" si="5"/>
        <v>4</v>
      </c>
      <c r="F26" s="9">
        <f t="shared" si="6"/>
        <v>2</v>
      </c>
      <c r="G26" s="9" t="s">
        <v>123</v>
      </c>
      <c r="H26" s="9">
        <f>INDEX([1]压浆量表!$A$2:$G$5,MATCH(D26,[1]压浆量表!$A$2:$A$5,0),MATCH(G26,[1]压浆量表!$A$1:$G$1,0))</f>
        <v>4.2</v>
      </c>
      <c r="I26" s="9">
        <f t="shared" si="0"/>
        <v>3.6</v>
      </c>
      <c r="J26" s="9">
        <f t="shared" si="1"/>
        <v>7.8000000000000007</v>
      </c>
      <c r="L26" s="7">
        <v>23</v>
      </c>
      <c r="M26" s="9">
        <v>2</v>
      </c>
      <c r="N26" s="9">
        <v>35</v>
      </c>
      <c r="O26" s="9">
        <v>1.8</v>
      </c>
      <c r="P26" s="9">
        <f t="shared" si="7"/>
        <v>4</v>
      </c>
      <c r="Q26" s="9">
        <f t="shared" si="8"/>
        <v>2</v>
      </c>
      <c r="R26" s="9" t="s">
        <v>123</v>
      </c>
      <c r="S26" s="9">
        <f>INDEX([1]压浆量表!$A$2:$G$5,MATCH(O26,[1]压浆量表!$A$2:$A$5,0),MATCH(R26,[1]压浆量表!$A$1:$G$1,0))</f>
        <v>4.2</v>
      </c>
      <c r="T26" s="9">
        <f t="shared" si="2"/>
        <v>3.6</v>
      </c>
      <c r="U26" s="9">
        <f t="shared" si="3"/>
        <v>7.8000000000000007</v>
      </c>
      <c r="W26" s="13" t="str">
        <f t="shared" si="9"/>
        <v>相同</v>
      </c>
      <c r="X26" s="13" t="str">
        <f t="shared" si="10"/>
        <v>相同</v>
      </c>
      <c r="Y26" s="13" t="str">
        <f t="shared" si="11"/>
        <v>相同</v>
      </c>
      <c r="Z26" s="13" t="str">
        <f t="shared" si="12"/>
        <v>相同</v>
      </c>
      <c r="AA26" s="13" t="str">
        <f t="shared" si="13"/>
        <v>相同</v>
      </c>
      <c r="AB26" s="13" t="str">
        <f t="shared" si="14"/>
        <v>相同</v>
      </c>
      <c r="AC26" s="13" t="str">
        <f t="shared" si="15"/>
        <v>相同</v>
      </c>
      <c r="AD26" s="13" t="str">
        <f t="shared" si="16"/>
        <v>相同</v>
      </c>
    </row>
    <row r="27" spans="1:30" x14ac:dyDescent="0.3">
      <c r="A27" s="7">
        <v>24</v>
      </c>
      <c r="B27" s="9">
        <v>2</v>
      </c>
      <c r="C27" s="9">
        <v>35</v>
      </c>
      <c r="D27" s="9">
        <v>1.8</v>
      </c>
      <c r="E27" s="9">
        <f t="shared" si="5"/>
        <v>4</v>
      </c>
      <c r="F27" s="9">
        <f t="shared" si="6"/>
        <v>2</v>
      </c>
      <c r="G27" s="9" t="s">
        <v>123</v>
      </c>
      <c r="H27" s="9">
        <f>INDEX([1]压浆量表!$A$2:$G$5,MATCH(D27,[1]压浆量表!$A$2:$A$5,0),MATCH(G27,[1]压浆量表!$A$1:$G$1,0))</f>
        <v>4.2</v>
      </c>
      <c r="I27" s="9">
        <f t="shared" si="0"/>
        <v>3.6</v>
      </c>
      <c r="J27" s="9">
        <f t="shared" si="1"/>
        <v>7.8000000000000007</v>
      </c>
      <c r="L27" s="7">
        <v>24</v>
      </c>
      <c r="M27" s="9">
        <v>2</v>
      </c>
      <c r="N27" s="9">
        <v>35</v>
      </c>
      <c r="O27" s="9">
        <v>1.8</v>
      </c>
      <c r="P27" s="9">
        <f t="shared" si="7"/>
        <v>4</v>
      </c>
      <c r="Q27" s="9">
        <f t="shared" si="8"/>
        <v>2</v>
      </c>
      <c r="R27" s="9" t="s">
        <v>123</v>
      </c>
      <c r="S27" s="9">
        <f>INDEX([1]压浆量表!$A$2:$G$5,MATCH(O27,[1]压浆量表!$A$2:$A$5,0),MATCH(R27,[1]压浆量表!$A$1:$G$1,0))</f>
        <v>4.2</v>
      </c>
      <c r="T27" s="9">
        <f t="shared" si="2"/>
        <v>3.6</v>
      </c>
      <c r="U27" s="9">
        <f t="shared" si="3"/>
        <v>7.8000000000000007</v>
      </c>
      <c r="W27" s="13" t="str">
        <f t="shared" si="9"/>
        <v>相同</v>
      </c>
      <c r="X27" s="13" t="str">
        <f t="shared" si="10"/>
        <v>相同</v>
      </c>
      <c r="Y27" s="13" t="str">
        <f t="shared" si="11"/>
        <v>相同</v>
      </c>
      <c r="Z27" s="13" t="str">
        <f t="shared" si="12"/>
        <v>相同</v>
      </c>
      <c r="AA27" s="13" t="str">
        <f t="shared" si="13"/>
        <v>相同</v>
      </c>
      <c r="AB27" s="13" t="str">
        <f t="shared" si="14"/>
        <v>相同</v>
      </c>
      <c r="AC27" s="13" t="str">
        <f t="shared" si="15"/>
        <v>相同</v>
      </c>
      <c r="AD27" s="13" t="str">
        <f t="shared" si="16"/>
        <v>相同</v>
      </c>
    </row>
    <row r="28" spans="1:30" x14ac:dyDescent="0.3">
      <c r="A28" s="7">
        <v>25</v>
      </c>
      <c r="B28" s="9">
        <v>2</v>
      </c>
      <c r="C28" s="9">
        <v>36</v>
      </c>
      <c r="D28" s="9">
        <v>1.8</v>
      </c>
      <c r="E28" s="9">
        <f t="shared" si="5"/>
        <v>4</v>
      </c>
      <c r="F28" s="9">
        <f t="shared" si="6"/>
        <v>2</v>
      </c>
      <c r="G28" s="9" t="s">
        <v>123</v>
      </c>
      <c r="H28" s="9">
        <f>INDEX([1]压浆量表!$A$2:$G$5,MATCH(D28,[1]压浆量表!$A$2:$A$5,0),MATCH(G28,[1]压浆量表!$A$1:$G$1,0))</f>
        <v>4.2</v>
      </c>
      <c r="I28" s="9">
        <f t="shared" si="0"/>
        <v>3.6</v>
      </c>
      <c r="J28" s="9">
        <f t="shared" si="1"/>
        <v>7.8000000000000007</v>
      </c>
      <c r="L28" s="7">
        <v>25</v>
      </c>
      <c r="M28" s="9">
        <v>2</v>
      </c>
      <c r="N28" s="9">
        <v>36</v>
      </c>
      <c r="O28" s="9">
        <v>1.8</v>
      </c>
      <c r="P28" s="9">
        <f t="shared" si="7"/>
        <v>4</v>
      </c>
      <c r="Q28" s="9">
        <f t="shared" si="8"/>
        <v>2</v>
      </c>
      <c r="R28" s="9" t="s">
        <v>123</v>
      </c>
      <c r="S28" s="9">
        <f>INDEX([1]压浆量表!$A$2:$G$5,MATCH(O28,[1]压浆量表!$A$2:$A$5,0),MATCH(R28,[1]压浆量表!$A$1:$G$1,0))</f>
        <v>4.2</v>
      </c>
      <c r="T28" s="9">
        <f t="shared" si="2"/>
        <v>3.6</v>
      </c>
      <c r="U28" s="9">
        <f t="shared" si="3"/>
        <v>7.8000000000000007</v>
      </c>
      <c r="W28" s="13" t="str">
        <f t="shared" si="9"/>
        <v>相同</v>
      </c>
      <c r="X28" s="13" t="str">
        <f t="shared" si="10"/>
        <v>相同</v>
      </c>
      <c r="Y28" s="13" t="str">
        <f t="shared" si="11"/>
        <v>相同</v>
      </c>
      <c r="Z28" s="13" t="str">
        <f t="shared" si="12"/>
        <v>相同</v>
      </c>
      <c r="AA28" s="13" t="str">
        <f t="shared" si="13"/>
        <v>相同</v>
      </c>
      <c r="AB28" s="13" t="str">
        <f t="shared" si="14"/>
        <v>相同</v>
      </c>
      <c r="AC28" s="13" t="str">
        <f t="shared" si="15"/>
        <v>相同</v>
      </c>
      <c r="AD28" s="13" t="str">
        <f t="shared" si="16"/>
        <v>相同</v>
      </c>
    </row>
    <row r="29" spans="1:30" x14ac:dyDescent="0.3">
      <c r="A29" s="7">
        <v>26</v>
      </c>
      <c r="B29" s="9">
        <v>2</v>
      </c>
      <c r="C29" s="9">
        <v>36</v>
      </c>
      <c r="D29" s="9">
        <v>1.8</v>
      </c>
      <c r="E29" s="9">
        <f t="shared" si="5"/>
        <v>4</v>
      </c>
      <c r="F29" s="9">
        <f t="shared" si="6"/>
        <v>2</v>
      </c>
      <c r="G29" s="9" t="s">
        <v>123</v>
      </c>
      <c r="H29" s="9">
        <f>INDEX([1]压浆量表!$A$2:$G$5,MATCH(D29,[1]压浆量表!$A$2:$A$5,0),MATCH(G29,[1]压浆量表!$A$1:$G$1,0))</f>
        <v>4.2</v>
      </c>
      <c r="I29" s="9">
        <f t="shared" si="0"/>
        <v>3.6</v>
      </c>
      <c r="J29" s="9">
        <f t="shared" si="1"/>
        <v>7.8000000000000007</v>
      </c>
      <c r="L29" s="7">
        <v>26</v>
      </c>
      <c r="M29" s="9">
        <v>2</v>
      </c>
      <c r="N29" s="9">
        <v>36</v>
      </c>
      <c r="O29" s="9">
        <v>1.8</v>
      </c>
      <c r="P29" s="9">
        <f t="shared" si="7"/>
        <v>4</v>
      </c>
      <c r="Q29" s="9">
        <f t="shared" si="8"/>
        <v>2</v>
      </c>
      <c r="R29" s="9" t="s">
        <v>123</v>
      </c>
      <c r="S29" s="9">
        <f>INDEX([1]压浆量表!$A$2:$G$5,MATCH(O29,[1]压浆量表!$A$2:$A$5,0),MATCH(R29,[1]压浆量表!$A$1:$G$1,0))</f>
        <v>4.2</v>
      </c>
      <c r="T29" s="9">
        <f t="shared" si="2"/>
        <v>3.6</v>
      </c>
      <c r="U29" s="9">
        <f t="shared" si="3"/>
        <v>7.8000000000000007</v>
      </c>
      <c r="W29" s="13" t="str">
        <f t="shared" si="9"/>
        <v>相同</v>
      </c>
      <c r="X29" s="13" t="str">
        <f t="shared" si="10"/>
        <v>相同</v>
      </c>
      <c r="Y29" s="13" t="str">
        <f t="shared" si="11"/>
        <v>相同</v>
      </c>
      <c r="Z29" s="13" t="str">
        <f t="shared" si="12"/>
        <v>相同</v>
      </c>
      <c r="AA29" s="13" t="str">
        <f t="shared" si="13"/>
        <v>相同</v>
      </c>
      <c r="AB29" s="13" t="str">
        <f t="shared" si="14"/>
        <v>相同</v>
      </c>
      <c r="AC29" s="13" t="str">
        <f t="shared" si="15"/>
        <v>相同</v>
      </c>
      <c r="AD29" s="13" t="str">
        <f t="shared" si="16"/>
        <v>相同</v>
      </c>
    </row>
    <row r="30" spans="1:30" x14ac:dyDescent="0.3">
      <c r="A30" s="7">
        <v>27</v>
      </c>
      <c r="B30" s="9">
        <v>2</v>
      </c>
      <c r="C30" s="9">
        <v>36</v>
      </c>
      <c r="D30" s="9">
        <v>1.8</v>
      </c>
      <c r="E30" s="9">
        <f t="shared" si="5"/>
        <v>4</v>
      </c>
      <c r="F30" s="9">
        <f t="shared" si="6"/>
        <v>2</v>
      </c>
      <c r="G30" s="9" t="s">
        <v>123</v>
      </c>
      <c r="H30" s="9">
        <f>INDEX([1]压浆量表!$A$2:$G$5,MATCH(D30,[1]压浆量表!$A$2:$A$5,0),MATCH(G30,[1]压浆量表!$A$1:$G$1,0))</f>
        <v>4.2</v>
      </c>
      <c r="I30" s="9">
        <f t="shared" si="0"/>
        <v>3.6</v>
      </c>
      <c r="J30" s="9">
        <f t="shared" si="1"/>
        <v>7.8000000000000007</v>
      </c>
      <c r="L30" s="7">
        <v>27</v>
      </c>
      <c r="M30" s="9">
        <v>2</v>
      </c>
      <c r="N30" s="9">
        <v>36</v>
      </c>
      <c r="O30" s="9">
        <v>1.8</v>
      </c>
      <c r="P30" s="9">
        <f t="shared" si="7"/>
        <v>4</v>
      </c>
      <c r="Q30" s="9">
        <f t="shared" si="8"/>
        <v>2</v>
      </c>
      <c r="R30" s="9" t="s">
        <v>123</v>
      </c>
      <c r="S30" s="9">
        <f>INDEX([1]压浆量表!$A$2:$G$5,MATCH(O30,[1]压浆量表!$A$2:$A$5,0),MATCH(R30,[1]压浆量表!$A$1:$G$1,0))</f>
        <v>4.2</v>
      </c>
      <c r="T30" s="9">
        <f t="shared" si="2"/>
        <v>3.6</v>
      </c>
      <c r="U30" s="9">
        <f t="shared" si="3"/>
        <v>7.8000000000000007</v>
      </c>
      <c r="W30" s="13" t="str">
        <f t="shared" si="9"/>
        <v>相同</v>
      </c>
      <c r="X30" s="13" t="str">
        <f t="shared" si="10"/>
        <v>相同</v>
      </c>
      <c r="Y30" s="13" t="str">
        <f t="shared" si="11"/>
        <v>相同</v>
      </c>
      <c r="Z30" s="13" t="str">
        <f t="shared" si="12"/>
        <v>相同</v>
      </c>
      <c r="AA30" s="13" t="str">
        <f t="shared" si="13"/>
        <v>相同</v>
      </c>
      <c r="AB30" s="13" t="str">
        <f t="shared" si="14"/>
        <v>相同</v>
      </c>
      <c r="AC30" s="13" t="str">
        <f t="shared" si="15"/>
        <v>相同</v>
      </c>
      <c r="AD30" s="13" t="str">
        <f t="shared" si="16"/>
        <v>相同</v>
      </c>
    </row>
    <row r="31" spans="1:30" x14ac:dyDescent="0.3">
      <c r="A31" s="7">
        <v>28</v>
      </c>
      <c r="B31" s="9">
        <v>2</v>
      </c>
      <c r="C31" s="9">
        <v>36</v>
      </c>
      <c r="D31" s="9">
        <v>1.8</v>
      </c>
      <c r="E31" s="9">
        <f t="shared" si="5"/>
        <v>4</v>
      </c>
      <c r="F31" s="9">
        <f t="shared" si="6"/>
        <v>2</v>
      </c>
      <c r="G31" s="9" t="s">
        <v>123</v>
      </c>
      <c r="H31" s="9">
        <f>INDEX([1]压浆量表!$A$2:$G$5,MATCH(D31,[1]压浆量表!$A$2:$A$5,0),MATCH(G31,[1]压浆量表!$A$1:$G$1,0))</f>
        <v>4.2</v>
      </c>
      <c r="I31" s="9">
        <f t="shared" si="0"/>
        <v>3.6</v>
      </c>
      <c r="J31" s="9">
        <f t="shared" si="1"/>
        <v>7.8000000000000007</v>
      </c>
      <c r="L31" s="7">
        <v>28</v>
      </c>
      <c r="M31" s="9">
        <v>2</v>
      </c>
      <c r="N31" s="9">
        <v>36</v>
      </c>
      <c r="O31" s="9">
        <v>1.8</v>
      </c>
      <c r="P31" s="9">
        <f t="shared" si="7"/>
        <v>4</v>
      </c>
      <c r="Q31" s="9">
        <f t="shared" si="8"/>
        <v>2</v>
      </c>
      <c r="R31" s="9" t="s">
        <v>123</v>
      </c>
      <c r="S31" s="9">
        <f>INDEX([1]压浆量表!$A$2:$G$5,MATCH(O31,[1]压浆量表!$A$2:$A$5,0),MATCH(R31,[1]压浆量表!$A$1:$G$1,0))</f>
        <v>4.2</v>
      </c>
      <c r="T31" s="9">
        <f t="shared" si="2"/>
        <v>3.6</v>
      </c>
      <c r="U31" s="9">
        <f t="shared" si="3"/>
        <v>7.8000000000000007</v>
      </c>
      <c r="W31" s="13" t="str">
        <f t="shared" si="9"/>
        <v>相同</v>
      </c>
      <c r="X31" s="13" t="str">
        <f t="shared" si="10"/>
        <v>相同</v>
      </c>
      <c r="Y31" s="13" t="str">
        <f t="shared" si="11"/>
        <v>相同</v>
      </c>
      <c r="Z31" s="13" t="str">
        <f t="shared" si="12"/>
        <v>相同</v>
      </c>
      <c r="AA31" s="13" t="str">
        <f t="shared" si="13"/>
        <v>相同</v>
      </c>
      <c r="AB31" s="13" t="str">
        <f t="shared" si="14"/>
        <v>相同</v>
      </c>
      <c r="AC31" s="13" t="str">
        <f t="shared" si="15"/>
        <v>相同</v>
      </c>
      <c r="AD31" s="13" t="str">
        <f t="shared" si="16"/>
        <v>相同</v>
      </c>
    </row>
    <row r="32" spans="1:30" x14ac:dyDescent="0.3">
      <c r="A32" s="7">
        <v>29</v>
      </c>
      <c r="B32" s="9">
        <v>2</v>
      </c>
      <c r="C32" s="9">
        <v>37</v>
      </c>
      <c r="D32" s="9">
        <v>1.8</v>
      </c>
      <c r="E32" s="9">
        <f t="shared" si="5"/>
        <v>4</v>
      </c>
      <c r="F32" s="9">
        <f t="shared" si="6"/>
        <v>2</v>
      </c>
      <c r="G32" s="9" t="s">
        <v>123</v>
      </c>
      <c r="H32" s="9">
        <f>INDEX([1]压浆量表!$A$2:$G$5,MATCH(D32,[1]压浆量表!$A$2:$A$5,0),MATCH(G32,[1]压浆量表!$A$1:$G$1,0))</f>
        <v>4.2</v>
      </c>
      <c r="I32" s="9">
        <f t="shared" si="0"/>
        <v>3.6</v>
      </c>
      <c r="J32" s="9">
        <f t="shared" si="1"/>
        <v>7.8000000000000007</v>
      </c>
      <c r="L32" s="7">
        <v>29</v>
      </c>
      <c r="M32" s="9">
        <v>2</v>
      </c>
      <c r="N32" s="9">
        <v>37</v>
      </c>
      <c r="O32" s="9">
        <v>1.8</v>
      </c>
      <c r="P32" s="9">
        <f t="shared" si="7"/>
        <v>4</v>
      </c>
      <c r="Q32" s="9">
        <f t="shared" si="8"/>
        <v>2</v>
      </c>
      <c r="R32" s="9" t="s">
        <v>123</v>
      </c>
      <c r="S32" s="9">
        <f>INDEX([1]压浆量表!$A$2:$G$5,MATCH(O32,[1]压浆量表!$A$2:$A$5,0),MATCH(R32,[1]压浆量表!$A$1:$G$1,0))</f>
        <v>4.2</v>
      </c>
      <c r="T32" s="9">
        <f t="shared" si="2"/>
        <v>3.6</v>
      </c>
      <c r="U32" s="9">
        <f t="shared" si="3"/>
        <v>7.8000000000000007</v>
      </c>
      <c r="W32" s="13" t="str">
        <f t="shared" si="9"/>
        <v>相同</v>
      </c>
      <c r="X32" s="13" t="str">
        <f t="shared" si="10"/>
        <v>相同</v>
      </c>
      <c r="Y32" s="13" t="str">
        <f t="shared" si="11"/>
        <v>相同</v>
      </c>
      <c r="Z32" s="13" t="str">
        <f t="shared" si="12"/>
        <v>相同</v>
      </c>
      <c r="AA32" s="13" t="str">
        <f t="shared" si="13"/>
        <v>相同</v>
      </c>
      <c r="AB32" s="13" t="str">
        <f t="shared" si="14"/>
        <v>相同</v>
      </c>
      <c r="AC32" s="13" t="str">
        <f t="shared" si="15"/>
        <v>相同</v>
      </c>
      <c r="AD32" s="13" t="str">
        <f t="shared" si="16"/>
        <v>相同</v>
      </c>
    </row>
    <row r="33" spans="1:30" x14ac:dyDescent="0.3">
      <c r="A33" s="7">
        <v>30</v>
      </c>
      <c r="B33" s="9">
        <v>2</v>
      </c>
      <c r="C33" s="9">
        <v>37</v>
      </c>
      <c r="D33" s="9">
        <v>1.8</v>
      </c>
      <c r="E33" s="9">
        <f t="shared" si="5"/>
        <v>4</v>
      </c>
      <c r="F33" s="9">
        <f t="shared" si="6"/>
        <v>2</v>
      </c>
      <c r="G33" s="9" t="s">
        <v>123</v>
      </c>
      <c r="H33" s="9">
        <f>INDEX([1]压浆量表!$A$2:$G$5,MATCH(D33,[1]压浆量表!$A$2:$A$5,0),MATCH(G33,[1]压浆量表!$A$1:$G$1,0))</f>
        <v>4.2</v>
      </c>
      <c r="I33" s="9">
        <f t="shared" si="0"/>
        <v>3.6</v>
      </c>
      <c r="J33" s="9">
        <f t="shared" si="1"/>
        <v>7.8000000000000007</v>
      </c>
      <c r="L33" s="7">
        <v>30</v>
      </c>
      <c r="M33" s="9">
        <v>2</v>
      </c>
      <c r="N33" s="9">
        <v>37</v>
      </c>
      <c r="O33" s="9">
        <v>1.8</v>
      </c>
      <c r="P33" s="9">
        <f t="shared" si="7"/>
        <v>4</v>
      </c>
      <c r="Q33" s="9">
        <f t="shared" si="8"/>
        <v>2</v>
      </c>
      <c r="R33" s="9" t="s">
        <v>123</v>
      </c>
      <c r="S33" s="9">
        <f>INDEX([1]压浆量表!$A$2:$G$5,MATCH(O33,[1]压浆量表!$A$2:$A$5,0),MATCH(R33,[1]压浆量表!$A$1:$G$1,0))</f>
        <v>4.2</v>
      </c>
      <c r="T33" s="9">
        <f t="shared" si="2"/>
        <v>3.6</v>
      </c>
      <c r="U33" s="9">
        <f t="shared" si="3"/>
        <v>7.8000000000000007</v>
      </c>
      <c r="W33" s="13" t="str">
        <f t="shared" si="9"/>
        <v>相同</v>
      </c>
      <c r="X33" s="13" t="str">
        <f t="shared" si="10"/>
        <v>相同</v>
      </c>
      <c r="Y33" s="13" t="str">
        <f t="shared" si="11"/>
        <v>相同</v>
      </c>
      <c r="Z33" s="13" t="str">
        <f t="shared" si="12"/>
        <v>相同</v>
      </c>
      <c r="AA33" s="13" t="str">
        <f t="shared" si="13"/>
        <v>相同</v>
      </c>
      <c r="AB33" s="13" t="str">
        <f t="shared" si="14"/>
        <v>相同</v>
      </c>
      <c r="AC33" s="13" t="str">
        <f t="shared" si="15"/>
        <v>相同</v>
      </c>
      <c r="AD33" s="13" t="str">
        <f t="shared" si="16"/>
        <v>相同</v>
      </c>
    </row>
    <row r="34" spans="1:30" x14ac:dyDescent="0.3">
      <c r="A34" s="7">
        <v>31</v>
      </c>
      <c r="B34" s="9">
        <v>2</v>
      </c>
      <c r="C34" s="9">
        <v>37</v>
      </c>
      <c r="D34" s="9">
        <v>1.8</v>
      </c>
      <c r="E34" s="9">
        <f t="shared" si="5"/>
        <v>4</v>
      </c>
      <c r="F34" s="9">
        <f t="shared" si="6"/>
        <v>2</v>
      </c>
      <c r="G34" s="9" t="s">
        <v>123</v>
      </c>
      <c r="H34" s="9">
        <f>INDEX([1]压浆量表!$A$2:$G$5,MATCH(D34,[1]压浆量表!$A$2:$A$5,0),MATCH(G34,[1]压浆量表!$A$1:$G$1,0))</f>
        <v>4.2</v>
      </c>
      <c r="I34" s="9">
        <f t="shared" si="0"/>
        <v>3.6</v>
      </c>
      <c r="J34" s="9">
        <f t="shared" si="1"/>
        <v>7.8000000000000007</v>
      </c>
      <c r="L34" s="7">
        <v>31</v>
      </c>
      <c r="M34" s="9">
        <v>2</v>
      </c>
      <c r="N34" s="9">
        <v>37</v>
      </c>
      <c r="O34" s="9">
        <v>1.8</v>
      </c>
      <c r="P34" s="9">
        <f t="shared" si="7"/>
        <v>4</v>
      </c>
      <c r="Q34" s="9">
        <f t="shared" si="8"/>
        <v>2</v>
      </c>
      <c r="R34" s="9" t="s">
        <v>123</v>
      </c>
      <c r="S34" s="9">
        <f>INDEX([1]压浆量表!$A$2:$G$5,MATCH(O34,[1]压浆量表!$A$2:$A$5,0),MATCH(R34,[1]压浆量表!$A$1:$G$1,0))</f>
        <v>4.2</v>
      </c>
      <c r="T34" s="9">
        <f t="shared" si="2"/>
        <v>3.6</v>
      </c>
      <c r="U34" s="9">
        <f t="shared" si="3"/>
        <v>7.8000000000000007</v>
      </c>
      <c r="W34" s="13" t="str">
        <f t="shared" si="9"/>
        <v>相同</v>
      </c>
      <c r="X34" s="13" t="str">
        <f t="shared" si="10"/>
        <v>相同</v>
      </c>
      <c r="Y34" s="13" t="str">
        <f t="shared" si="11"/>
        <v>相同</v>
      </c>
      <c r="Z34" s="13" t="str">
        <f t="shared" si="12"/>
        <v>相同</v>
      </c>
      <c r="AA34" s="13" t="str">
        <f t="shared" si="13"/>
        <v>相同</v>
      </c>
      <c r="AB34" s="13" t="str">
        <f t="shared" si="14"/>
        <v>相同</v>
      </c>
      <c r="AC34" s="13" t="str">
        <f t="shared" si="15"/>
        <v>相同</v>
      </c>
      <c r="AD34" s="13" t="str">
        <f t="shared" si="16"/>
        <v>相同</v>
      </c>
    </row>
    <row r="35" spans="1:30" x14ac:dyDescent="0.3">
      <c r="A35" s="7">
        <v>32</v>
      </c>
      <c r="B35" s="9">
        <v>2</v>
      </c>
      <c r="C35" s="9">
        <v>35</v>
      </c>
      <c r="D35" s="9">
        <v>1.8</v>
      </c>
      <c r="E35" s="9">
        <f t="shared" si="5"/>
        <v>4</v>
      </c>
      <c r="F35" s="9">
        <f t="shared" si="6"/>
        <v>2</v>
      </c>
      <c r="G35" s="9" t="s">
        <v>123</v>
      </c>
      <c r="H35" s="9">
        <f>INDEX([1]压浆量表!$A$2:$G$5,MATCH(D35,[1]压浆量表!$A$2:$A$5,0),MATCH(G35,[1]压浆量表!$A$1:$G$1,0))</f>
        <v>4.2</v>
      </c>
      <c r="I35" s="9">
        <f t="shared" si="0"/>
        <v>3.6</v>
      </c>
      <c r="J35" s="9">
        <f t="shared" si="1"/>
        <v>7.8000000000000007</v>
      </c>
      <c r="L35" s="7">
        <v>32</v>
      </c>
      <c r="M35" s="9">
        <v>2</v>
      </c>
      <c r="N35" s="9">
        <v>35</v>
      </c>
      <c r="O35" s="9">
        <v>1.8</v>
      </c>
      <c r="P35" s="9">
        <f t="shared" si="7"/>
        <v>4</v>
      </c>
      <c r="Q35" s="9">
        <f t="shared" si="8"/>
        <v>2</v>
      </c>
      <c r="R35" s="9" t="s">
        <v>123</v>
      </c>
      <c r="S35" s="9">
        <f>INDEX([1]压浆量表!$A$2:$G$5,MATCH(O35,[1]压浆量表!$A$2:$A$5,0),MATCH(R35,[1]压浆量表!$A$1:$G$1,0))</f>
        <v>4.2</v>
      </c>
      <c r="T35" s="9">
        <f t="shared" si="2"/>
        <v>3.6</v>
      </c>
      <c r="U35" s="9">
        <f t="shared" si="3"/>
        <v>7.8000000000000007</v>
      </c>
      <c r="W35" s="13" t="str">
        <f t="shared" si="9"/>
        <v>相同</v>
      </c>
      <c r="X35" s="13" t="str">
        <f t="shared" si="10"/>
        <v>相同</v>
      </c>
      <c r="Y35" s="13" t="str">
        <f t="shared" si="11"/>
        <v>相同</v>
      </c>
      <c r="Z35" s="13" t="str">
        <f t="shared" si="12"/>
        <v>相同</v>
      </c>
      <c r="AA35" s="13" t="str">
        <f t="shared" si="13"/>
        <v>相同</v>
      </c>
      <c r="AB35" s="13" t="str">
        <f t="shared" si="14"/>
        <v>相同</v>
      </c>
      <c r="AC35" s="13" t="str">
        <f t="shared" si="15"/>
        <v>相同</v>
      </c>
      <c r="AD35" s="13" t="str">
        <f t="shared" si="16"/>
        <v>相同</v>
      </c>
    </row>
    <row r="36" spans="1:30" x14ac:dyDescent="0.3">
      <c r="A36" s="7">
        <v>33</v>
      </c>
      <c r="B36" s="9">
        <v>2</v>
      </c>
      <c r="C36" s="9">
        <v>35</v>
      </c>
      <c r="D36" s="9">
        <v>1.8</v>
      </c>
      <c r="E36" s="9">
        <f t="shared" si="5"/>
        <v>4</v>
      </c>
      <c r="F36" s="9">
        <f t="shared" si="6"/>
        <v>2</v>
      </c>
      <c r="G36" s="9" t="s">
        <v>123</v>
      </c>
      <c r="H36" s="9">
        <f>INDEX([1]压浆量表!$A$2:$G$5,MATCH(D36,[1]压浆量表!$A$2:$A$5,0),MATCH(G36,[1]压浆量表!$A$1:$G$1,0))</f>
        <v>4.2</v>
      </c>
      <c r="I36" s="9">
        <f t="shared" si="0"/>
        <v>3.6</v>
      </c>
      <c r="J36" s="9">
        <f t="shared" si="1"/>
        <v>7.8000000000000007</v>
      </c>
      <c r="L36" s="7">
        <v>33</v>
      </c>
      <c r="M36" s="9">
        <v>2</v>
      </c>
      <c r="N36" s="9">
        <v>35</v>
      </c>
      <c r="O36" s="9">
        <v>1.8</v>
      </c>
      <c r="P36" s="9">
        <f t="shared" si="7"/>
        <v>4</v>
      </c>
      <c r="Q36" s="9">
        <f t="shared" si="8"/>
        <v>2</v>
      </c>
      <c r="R36" s="9" t="s">
        <v>123</v>
      </c>
      <c r="S36" s="9">
        <f>INDEX([1]压浆量表!$A$2:$G$5,MATCH(O36,[1]压浆量表!$A$2:$A$5,0),MATCH(R36,[1]压浆量表!$A$1:$G$1,0))</f>
        <v>4.2</v>
      </c>
      <c r="T36" s="9">
        <f t="shared" si="2"/>
        <v>3.6</v>
      </c>
      <c r="U36" s="9">
        <f t="shared" si="3"/>
        <v>7.8000000000000007</v>
      </c>
      <c r="W36" s="13" t="str">
        <f t="shared" si="9"/>
        <v>相同</v>
      </c>
      <c r="X36" s="13" t="str">
        <f t="shared" si="10"/>
        <v>相同</v>
      </c>
      <c r="Y36" s="13" t="str">
        <f t="shared" si="11"/>
        <v>相同</v>
      </c>
      <c r="Z36" s="13" t="str">
        <f t="shared" si="12"/>
        <v>相同</v>
      </c>
      <c r="AA36" s="13" t="str">
        <f t="shared" si="13"/>
        <v>相同</v>
      </c>
      <c r="AB36" s="13" t="str">
        <f t="shared" si="14"/>
        <v>相同</v>
      </c>
      <c r="AC36" s="13" t="str">
        <f t="shared" si="15"/>
        <v>相同</v>
      </c>
      <c r="AD36" s="13" t="str">
        <f t="shared" si="16"/>
        <v>相同</v>
      </c>
    </row>
    <row r="37" spans="1:30" x14ac:dyDescent="0.3">
      <c r="A37" s="7">
        <v>34</v>
      </c>
      <c r="B37" s="9">
        <v>2</v>
      </c>
      <c r="C37" s="9">
        <v>36</v>
      </c>
      <c r="D37" s="9">
        <v>1.6</v>
      </c>
      <c r="E37" s="9">
        <f t="shared" si="5"/>
        <v>4</v>
      </c>
      <c r="F37" s="9">
        <f t="shared" si="6"/>
        <v>2</v>
      </c>
      <c r="G37" s="9" t="s">
        <v>123</v>
      </c>
      <c r="H37" s="9">
        <f>INDEX([1]压浆量表!$A$2:$G$5,MATCH(D37,[1]压浆量表!$A$2:$A$5,0),MATCH(G37,[1]压浆量表!$A$1:$G$1,0))</f>
        <v>4.32</v>
      </c>
      <c r="I37" s="9">
        <f t="shared" si="0"/>
        <v>3.2</v>
      </c>
      <c r="J37" s="9">
        <f t="shared" si="1"/>
        <v>7.5200000000000005</v>
      </c>
      <c r="L37" s="7">
        <v>34</v>
      </c>
      <c r="M37" s="9">
        <v>2</v>
      </c>
      <c r="N37" s="9">
        <v>36</v>
      </c>
      <c r="O37" s="9">
        <v>1.6</v>
      </c>
      <c r="P37" s="9">
        <f t="shared" si="7"/>
        <v>4</v>
      </c>
      <c r="Q37" s="9">
        <f t="shared" si="8"/>
        <v>2</v>
      </c>
      <c r="R37" s="9" t="s">
        <v>123</v>
      </c>
      <c r="S37" s="9">
        <f>INDEX([1]压浆量表!$A$2:$G$5,MATCH(O37,[1]压浆量表!$A$2:$A$5,0),MATCH(R37,[1]压浆量表!$A$1:$G$1,0))</f>
        <v>4.32</v>
      </c>
      <c r="T37" s="9">
        <f t="shared" si="2"/>
        <v>3.2</v>
      </c>
      <c r="U37" s="9">
        <f t="shared" si="3"/>
        <v>7.5200000000000005</v>
      </c>
      <c r="W37" s="13" t="str">
        <f t="shared" si="9"/>
        <v>相同</v>
      </c>
      <c r="X37" s="13" t="str">
        <f t="shared" si="10"/>
        <v>相同</v>
      </c>
      <c r="Y37" s="13" t="str">
        <f t="shared" si="11"/>
        <v>相同</v>
      </c>
      <c r="Z37" s="13" t="str">
        <f t="shared" si="12"/>
        <v>相同</v>
      </c>
      <c r="AA37" s="13" t="str">
        <f t="shared" si="13"/>
        <v>相同</v>
      </c>
      <c r="AB37" s="13" t="str">
        <f t="shared" si="14"/>
        <v>相同</v>
      </c>
      <c r="AC37" s="13" t="str">
        <f t="shared" si="15"/>
        <v>相同</v>
      </c>
      <c r="AD37" s="13" t="str">
        <f t="shared" si="16"/>
        <v>相同</v>
      </c>
    </row>
    <row r="38" spans="1:30" x14ac:dyDescent="0.3">
      <c r="A38" s="7">
        <v>35</v>
      </c>
      <c r="B38" s="9">
        <v>2</v>
      </c>
      <c r="C38" s="9">
        <v>36</v>
      </c>
      <c r="D38" s="9">
        <v>1.6</v>
      </c>
      <c r="E38" s="9">
        <f t="shared" si="5"/>
        <v>4</v>
      </c>
      <c r="F38" s="9">
        <f t="shared" si="6"/>
        <v>2</v>
      </c>
      <c r="G38" s="9" t="s">
        <v>123</v>
      </c>
      <c r="H38" s="9">
        <f>INDEX([1]压浆量表!$A$2:$G$5,MATCH(D38,[1]压浆量表!$A$2:$A$5,0),MATCH(G38,[1]压浆量表!$A$1:$G$1,0))</f>
        <v>4.32</v>
      </c>
      <c r="I38" s="9">
        <f t="shared" si="0"/>
        <v>3.2</v>
      </c>
      <c r="J38" s="9">
        <f t="shared" si="1"/>
        <v>7.5200000000000005</v>
      </c>
      <c r="L38" s="7">
        <v>35</v>
      </c>
      <c r="M38" s="9">
        <v>2</v>
      </c>
      <c r="N38" s="9">
        <v>36</v>
      </c>
      <c r="O38" s="9">
        <v>1.6</v>
      </c>
      <c r="P38" s="9">
        <f t="shared" si="7"/>
        <v>4</v>
      </c>
      <c r="Q38" s="9">
        <f t="shared" si="8"/>
        <v>2</v>
      </c>
      <c r="R38" s="9" t="s">
        <v>123</v>
      </c>
      <c r="S38" s="9">
        <f>INDEX([1]压浆量表!$A$2:$G$5,MATCH(O38,[1]压浆量表!$A$2:$A$5,0),MATCH(R38,[1]压浆量表!$A$1:$G$1,0))</f>
        <v>4.32</v>
      </c>
      <c r="T38" s="9">
        <f t="shared" si="2"/>
        <v>3.2</v>
      </c>
      <c r="U38" s="9">
        <f t="shared" si="3"/>
        <v>7.5200000000000005</v>
      </c>
      <c r="W38" s="13" t="str">
        <f t="shared" si="9"/>
        <v>相同</v>
      </c>
      <c r="X38" s="13" t="str">
        <f t="shared" si="10"/>
        <v>相同</v>
      </c>
      <c r="Y38" s="13" t="str">
        <f t="shared" si="11"/>
        <v>相同</v>
      </c>
      <c r="Z38" s="13" t="str">
        <f t="shared" si="12"/>
        <v>相同</v>
      </c>
      <c r="AA38" s="13" t="str">
        <f t="shared" si="13"/>
        <v>相同</v>
      </c>
      <c r="AB38" s="13" t="str">
        <f t="shared" si="14"/>
        <v>相同</v>
      </c>
      <c r="AC38" s="13" t="str">
        <f t="shared" si="15"/>
        <v>相同</v>
      </c>
      <c r="AD38" s="13" t="str">
        <f t="shared" si="16"/>
        <v>相同</v>
      </c>
    </row>
    <row r="39" spans="1:30" x14ac:dyDescent="0.3">
      <c r="A39" s="7">
        <v>36</v>
      </c>
      <c r="B39" s="9">
        <v>2</v>
      </c>
      <c r="C39" s="9">
        <v>36</v>
      </c>
      <c r="D39" s="9">
        <v>1.6</v>
      </c>
      <c r="E39" s="9">
        <f t="shared" si="5"/>
        <v>4</v>
      </c>
      <c r="F39" s="9">
        <f t="shared" si="6"/>
        <v>2</v>
      </c>
      <c r="G39" s="9" t="s">
        <v>123</v>
      </c>
      <c r="H39" s="9">
        <f>INDEX([1]压浆量表!$A$2:$G$5,MATCH(D39,[1]压浆量表!$A$2:$A$5,0),MATCH(G39,[1]压浆量表!$A$1:$G$1,0))</f>
        <v>4.32</v>
      </c>
      <c r="I39" s="9">
        <f t="shared" si="0"/>
        <v>3.2</v>
      </c>
      <c r="J39" s="9">
        <f t="shared" si="1"/>
        <v>7.5200000000000005</v>
      </c>
      <c r="L39" s="7">
        <v>36</v>
      </c>
      <c r="M39" s="9">
        <v>2</v>
      </c>
      <c r="N39" s="9">
        <v>36</v>
      </c>
      <c r="O39" s="9">
        <v>1.6</v>
      </c>
      <c r="P39" s="9">
        <f t="shared" si="7"/>
        <v>4</v>
      </c>
      <c r="Q39" s="9">
        <f t="shared" si="8"/>
        <v>2</v>
      </c>
      <c r="R39" s="9" t="s">
        <v>123</v>
      </c>
      <c r="S39" s="9">
        <f>INDEX([1]压浆量表!$A$2:$G$5,MATCH(O39,[1]压浆量表!$A$2:$A$5,0),MATCH(R39,[1]压浆量表!$A$1:$G$1,0))</f>
        <v>4.32</v>
      </c>
      <c r="T39" s="9">
        <f t="shared" si="2"/>
        <v>3.2</v>
      </c>
      <c r="U39" s="9">
        <f t="shared" si="3"/>
        <v>7.5200000000000005</v>
      </c>
      <c r="W39" s="13" t="str">
        <f t="shared" si="9"/>
        <v>相同</v>
      </c>
      <c r="X39" s="13" t="str">
        <f t="shared" si="10"/>
        <v>相同</v>
      </c>
      <c r="Y39" s="13" t="str">
        <f t="shared" si="11"/>
        <v>相同</v>
      </c>
      <c r="Z39" s="13" t="str">
        <f t="shared" si="12"/>
        <v>相同</v>
      </c>
      <c r="AA39" s="13" t="str">
        <f t="shared" si="13"/>
        <v>相同</v>
      </c>
      <c r="AB39" s="13" t="str">
        <f t="shared" si="14"/>
        <v>相同</v>
      </c>
      <c r="AC39" s="13" t="str">
        <f t="shared" si="15"/>
        <v>相同</v>
      </c>
      <c r="AD39" s="13" t="str">
        <f t="shared" si="16"/>
        <v>相同</v>
      </c>
    </row>
    <row r="40" spans="1:30" x14ac:dyDescent="0.3">
      <c r="A40" s="7">
        <v>37</v>
      </c>
      <c r="B40" s="9">
        <v>2</v>
      </c>
      <c r="C40" s="9">
        <v>35</v>
      </c>
      <c r="D40" s="9">
        <v>1.6</v>
      </c>
      <c r="E40" s="9">
        <f t="shared" si="5"/>
        <v>4</v>
      </c>
      <c r="F40" s="9">
        <f t="shared" si="6"/>
        <v>2</v>
      </c>
      <c r="G40" s="9" t="s">
        <v>123</v>
      </c>
      <c r="H40" s="9">
        <f>INDEX([1]压浆量表!$A$2:$G$5,MATCH(D40,[1]压浆量表!$A$2:$A$5,0),MATCH(G40,[1]压浆量表!$A$1:$G$1,0))</f>
        <v>4.32</v>
      </c>
      <c r="I40" s="9">
        <f t="shared" si="0"/>
        <v>3.2</v>
      </c>
      <c r="J40" s="9">
        <f t="shared" si="1"/>
        <v>7.5200000000000005</v>
      </c>
      <c r="L40" s="7">
        <v>37</v>
      </c>
      <c r="M40" s="9">
        <v>2</v>
      </c>
      <c r="N40" s="9">
        <v>35</v>
      </c>
      <c r="O40" s="9">
        <v>1.6</v>
      </c>
      <c r="P40" s="9">
        <f t="shared" si="7"/>
        <v>4</v>
      </c>
      <c r="Q40" s="9">
        <f t="shared" si="8"/>
        <v>2</v>
      </c>
      <c r="R40" s="9" t="s">
        <v>123</v>
      </c>
      <c r="S40" s="9">
        <f>INDEX([1]压浆量表!$A$2:$G$5,MATCH(O40,[1]压浆量表!$A$2:$A$5,0),MATCH(R40,[1]压浆量表!$A$1:$G$1,0))</f>
        <v>4.32</v>
      </c>
      <c r="T40" s="9">
        <f t="shared" si="2"/>
        <v>3.2</v>
      </c>
      <c r="U40" s="9">
        <f t="shared" si="3"/>
        <v>7.5200000000000005</v>
      </c>
      <c r="W40" s="13" t="str">
        <f t="shared" si="9"/>
        <v>相同</v>
      </c>
      <c r="X40" s="13" t="str">
        <f t="shared" si="10"/>
        <v>相同</v>
      </c>
      <c r="Y40" s="13" t="str">
        <f t="shared" si="11"/>
        <v>相同</v>
      </c>
      <c r="Z40" s="13" t="str">
        <f t="shared" si="12"/>
        <v>相同</v>
      </c>
      <c r="AA40" s="13" t="str">
        <f t="shared" si="13"/>
        <v>相同</v>
      </c>
      <c r="AB40" s="13" t="str">
        <f t="shared" si="14"/>
        <v>相同</v>
      </c>
      <c r="AC40" s="13" t="str">
        <f t="shared" si="15"/>
        <v>相同</v>
      </c>
      <c r="AD40" s="13" t="str">
        <f t="shared" si="16"/>
        <v>相同</v>
      </c>
    </row>
    <row r="41" spans="1:30" x14ac:dyDescent="0.3">
      <c r="A41" s="7">
        <v>38</v>
      </c>
      <c r="B41" s="9">
        <v>2</v>
      </c>
      <c r="C41" s="9">
        <v>35</v>
      </c>
      <c r="D41" s="9">
        <v>1.6</v>
      </c>
      <c r="E41" s="9">
        <f t="shared" si="5"/>
        <v>4</v>
      </c>
      <c r="F41" s="9">
        <f t="shared" si="6"/>
        <v>2</v>
      </c>
      <c r="G41" s="9" t="s">
        <v>123</v>
      </c>
      <c r="H41" s="9">
        <f>INDEX([1]压浆量表!$A$2:$G$5,MATCH(D41,[1]压浆量表!$A$2:$A$5,0),MATCH(G41,[1]压浆量表!$A$1:$G$1,0))</f>
        <v>4.32</v>
      </c>
      <c r="I41" s="9">
        <f t="shared" si="0"/>
        <v>3.2</v>
      </c>
      <c r="J41" s="9">
        <f t="shared" si="1"/>
        <v>7.5200000000000005</v>
      </c>
      <c r="L41" s="7">
        <v>38</v>
      </c>
      <c r="M41" s="9">
        <v>2</v>
      </c>
      <c r="N41" s="9">
        <v>35</v>
      </c>
      <c r="O41" s="9">
        <v>1.6</v>
      </c>
      <c r="P41" s="9">
        <f t="shared" si="7"/>
        <v>4</v>
      </c>
      <c r="Q41" s="9">
        <f t="shared" si="8"/>
        <v>2</v>
      </c>
      <c r="R41" s="9" t="s">
        <v>123</v>
      </c>
      <c r="S41" s="9">
        <f>INDEX([1]压浆量表!$A$2:$G$5,MATCH(O41,[1]压浆量表!$A$2:$A$5,0),MATCH(R41,[1]压浆量表!$A$1:$G$1,0))</f>
        <v>4.32</v>
      </c>
      <c r="T41" s="9">
        <f t="shared" si="2"/>
        <v>3.2</v>
      </c>
      <c r="U41" s="9">
        <f t="shared" si="3"/>
        <v>7.5200000000000005</v>
      </c>
      <c r="W41" s="13" t="str">
        <f t="shared" si="9"/>
        <v>相同</v>
      </c>
      <c r="X41" s="13" t="str">
        <f t="shared" si="10"/>
        <v>相同</v>
      </c>
      <c r="Y41" s="13" t="str">
        <f t="shared" si="11"/>
        <v>相同</v>
      </c>
      <c r="Z41" s="13" t="str">
        <f t="shared" si="12"/>
        <v>相同</v>
      </c>
      <c r="AA41" s="13" t="str">
        <f t="shared" si="13"/>
        <v>相同</v>
      </c>
      <c r="AB41" s="13" t="str">
        <f t="shared" si="14"/>
        <v>相同</v>
      </c>
      <c r="AC41" s="13" t="str">
        <f t="shared" si="15"/>
        <v>相同</v>
      </c>
      <c r="AD41" s="13" t="str">
        <f t="shared" si="16"/>
        <v>相同</v>
      </c>
    </row>
    <row r="42" spans="1:30" x14ac:dyDescent="0.3">
      <c r="A42" s="7">
        <v>39</v>
      </c>
      <c r="B42" s="9">
        <v>2</v>
      </c>
      <c r="C42" s="9">
        <v>35</v>
      </c>
      <c r="D42" s="9">
        <v>1.6</v>
      </c>
      <c r="E42" s="9">
        <f t="shared" si="5"/>
        <v>4</v>
      </c>
      <c r="F42" s="9">
        <f t="shared" si="6"/>
        <v>2</v>
      </c>
      <c r="G42" s="9" t="s">
        <v>123</v>
      </c>
      <c r="H42" s="9">
        <f>INDEX([1]压浆量表!$A$2:$G$5,MATCH(D42,[1]压浆量表!$A$2:$A$5,0),MATCH(G42,[1]压浆量表!$A$1:$G$1,0))</f>
        <v>4.32</v>
      </c>
      <c r="I42" s="9">
        <f t="shared" si="0"/>
        <v>3.2</v>
      </c>
      <c r="J42" s="9">
        <f t="shared" si="1"/>
        <v>7.5200000000000005</v>
      </c>
      <c r="L42" s="7">
        <v>39</v>
      </c>
      <c r="M42" s="9">
        <v>2</v>
      </c>
      <c r="N42" s="9">
        <v>35</v>
      </c>
      <c r="O42" s="9">
        <v>1.6</v>
      </c>
      <c r="P42" s="9">
        <f t="shared" si="7"/>
        <v>4</v>
      </c>
      <c r="Q42" s="9">
        <f t="shared" si="8"/>
        <v>2</v>
      </c>
      <c r="R42" s="9" t="s">
        <v>123</v>
      </c>
      <c r="S42" s="9">
        <f>INDEX([1]压浆量表!$A$2:$G$5,MATCH(O42,[1]压浆量表!$A$2:$A$5,0),MATCH(R42,[1]压浆量表!$A$1:$G$1,0))</f>
        <v>4.32</v>
      </c>
      <c r="T42" s="9">
        <f t="shared" si="2"/>
        <v>3.2</v>
      </c>
      <c r="U42" s="9">
        <f t="shared" si="3"/>
        <v>7.5200000000000005</v>
      </c>
      <c r="W42" s="13" t="str">
        <f t="shared" si="9"/>
        <v>相同</v>
      </c>
      <c r="X42" s="13" t="str">
        <f t="shared" si="10"/>
        <v>相同</v>
      </c>
      <c r="Y42" s="13" t="str">
        <f t="shared" si="11"/>
        <v>相同</v>
      </c>
      <c r="Z42" s="13" t="str">
        <f t="shared" si="12"/>
        <v>相同</v>
      </c>
      <c r="AA42" s="13" t="str">
        <f t="shared" si="13"/>
        <v>相同</v>
      </c>
      <c r="AB42" s="13" t="str">
        <f t="shared" si="14"/>
        <v>相同</v>
      </c>
      <c r="AC42" s="13" t="str">
        <f t="shared" si="15"/>
        <v>相同</v>
      </c>
      <c r="AD42" s="13" t="str">
        <f t="shared" si="16"/>
        <v>相同</v>
      </c>
    </row>
    <row r="43" spans="1:30" x14ac:dyDescent="0.3">
      <c r="A43" s="7">
        <v>40</v>
      </c>
      <c r="B43" s="9">
        <v>2</v>
      </c>
      <c r="C43" s="9">
        <v>35</v>
      </c>
      <c r="D43" s="9">
        <v>1.6</v>
      </c>
      <c r="E43" s="9">
        <f t="shared" si="5"/>
        <v>4</v>
      </c>
      <c r="F43" s="9">
        <f t="shared" si="6"/>
        <v>2</v>
      </c>
      <c r="G43" s="9" t="s">
        <v>123</v>
      </c>
      <c r="H43" s="9">
        <f>INDEX([1]压浆量表!$A$2:$G$5,MATCH(D43,[1]压浆量表!$A$2:$A$5,0),MATCH(G43,[1]压浆量表!$A$1:$G$1,0))</f>
        <v>4.32</v>
      </c>
      <c r="I43" s="9">
        <f t="shared" si="0"/>
        <v>3.2</v>
      </c>
      <c r="J43" s="9">
        <f t="shared" si="1"/>
        <v>7.5200000000000005</v>
      </c>
      <c r="L43" s="7">
        <v>40</v>
      </c>
      <c r="M43" s="9">
        <v>2</v>
      </c>
      <c r="N43" s="9">
        <v>35</v>
      </c>
      <c r="O43" s="9">
        <v>1.6</v>
      </c>
      <c r="P43" s="9">
        <f t="shared" si="7"/>
        <v>4</v>
      </c>
      <c r="Q43" s="9">
        <f t="shared" si="8"/>
        <v>2</v>
      </c>
      <c r="R43" s="9" t="s">
        <v>123</v>
      </c>
      <c r="S43" s="9">
        <f>INDEX([1]压浆量表!$A$2:$G$5,MATCH(O43,[1]压浆量表!$A$2:$A$5,0),MATCH(R43,[1]压浆量表!$A$1:$G$1,0))</f>
        <v>4.32</v>
      </c>
      <c r="T43" s="9">
        <f t="shared" si="2"/>
        <v>3.2</v>
      </c>
      <c r="U43" s="9">
        <f t="shared" si="3"/>
        <v>7.5200000000000005</v>
      </c>
      <c r="W43" s="13" t="str">
        <f t="shared" si="9"/>
        <v>相同</v>
      </c>
      <c r="X43" s="13" t="str">
        <f t="shared" si="10"/>
        <v>相同</v>
      </c>
      <c r="Y43" s="13" t="str">
        <f t="shared" si="11"/>
        <v>相同</v>
      </c>
      <c r="Z43" s="13" t="str">
        <f t="shared" si="12"/>
        <v>相同</v>
      </c>
      <c r="AA43" s="13" t="str">
        <f t="shared" si="13"/>
        <v>相同</v>
      </c>
      <c r="AB43" s="13" t="str">
        <f t="shared" si="14"/>
        <v>相同</v>
      </c>
      <c r="AC43" s="13" t="str">
        <f t="shared" si="15"/>
        <v>相同</v>
      </c>
      <c r="AD43" s="13" t="str">
        <f t="shared" si="16"/>
        <v>相同</v>
      </c>
    </row>
    <row r="44" spans="1:30" x14ac:dyDescent="0.3">
      <c r="A44" s="7">
        <v>41</v>
      </c>
      <c r="B44" s="9">
        <v>2</v>
      </c>
      <c r="C44" s="9">
        <v>36</v>
      </c>
      <c r="D44" s="9">
        <v>1.6</v>
      </c>
      <c r="E44" s="9">
        <f t="shared" si="5"/>
        <v>4</v>
      </c>
      <c r="F44" s="9">
        <f t="shared" si="6"/>
        <v>2</v>
      </c>
      <c r="G44" s="9" t="s">
        <v>123</v>
      </c>
      <c r="H44" s="9">
        <f>INDEX([1]压浆量表!$A$2:$G$5,MATCH(D44,[1]压浆量表!$A$2:$A$5,0),MATCH(G44,[1]压浆量表!$A$1:$G$1,0))</f>
        <v>4.32</v>
      </c>
      <c r="I44" s="9">
        <f t="shared" si="0"/>
        <v>3.2</v>
      </c>
      <c r="J44" s="9">
        <f t="shared" si="1"/>
        <v>7.5200000000000005</v>
      </c>
      <c r="L44" s="7">
        <v>41</v>
      </c>
      <c r="M44" s="9">
        <v>2</v>
      </c>
      <c r="N44" s="9">
        <v>36</v>
      </c>
      <c r="O44" s="9">
        <v>1.6</v>
      </c>
      <c r="P44" s="9">
        <f t="shared" si="7"/>
        <v>4</v>
      </c>
      <c r="Q44" s="9">
        <f t="shared" si="8"/>
        <v>2</v>
      </c>
      <c r="R44" s="9" t="s">
        <v>123</v>
      </c>
      <c r="S44" s="9">
        <f>INDEX([1]压浆量表!$A$2:$G$5,MATCH(O44,[1]压浆量表!$A$2:$A$5,0),MATCH(R44,[1]压浆量表!$A$1:$G$1,0))</f>
        <v>4.32</v>
      </c>
      <c r="T44" s="9">
        <f t="shared" si="2"/>
        <v>3.2</v>
      </c>
      <c r="U44" s="9">
        <f t="shared" si="3"/>
        <v>7.5200000000000005</v>
      </c>
      <c r="W44" s="13" t="str">
        <f t="shared" si="9"/>
        <v>相同</v>
      </c>
      <c r="X44" s="13" t="str">
        <f t="shared" si="10"/>
        <v>相同</v>
      </c>
      <c r="Y44" s="13" t="str">
        <f t="shared" si="11"/>
        <v>相同</v>
      </c>
      <c r="Z44" s="13" t="str">
        <f t="shared" si="12"/>
        <v>相同</v>
      </c>
      <c r="AA44" s="13" t="str">
        <f t="shared" si="13"/>
        <v>相同</v>
      </c>
      <c r="AB44" s="13" t="str">
        <f t="shared" si="14"/>
        <v>相同</v>
      </c>
      <c r="AC44" s="13" t="str">
        <f t="shared" si="15"/>
        <v>相同</v>
      </c>
      <c r="AD44" s="13" t="str">
        <f t="shared" si="16"/>
        <v>相同</v>
      </c>
    </row>
    <row r="45" spans="1:30" x14ac:dyDescent="0.3">
      <c r="A45" s="7">
        <v>42</v>
      </c>
      <c r="B45" s="9">
        <v>2</v>
      </c>
      <c r="C45" s="9">
        <v>36</v>
      </c>
      <c r="D45" s="9">
        <v>1.6</v>
      </c>
      <c r="E45" s="9">
        <f t="shared" si="5"/>
        <v>4</v>
      </c>
      <c r="F45" s="9">
        <f t="shared" si="6"/>
        <v>2</v>
      </c>
      <c r="G45" s="9" t="s">
        <v>123</v>
      </c>
      <c r="H45" s="9">
        <f>INDEX([1]压浆量表!$A$2:$G$5,MATCH(D45,[1]压浆量表!$A$2:$A$5,0),MATCH(G45,[1]压浆量表!$A$1:$G$1,0))</f>
        <v>4.32</v>
      </c>
      <c r="I45" s="9">
        <f t="shared" si="0"/>
        <v>3.2</v>
      </c>
      <c r="J45" s="9">
        <f t="shared" si="1"/>
        <v>7.5200000000000005</v>
      </c>
      <c r="L45" s="7">
        <v>42</v>
      </c>
      <c r="M45" s="9">
        <v>2</v>
      </c>
      <c r="N45" s="9">
        <v>36</v>
      </c>
      <c r="O45" s="9">
        <v>1.6</v>
      </c>
      <c r="P45" s="9">
        <f t="shared" si="7"/>
        <v>4</v>
      </c>
      <c r="Q45" s="9">
        <f t="shared" si="8"/>
        <v>2</v>
      </c>
      <c r="R45" s="9" t="s">
        <v>123</v>
      </c>
      <c r="S45" s="9">
        <f>INDEX([1]压浆量表!$A$2:$G$5,MATCH(O45,[1]压浆量表!$A$2:$A$5,0),MATCH(R45,[1]压浆量表!$A$1:$G$1,0))</f>
        <v>4.32</v>
      </c>
      <c r="T45" s="9">
        <f t="shared" si="2"/>
        <v>3.2</v>
      </c>
      <c r="U45" s="9">
        <f t="shared" si="3"/>
        <v>7.5200000000000005</v>
      </c>
      <c r="W45" s="13" t="str">
        <f t="shared" si="9"/>
        <v>相同</v>
      </c>
      <c r="X45" s="13" t="str">
        <f t="shared" si="10"/>
        <v>相同</v>
      </c>
      <c r="Y45" s="13" t="str">
        <f t="shared" si="11"/>
        <v>相同</v>
      </c>
      <c r="Z45" s="13" t="str">
        <f t="shared" si="12"/>
        <v>相同</v>
      </c>
      <c r="AA45" s="13" t="str">
        <f t="shared" si="13"/>
        <v>相同</v>
      </c>
      <c r="AB45" s="13" t="str">
        <f t="shared" si="14"/>
        <v>相同</v>
      </c>
      <c r="AC45" s="13" t="str">
        <f t="shared" si="15"/>
        <v>相同</v>
      </c>
      <c r="AD45" s="13" t="str">
        <f t="shared" si="16"/>
        <v>相同</v>
      </c>
    </row>
    <row r="46" spans="1:30" x14ac:dyDescent="0.3">
      <c r="A46" s="7">
        <v>43</v>
      </c>
      <c r="B46" s="9">
        <v>2</v>
      </c>
      <c r="C46" s="9">
        <v>36</v>
      </c>
      <c r="D46" s="9">
        <v>1.6</v>
      </c>
      <c r="E46" s="9">
        <f t="shared" si="5"/>
        <v>4</v>
      </c>
      <c r="F46" s="9">
        <f t="shared" si="6"/>
        <v>2</v>
      </c>
      <c r="G46" s="9" t="s">
        <v>123</v>
      </c>
      <c r="H46" s="9">
        <f>INDEX([1]压浆量表!$A$2:$G$5,MATCH(D46,[1]压浆量表!$A$2:$A$5,0),MATCH(G46,[1]压浆量表!$A$1:$G$1,0))</f>
        <v>4.32</v>
      </c>
      <c r="I46" s="9">
        <f t="shared" si="0"/>
        <v>3.2</v>
      </c>
      <c r="J46" s="9">
        <f t="shared" si="1"/>
        <v>7.5200000000000005</v>
      </c>
      <c r="L46" s="7">
        <v>43</v>
      </c>
      <c r="M46" s="9">
        <v>2</v>
      </c>
      <c r="N46" s="9">
        <v>36</v>
      </c>
      <c r="O46" s="9">
        <v>1.6</v>
      </c>
      <c r="P46" s="9">
        <f t="shared" si="7"/>
        <v>4</v>
      </c>
      <c r="Q46" s="9">
        <f t="shared" si="8"/>
        <v>2</v>
      </c>
      <c r="R46" s="9" t="s">
        <v>123</v>
      </c>
      <c r="S46" s="9">
        <f>INDEX([1]压浆量表!$A$2:$G$5,MATCH(O46,[1]压浆量表!$A$2:$A$5,0),MATCH(R46,[1]压浆量表!$A$1:$G$1,0))</f>
        <v>4.32</v>
      </c>
      <c r="T46" s="9">
        <f t="shared" si="2"/>
        <v>3.2</v>
      </c>
      <c r="U46" s="9">
        <f t="shared" si="3"/>
        <v>7.5200000000000005</v>
      </c>
      <c r="W46" s="13" t="str">
        <f t="shared" si="9"/>
        <v>相同</v>
      </c>
      <c r="X46" s="13" t="str">
        <f t="shared" si="10"/>
        <v>相同</v>
      </c>
      <c r="Y46" s="13" t="str">
        <f t="shared" si="11"/>
        <v>相同</v>
      </c>
      <c r="Z46" s="13" t="str">
        <f t="shared" si="12"/>
        <v>相同</v>
      </c>
      <c r="AA46" s="13" t="str">
        <f t="shared" si="13"/>
        <v>相同</v>
      </c>
      <c r="AB46" s="13" t="str">
        <f t="shared" si="14"/>
        <v>相同</v>
      </c>
      <c r="AC46" s="13" t="str">
        <f t="shared" si="15"/>
        <v>相同</v>
      </c>
      <c r="AD46" s="13" t="str">
        <f t="shared" si="16"/>
        <v>相同</v>
      </c>
    </row>
    <row r="47" spans="1:30" x14ac:dyDescent="0.3">
      <c r="A47" s="7">
        <v>44</v>
      </c>
      <c r="B47" s="9">
        <v>2</v>
      </c>
      <c r="C47" s="9">
        <v>36</v>
      </c>
      <c r="D47" s="9">
        <v>1.6</v>
      </c>
      <c r="E47" s="9">
        <f t="shared" si="5"/>
        <v>4</v>
      </c>
      <c r="F47" s="9">
        <f t="shared" si="6"/>
        <v>2</v>
      </c>
      <c r="G47" s="9" t="s">
        <v>123</v>
      </c>
      <c r="H47" s="9">
        <f>INDEX([1]压浆量表!$A$2:$G$5,MATCH(D47,[1]压浆量表!$A$2:$A$5,0),MATCH(G47,[1]压浆量表!$A$1:$G$1,0))</f>
        <v>4.32</v>
      </c>
      <c r="I47" s="9">
        <f t="shared" si="0"/>
        <v>3.2</v>
      </c>
      <c r="J47" s="9">
        <f t="shared" si="1"/>
        <v>7.5200000000000005</v>
      </c>
      <c r="L47" s="7">
        <v>44</v>
      </c>
      <c r="M47" s="9">
        <v>2</v>
      </c>
      <c r="N47" s="9">
        <v>36</v>
      </c>
      <c r="O47" s="9">
        <v>1.6</v>
      </c>
      <c r="P47" s="9">
        <f t="shared" si="7"/>
        <v>4</v>
      </c>
      <c r="Q47" s="9">
        <f t="shared" si="8"/>
        <v>2</v>
      </c>
      <c r="R47" s="9" t="s">
        <v>123</v>
      </c>
      <c r="S47" s="9">
        <f>INDEX([1]压浆量表!$A$2:$G$5,MATCH(O47,[1]压浆量表!$A$2:$A$5,0),MATCH(R47,[1]压浆量表!$A$1:$G$1,0))</f>
        <v>4.32</v>
      </c>
      <c r="T47" s="9">
        <f t="shared" si="2"/>
        <v>3.2</v>
      </c>
      <c r="U47" s="9">
        <f t="shared" si="3"/>
        <v>7.5200000000000005</v>
      </c>
      <c r="W47" s="13" t="str">
        <f t="shared" si="9"/>
        <v>相同</v>
      </c>
      <c r="X47" s="13" t="str">
        <f t="shared" si="10"/>
        <v>相同</v>
      </c>
      <c r="Y47" s="13" t="str">
        <f t="shared" si="11"/>
        <v>相同</v>
      </c>
      <c r="Z47" s="13" t="str">
        <f t="shared" si="12"/>
        <v>相同</v>
      </c>
      <c r="AA47" s="13" t="str">
        <f t="shared" si="13"/>
        <v>相同</v>
      </c>
      <c r="AB47" s="13" t="str">
        <f t="shared" si="14"/>
        <v>相同</v>
      </c>
      <c r="AC47" s="13" t="str">
        <f t="shared" si="15"/>
        <v>相同</v>
      </c>
      <c r="AD47" s="13" t="str">
        <f t="shared" si="16"/>
        <v>相同</v>
      </c>
    </row>
    <row r="48" spans="1:30" x14ac:dyDescent="0.3">
      <c r="A48" s="7">
        <v>45</v>
      </c>
      <c r="B48" s="9">
        <v>2</v>
      </c>
      <c r="C48" s="9">
        <v>35</v>
      </c>
      <c r="D48" s="9">
        <v>1.6</v>
      </c>
      <c r="E48" s="9">
        <f t="shared" si="5"/>
        <v>4</v>
      </c>
      <c r="F48" s="9">
        <f t="shared" si="6"/>
        <v>2</v>
      </c>
      <c r="G48" s="9" t="s">
        <v>138</v>
      </c>
      <c r="H48" s="9">
        <f>INDEX([1]压浆量表!$A$2:$G$5,MATCH(D48,[1]压浆量表!$A$2:$A$5,0),MATCH(G48,[1]压浆量表!$A$1:$G$1,0))</f>
        <v>5.5</v>
      </c>
      <c r="I48" s="9">
        <f t="shared" si="0"/>
        <v>3.2</v>
      </c>
      <c r="J48" s="9">
        <f t="shared" si="1"/>
        <v>8.6999999999999993</v>
      </c>
      <c r="L48" s="7">
        <v>45</v>
      </c>
      <c r="M48" s="9">
        <v>2</v>
      </c>
      <c r="N48" s="9">
        <v>35</v>
      </c>
      <c r="O48" s="9">
        <v>1.6</v>
      </c>
      <c r="P48" s="9">
        <f t="shared" si="7"/>
        <v>4</v>
      </c>
      <c r="Q48" s="9">
        <f t="shared" si="8"/>
        <v>2</v>
      </c>
      <c r="R48" s="9" t="s">
        <v>138</v>
      </c>
      <c r="S48" s="9">
        <f>INDEX([1]压浆量表!$A$2:$G$5,MATCH(O48,[1]压浆量表!$A$2:$A$5,0),MATCH(R48,[1]压浆量表!$A$1:$G$1,0))</f>
        <v>5.5</v>
      </c>
      <c r="T48" s="9">
        <f t="shared" si="2"/>
        <v>3.2</v>
      </c>
      <c r="U48" s="9">
        <f t="shared" si="3"/>
        <v>8.6999999999999993</v>
      </c>
      <c r="W48" s="13" t="str">
        <f t="shared" si="9"/>
        <v>相同</v>
      </c>
      <c r="X48" s="13" t="str">
        <f t="shared" si="10"/>
        <v>相同</v>
      </c>
      <c r="Y48" s="13" t="str">
        <f t="shared" si="11"/>
        <v>相同</v>
      </c>
      <c r="Z48" s="13" t="str">
        <f t="shared" si="12"/>
        <v>相同</v>
      </c>
      <c r="AA48" s="13" t="str">
        <f t="shared" si="13"/>
        <v>相同</v>
      </c>
      <c r="AB48" s="13" t="str">
        <f t="shared" si="14"/>
        <v>相同</v>
      </c>
      <c r="AC48" s="13" t="str">
        <f t="shared" si="15"/>
        <v>相同</v>
      </c>
      <c r="AD48" s="13" t="str">
        <f t="shared" si="16"/>
        <v>相同</v>
      </c>
    </row>
    <row r="49" spans="1:30" x14ac:dyDescent="0.3">
      <c r="A49" s="7">
        <v>46</v>
      </c>
      <c r="B49" s="9">
        <v>2</v>
      </c>
      <c r="C49" s="9">
        <v>35</v>
      </c>
      <c r="D49" s="9">
        <v>1.6</v>
      </c>
      <c r="E49" s="9">
        <f t="shared" si="5"/>
        <v>4</v>
      </c>
      <c r="F49" s="9">
        <f t="shared" si="6"/>
        <v>2</v>
      </c>
      <c r="G49" s="9" t="s">
        <v>138</v>
      </c>
      <c r="H49" s="9">
        <f>INDEX([1]压浆量表!$A$2:$G$5,MATCH(D49,[1]压浆量表!$A$2:$A$5,0),MATCH(G49,[1]压浆量表!$A$1:$G$1,0))</f>
        <v>5.5</v>
      </c>
      <c r="I49" s="9">
        <f t="shared" si="0"/>
        <v>3.2</v>
      </c>
      <c r="J49" s="9">
        <f t="shared" si="1"/>
        <v>8.6999999999999993</v>
      </c>
      <c r="L49" s="7">
        <v>46</v>
      </c>
      <c r="M49" s="9">
        <v>2</v>
      </c>
      <c r="N49" s="9">
        <v>35</v>
      </c>
      <c r="O49" s="9">
        <v>1.6</v>
      </c>
      <c r="P49" s="9">
        <f t="shared" si="7"/>
        <v>4</v>
      </c>
      <c r="Q49" s="9">
        <f t="shared" si="8"/>
        <v>2</v>
      </c>
      <c r="R49" s="9" t="s">
        <v>138</v>
      </c>
      <c r="S49" s="9">
        <f>INDEX([1]压浆量表!$A$2:$G$5,MATCH(O49,[1]压浆量表!$A$2:$A$5,0),MATCH(R49,[1]压浆量表!$A$1:$G$1,0))</f>
        <v>5.5</v>
      </c>
      <c r="T49" s="9">
        <f t="shared" si="2"/>
        <v>3.2</v>
      </c>
      <c r="U49" s="9">
        <f t="shared" si="3"/>
        <v>8.6999999999999993</v>
      </c>
      <c r="W49" s="13" t="str">
        <f t="shared" si="9"/>
        <v>相同</v>
      </c>
      <c r="X49" s="13" t="str">
        <f t="shared" si="10"/>
        <v>相同</v>
      </c>
      <c r="Y49" s="13" t="str">
        <f t="shared" si="11"/>
        <v>相同</v>
      </c>
      <c r="Z49" s="13" t="str">
        <f t="shared" si="12"/>
        <v>相同</v>
      </c>
      <c r="AA49" s="13" t="str">
        <f t="shared" si="13"/>
        <v>相同</v>
      </c>
      <c r="AB49" s="13" t="str">
        <f t="shared" si="14"/>
        <v>相同</v>
      </c>
      <c r="AC49" s="13" t="str">
        <f t="shared" si="15"/>
        <v>相同</v>
      </c>
      <c r="AD49" s="13" t="str">
        <f t="shared" si="16"/>
        <v>相同</v>
      </c>
    </row>
    <row r="50" spans="1:30" x14ac:dyDescent="0.3">
      <c r="A50" s="7">
        <v>47</v>
      </c>
      <c r="B50" s="9">
        <v>2</v>
      </c>
      <c r="C50" s="9">
        <v>35</v>
      </c>
      <c r="D50" s="9">
        <v>1.6</v>
      </c>
      <c r="E50" s="9">
        <f t="shared" si="5"/>
        <v>4</v>
      </c>
      <c r="F50" s="9">
        <f t="shared" si="6"/>
        <v>2</v>
      </c>
      <c r="G50" s="9" t="s">
        <v>138</v>
      </c>
      <c r="H50" s="9">
        <f>INDEX([1]压浆量表!$A$2:$G$5,MATCH(D50,[1]压浆量表!$A$2:$A$5,0),MATCH(G50,[1]压浆量表!$A$1:$G$1,0))</f>
        <v>5.5</v>
      </c>
      <c r="I50" s="9">
        <f t="shared" si="0"/>
        <v>3.2</v>
      </c>
      <c r="J50" s="9">
        <f t="shared" si="1"/>
        <v>8.6999999999999993</v>
      </c>
      <c r="L50" s="7">
        <v>47</v>
      </c>
      <c r="M50" s="9">
        <v>2</v>
      </c>
      <c r="N50" s="9">
        <v>35</v>
      </c>
      <c r="O50" s="9">
        <v>1.6</v>
      </c>
      <c r="P50" s="9">
        <f t="shared" si="7"/>
        <v>4</v>
      </c>
      <c r="Q50" s="9">
        <f t="shared" si="8"/>
        <v>2</v>
      </c>
      <c r="R50" s="9" t="s">
        <v>138</v>
      </c>
      <c r="S50" s="9">
        <f>INDEX([1]压浆量表!$A$2:$G$5,MATCH(O50,[1]压浆量表!$A$2:$A$5,0),MATCH(R50,[1]压浆量表!$A$1:$G$1,0))</f>
        <v>5.5</v>
      </c>
      <c r="T50" s="9">
        <f t="shared" si="2"/>
        <v>3.2</v>
      </c>
      <c r="U50" s="9">
        <f t="shared" si="3"/>
        <v>8.6999999999999993</v>
      </c>
      <c r="W50" s="13" t="str">
        <f t="shared" si="9"/>
        <v>相同</v>
      </c>
      <c r="X50" s="13" t="str">
        <f t="shared" si="10"/>
        <v>相同</v>
      </c>
      <c r="Y50" s="13" t="str">
        <f t="shared" si="11"/>
        <v>相同</v>
      </c>
      <c r="Z50" s="13" t="str">
        <f t="shared" si="12"/>
        <v>相同</v>
      </c>
      <c r="AA50" s="13" t="str">
        <f t="shared" si="13"/>
        <v>相同</v>
      </c>
      <c r="AB50" s="13" t="str">
        <f t="shared" si="14"/>
        <v>相同</v>
      </c>
      <c r="AC50" s="13" t="str">
        <f t="shared" si="15"/>
        <v>相同</v>
      </c>
      <c r="AD50" s="13" t="str">
        <f t="shared" si="16"/>
        <v>相同</v>
      </c>
    </row>
    <row r="51" spans="1:30" x14ac:dyDescent="0.3">
      <c r="A51" s="7">
        <v>48</v>
      </c>
      <c r="B51" s="9">
        <v>2</v>
      </c>
      <c r="C51" s="9">
        <v>35</v>
      </c>
      <c r="D51" s="9">
        <v>1.6</v>
      </c>
      <c r="E51" s="9">
        <f t="shared" si="5"/>
        <v>4</v>
      </c>
      <c r="F51" s="9">
        <f t="shared" si="6"/>
        <v>2</v>
      </c>
      <c r="G51" s="9" t="s">
        <v>123</v>
      </c>
      <c r="H51" s="9">
        <f>INDEX([1]压浆量表!$A$2:$G$5,MATCH(D51,[1]压浆量表!$A$2:$A$5,0),MATCH(G51,[1]压浆量表!$A$1:$G$1,0))</f>
        <v>4.32</v>
      </c>
      <c r="I51" s="9">
        <f t="shared" si="0"/>
        <v>3.2</v>
      </c>
      <c r="J51" s="9">
        <f t="shared" si="1"/>
        <v>7.5200000000000005</v>
      </c>
      <c r="L51" s="7">
        <v>48</v>
      </c>
      <c r="M51" s="9">
        <v>2</v>
      </c>
      <c r="N51" s="9">
        <v>35</v>
      </c>
      <c r="O51" s="9">
        <v>1.6</v>
      </c>
      <c r="P51" s="9">
        <f t="shared" si="7"/>
        <v>4</v>
      </c>
      <c r="Q51" s="9">
        <f t="shared" si="8"/>
        <v>2</v>
      </c>
      <c r="R51" s="9" t="s">
        <v>123</v>
      </c>
      <c r="S51" s="9">
        <f>INDEX([1]压浆量表!$A$2:$G$5,MATCH(O51,[1]压浆量表!$A$2:$A$5,0),MATCH(R51,[1]压浆量表!$A$1:$G$1,0))</f>
        <v>4.32</v>
      </c>
      <c r="T51" s="9">
        <f t="shared" si="2"/>
        <v>3.2</v>
      </c>
      <c r="U51" s="9">
        <f t="shared" si="3"/>
        <v>7.5200000000000005</v>
      </c>
      <c r="W51" s="13" t="str">
        <f t="shared" si="9"/>
        <v>相同</v>
      </c>
      <c r="X51" s="13" t="str">
        <f t="shared" si="10"/>
        <v>相同</v>
      </c>
      <c r="Y51" s="13" t="str">
        <f t="shared" si="11"/>
        <v>相同</v>
      </c>
      <c r="Z51" s="13" t="str">
        <f t="shared" si="12"/>
        <v>相同</v>
      </c>
      <c r="AA51" s="13" t="str">
        <f t="shared" si="13"/>
        <v>相同</v>
      </c>
      <c r="AB51" s="13" t="str">
        <f t="shared" si="14"/>
        <v>相同</v>
      </c>
      <c r="AC51" s="13" t="str">
        <f t="shared" si="15"/>
        <v>相同</v>
      </c>
      <c r="AD51" s="13" t="str">
        <f t="shared" si="16"/>
        <v>相同</v>
      </c>
    </row>
    <row r="52" spans="1:30" x14ac:dyDescent="0.3">
      <c r="A52" s="7">
        <v>49</v>
      </c>
      <c r="B52" s="9">
        <v>2</v>
      </c>
      <c r="C52" s="9">
        <v>36</v>
      </c>
      <c r="D52" s="9">
        <v>1.6</v>
      </c>
      <c r="E52" s="9">
        <f t="shared" si="5"/>
        <v>4</v>
      </c>
      <c r="F52" s="9">
        <f t="shared" si="6"/>
        <v>2</v>
      </c>
      <c r="G52" s="9" t="s">
        <v>123</v>
      </c>
      <c r="H52" s="9">
        <f>INDEX([1]压浆量表!$A$2:$G$5,MATCH(D52,[1]压浆量表!$A$2:$A$5,0),MATCH(G52,[1]压浆量表!$A$1:$G$1,0))</f>
        <v>4.32</v>
      </c>
      <c r="I52" s="9">
        <f t="shared" si="0"/>
        <v>3.2</v>
      </c>
      <c r="J52" s="9">
        <f t="shared" si="1"/>
        <v>7.5200000000000005</v>
      </c>
      <c r="L52" s="7">
        <v>49</v>
      </c>
      <c r="M52" s="9">
        <v>2</v>
      </c>
      <c r="N52" s="9">
        <v>36</v>
      </c>
      <c r="O52" s="9">
        <v>1.6</v>
      </c>
      <c r="P52" s="9">
        <f t="shared" si="7"/>
        <v>4</v>
      </c>
      <c r="Q52" s="9">
        <f t="shared" si="8"/>
        <v>2</v>
      </c>
      <c r="R52" s="9" t="s">
        <v>123</v>
      </c>
      <c r="S52" s="9">
        <f>INDEX([1]压浆量表!$A$2:$G$5,MATCH(O52,[1]压浆量表!$A$2:$A$5,0),MATCH(R52,[1]压浆量表!$A$1:$G$1,0))</f>
        <v>4.32</v>
      </c>
      <c r="T52" s="9">
        <f t="shared" si="2"/>
        <v>3.2</v>
      </c>
      <c r="U52" s="9">
        <f t="shared" si="3"/>
        <v>7.5200000000000005</v>
      </c>
      <c r="W52" s="13" t="str">
        <f t="shared" si="9"/>
        <v>相同</v>
      </c>
      <c r="X52" s="13" t="str">
        <f t="shared" si="10"/>
        <v>相同</v>
      </c>
      <c r="Y52" s="13" t="str">
        <f t="shared" si="11"/>
        <v>相同</v>
      </c>
      <c r="Z52" s="13" t="str">
        <f t="shared" si="12"/>
        <v>相同</v>
      </c>
      <c r="AA52" s="13" t="str">
        <f t="shared" si="13"/>
        <v>相同</v>
      </c>
      <c r="AB52" s="13" t="str">
        <f t="shared" si="14"/>
        <v>相同</v>
      </c>
      <c r="AC52" s="13" t="str">
        <f t="shared" si="15"/>
        <v>相同</v>
      </c>
      <c r="AD52" s="13" t="str">
        <f t="shared" si="16"/>
        <v>相同</v>
      </c>
    </row>
    <row r="53" spans="1:30" x14ac:dyDescent="0.3">
      <c r="A53" s="7">
        <v>50</v>
      </c>
      <c r="B53" s="9">
        <v>2</v>
      </c>
      <c r="C53" s="9">
        <v>36</v>
      </c>
      <c r="D53" s="9">
        <v>1.6</v>
      </c>
      <c r="E53" s="9">
        <f t="shared" si="5"/>
        <v>4</v>
      </c>
      <c r="F53" s="9">
        <f t="shared" si="6"/>
        <v>2</v>
      </c>
      <c r="G53" s="9" t="s">
        <v>123</v>
      </c>
      <c r="H53" s="9">
        <f>INDEX([1]压浆量表!$A$2:$G$5,MATCH(D53,[1]压浆量表!$A$2:$A$5,0),MATCH(G53,[1]压浆量表!$A$1:$G$1,0))</f>
        <v>4.32</v>
      </c>
      <c r="I53" s="9">
        <f t="shared" si="0"/>
        <v>3.2</v>
      </c>
      <c r="J53" s="9">
        <f t="shared" si="1"/>
        <v>7.5200000000000005</v>
      </c>
      <c r="L53" s="7">
        <v>50</v>
      </c>
      <c r="M53" s="9">
        <v>2</v>
      </c>
      <c r="N53" s="9">
        <v>36</v>
      </c>
      <c r="O53" s="9">
        <v>1.6</v>
      </c>
      <c r="P53" s="9">
        <f t="shared" si="7"/>
        <v>4</v>
      </c>
      <c r="Q53" s="9">
        <f t="shared" si="8"/>
        <v>2</v>
      </c>
      <c r="R53" s="9" t="s">
        <v>123</v>
      </c>
      <c r="S53" s="9">
        <f>INDEX([1]压浆量表!$A$2:$G$5,MATCH(O53,[1]压浆量表!$A$2:$A$5,0),MATCH(R53,[1]压浆量表!$A$1:$G$1,0))</f>
        <v>4.32</v>
      </c>
      <c r="T53" s="9">
        <f t="shared" si="2"/>
        <v>3.2</v>
      </c>
      <c r="U53" s="9">
        <f t="shared" si="3"/>
        <v>7.5200000000000005</v>
      </c>
      <c r="W53" s="13" t="str">
        <f t="shared" si="9"/>
        <v>相同</v>
      </c>
      <c r="X53" s="13" t="str">
        <f t="shared" si="10"/>
        <v>相同</v>
      </c>
      <c r="Y53" s="13" t="str">
        <f t="shared" si="11"/>
        <v>相同</v>
      </c>
      <c r="Z53" s="13" t="str">
        <f t="shared" si="12"/>
        <v>相同</v>
      </c>
      <c r="AA53" s="13" t="str">
        <f t="shared" si="13"/>
        <v>相同</v>
      </c>
      <c r="AB53" s="13" t="str">
        <f t="shared" si="14"/>
        <v>相同</v>
      </c>
      <c r="AC53" s="13" t="str">
        <f t="shared" si="15"/>
        <v>相同</v>
      </c>
      <c r="AD53" s="13" t="str">
        <f t="shared" si="16"/>
        <v>相同</v>
      </c>
    </row>
    <row r="54" spans="1:30" x14ac:dyDescent="0.3">
      <c r="A54" s="7">
        <v>51</v>
      </c>
      <c r="B54" s="9">
        <v>2</v>
      </c>
      <c r="C54" s="9">
        <v>36</v>
      </c>
      <c r="D54" s="9">
        <v>1.6</v>
      </c>
      <c r="E54" s="9">
        <f t="shared" si="5"/>
        <v>4</v>
      </c>
      <c r="F54" s="9">
        <f t="shared" si="6"/>
        <v>2</v>
      </c>
      <c r="G54" s="9" t="s">
        <v>123</v>
      </c>
      <c r="H54" s="9">
        <f>INDEX([1]压浆量表!$A$2:$G$5,MATCH(D54,[1]压浆量表!$A$2:$A$5,0),MATCH(G54,[1]压浆量表!$A$1:$G$1,0))</f>
        <v>4.32</v>
      </c>
      <c r="I54" s="9">
        <f t="shared" si="0"/>
        <v>3.2</v>
      </c>
      <c r="J54" s="9">
        <f t="shared" si="1"/>
        <v>7.5200000000000005</v>
      </c>
      <c r="L54" s="7">
        <v>51</v>
      </c>
      <c r="M54" s="9">
        <v>2</v>
      </c>
      <c r="N54" s="9">
        <v>36</v>
      </c>
      <c r="O54" s="9">
        <v>1.6</v>
      </c>
      <c r="P54" s="9">
        <f t="shared" si="7"/>
        <v>4</v>
      </c>
      <c r="Q54" s="9">
        <f t="shared" si="8"/>
        <v>2</v>
      </c>
      <c r="R54" s="9" t="s">
        <v>123</v>
      </c>
      <c r="S54" s="9">
        <f>INDEX([1]压浆量表!$A$2:$G$5,MATCH(O54,[1]压浆量表!$A$2:$A$5,0),MATCH(R54,[1]压浆量表!$A$1:$G$1,0))</f>
        <v>4.32</v>
      </c>
      <c r="T54" s="9">
        <f t="shared" si="2"/>
        <v>3.2</v>
      </c>
      <c r="U54" s="9">
        <f t="shared" si="3"/>
        <v>7.5200000000000005</v>
      </c>
      <c r="W54" s="13" t="str">
        <f t="shared" si="9"/>
        <v>相同</v>
      </c>
      <c r="X54" s="13" t="str">
        <f t="shared" si="10"/>
        <v>相同</v>
      </c>
      <c r="Y54" s="13" t="str">
        <f t="shared" si="11"/>
        <v>相同</v>
      </c>
      <c r="Z54" s="13" t="str">
        <f t="shared" si="12"/>
        <v>相同</v>
      </c>
      <c r="AA54" s="13" t="str">
        <f t="shared" si="13"/>
        <v>相同</v>
      </c>
      <c r="AB54" s="13" t="str">
        <f t="shared" si="14"/>
        <v>相同</v>
      </c>
      <c r="AC54" s="13" t="str">
        <f t="shared" si="15"/>
        <v>相同</v>
      </c>
      <c r="AD54" s="13" t="str">
        <f t="shared" si="16"/>
        <v>相同</v>
      </c>
    </row>
    <row r="55" spans="1:30" x14ac:dyDescent="0.3">
      <c r="A55" s="7">
        <v>52</v>
      </c>
      <c r="B55" s="9">
        <v>2</v>
      </c>
      <c r="C55" s="9">
        <v>36</v>
      </c>
      <c r="D55" s="9">
        <v>1.6</v>
      </c>
      <c r="E55" s="9">
        <f t="shared" si="5"/>
        <v>4</v>
      </c>
      <c r="F55" s="9">
        <f t="shared" si="6"/>
        <v>2</v>
      </c>
      <c r="G55" s="9" t="s">
        <v>123</v>
      </c>
      <c r="H55" s="9">
        <f>INDEX([1]压浆量表!$A$2:$G$5,MATCH(D55,[1]压浆量表!$A$2:$A$5,0),MATCH(G55,[1]压浆量表!$A$1:$G$1,0))</f>
        <v>4.32</v>
      </c>
      <c r="I55" s="9">
        <f t="shared" si="0"/>
        <v>3.2</v>
      </c>
      <c r="J55" s="9">
        <f t="shared" si="1"/>
        <v>7.5200000000000005</v>
      </c>
      <c r="L55" s="7">
        <v>52</v>
      </c>
      <c r="M55" s="9">
        <v>2</v>
      </c>
      <c r="N55" s="9">
        <v>36</v>
      </c>
      <c r="O55" s="9">
        <v>1.6</v>
      </c>
      <c r="P55" s="9">
        <f t="shared" si="7"/>
        <v>4</v>
      </c>
      <c r="Q55" s="9">
        <f t="shared" si="8"/>
        <v>2</v>
      </c>
      <c r="R55" s="9" t="s">
        <v>123</v>
      </c>
      <c r="S55" s="9">
        <f>INDEX([1]压浆量表!$A$2:$G$5,MATCH(O55,[1]压浆量表!$A$2:$A$5,0),MATCH(R55,[1]压浆量表!$A$1:$G$1,0))</f>
        <v>4.32</v>
      </c>
      <c r="T55" s="9">
        <f t="shared" si="2"/>
        <v>3.2</v>
      </c>
      <c r="U55" s="9">
        <f t="shared" si="3"/>
        <v>7.5200000000000005</v>
      </c>
      <c r="W55" s="13" t="str">
        <f t="shared" si="9"/>
        <v>相同</v>
      </c>
      <c r="X55" s="13" t="str">
        <f t="shared" si="10"/>
        <v>相同</v>
      </c>
      <c r="Y55" s="13" t="str">
        <f t="shared" si="11"/>
        <v>相同</v>
      </c>
      <c r="Z55" s="13" t="str">
        <f t="shared" si="12"/>
        <v>相同</v>
      </c>
      <c r="AA55" s="13" t="str">
        <f t="shared" si="13"/>
        <v>相同</v>
      </c>
      <c r="AB55" s="13" t="str">
        <f t="shared" si="14"/>
        <v>相同</v>
      </c>
      <c r="AC55" s="13" t="str">
        <f t="shared" si="15"/>
        <v>相同</v>
      </c>
      <c r="AD55" s="13" t="str">
        <f t="shared" si="16"/>
        <v>相同</v>
      </c>
    </row>
    <row r="56" spans="1:30" x14ac:dyDescent="0.3">
      <c r="A56" s="7">
        <v>53</v>
      </c>
      <c r="B56" s="9">
        <v>2</v>
      </c>
      <c r="C56" s="9">
        <v>35</v>
      </c>
      <c r="D56" s="9">
        <v>1.6</v>
      </c>
      <c r="E56" s="9">
        <f t="shared" si="5"/>
        <v>4</v>
      </c>
      <c r="F56" s="9">
        <f t="shared" si="6"/>
        <v>2</v>
      </c>
      <c r="G56" s="9" t="s">
        <v>123</v>
      </c>
      <c r="H56" s="9">
        <f>INDEX([1]压浆量表!$A$2:$G$5,MATCH(D56,[1]压浆量表!$A$2:$A$5,0),MATCH(G56,[1]压浆量表!$A$1:$G$1,0))</f>
        <v>4.32</v>
      </c>
      <c r="I56" s="9">
        <f t="shared" si="0"/>
        <v>3.2</v>
      </c>
      <c r="J56" s="9">
        <f t="shared" si="1"/>
        <v>7.5200000000000005</v>
      </c>
      <c r="L56" s="7">
        <v>53</v>
      </c>
      <c r="M56" s="9">
        <v>2</v>
      </c>
      <c r="N56" s="9">
        <v>35</v>
      </c>
      <c r="O56" s="9">
        <v>1.6</v>
      </c>
      <c r="P56" s="9">
        <f t="shared" si="7"/>
        <v>4</v>
      </c>
      <c r="Q56" s="9">
        <f t="shared" si="8"/>
        <v>2</v>
      </c>
      <c r="R56" s="9" t="s">
        <v>123</v>
      </c>
      <c r="S56" s="9">
        <f>INDEX([1]压浆量表!$A$2:$G$5,MATCH(O56,[1]压浆量表!$A$2:$A$5,0),MATCH(R56,[1]压浆量表!$A$1:$G$1,0))</f>
        <v>4.32</v>
      </c>
      <c r="T56" s="9">
        <f t="shared" si="2"/>
        <v>3.2</v>
      </c>
      <c r="U56" s="9">
        <f t="shared" si="3"/>
        <v>7.5200000000000005</v>
      </c>
      <c r="W56" s="13" t="str">
        <f t="shared" si="9"/>
        <v>相同</v>
      </c>
      <c r="X56" s="13" t="str">
        <f t="shared" si="10"/>
        <v>相同</v>
      </c>
      <c r="Y56" s="13" t="str">
        <f t="shared" si="11"/>
        <v>相同</v>
      </c>
      <c r="Z56" s="13" t="str">
        <f t="shared" si="12"/>
        <v>相同</v>
      </c>
      <c r="AA56" s="13" t="str">
        <f t="shared" si="13"/>
        <v>相同</v>
      </c>
      <c r="AB56" s="13" t="str">
        <f t="shared" si="14"/>
        <v>相同</v>
      </c>
      <c r="AC56" s="13" t="str">
        <f t="shared" si="15"/>
        <v>相同</v>
      </c>
      <c r="AD56" s="13" t="str">
        <f t="shared" si="16"/>
        <v>相同</v>
      </c>
    </row>
    <row r="57" spans="1:30" x14ac:dyDescent="0.3">
      <c r="A57" s="7">
        <v>54</v>
      </c>
      <c r="B57" s="9">
        <v>2</v>
      </c>
      <c r="C57" s="9">
        <v>35</v>
      </c>
      <c r="D57" s="9">
        <v>1.6</v>
      </c>
      <c r="E57" s="9">
        <f t="shared" si="5"/>
        <v>4</v>
      </c>
      <c r="F57" s="9">
        <f t="shared" si="6"/>
        <v>2</v>
      </c>
      <c r="G57" s="9" t="s">
        <v>123</v>
      </c>
      <c r="H57" s="9">
        <f>INDEX([1]压浆量表!$A$2:$G$5,MATCH(D57,[1]压浆量表!$A$2:$A$5,0),MATCH(G57,[1]压浆量表!$A$1:$G$1,0))</f>
        <v>4.32</v>
      </c>
      <c r="I57" s="9">
        <f t="shared" si="0"/>
        <v>3.2</v>
      </c>
      <c r="J57" s="9">
        <f t="shared" si="1"/>
        <v>7.5200000000000005</v>
      </c>
      <c r="L57" s="7">
        <v>54</v>
      </c>
      <c r="M57" s="9">
        <v>2</v>
      </c>
      <c r="N57" s="9">
        <v>35</v>
      </c>
      <c r="O57" s="9">
        <v>1.6</v>
      </c>
      <c r="P57" s="9">
        <f t="shared" si="7"/>
        <v>4</v>
      </c>
      <c r="Q57" s="9">
        <f t="shared" si="8"/>
        <v>2</v>
      </c>
      <c r="R57" s="9" t="s">
        <v>123</v>
      </c>
      <c r="S57" s="9">
        <f>INDEX([1]压浆量表!$A$2:$G$5,MATCH(O57,[1]压浆量表!$A$2:$A$5,0),MATCH(R57,[1]压浆量表!$A$1:$G$1,0))</f>
        <v>4.32</v>
      </c>
      <c r="T57" s="9">
        <f t="shared" si="2"/>
        <v>3.2</v>
      </c>
      <c r="U57" s="9">
        <f t="shared" si="3"/>
        <v>7.5200000000000005</v>
      </c>
      <c r="W57" s="13" t="str">
        <f t="shared" si="9"/>
        <v>相同</v>
      </c>
      <c r="X57" s="13" t="str">
        <f t="shared" si="10"/>
        <v>相同</v>
      </c>
      <c r="Y57" s="13" t="str">
        <f t="shared" si="11"/>
        <v>相同</v>
      </c>
      <c r="Z57" s="13" t="str">
        <f t="shared" si="12"/>
        <v>相同</v>
      </c>
      <c r="AA57" s="13" t="str">
        <f t="shared" si="13"/>
        <v>相同</v>
      </c>
      <c r="AB57" s="13" t="str">
        <f t="shared" si="14"/>
        <v>相同</v>
      </c>
      <c r="AC57" s="13" t="str">
        <f t="shared" si="15"/>
        <v>相同</v>
      </c>
      <c r="AD57" s="13" t="str">
        <f t="shared" si="16"/>
        <v>相同</v>
      </c>
    </row>
    <row r="58" spans="1:30" x14ac:dyDescent="0.3">
      <c r="A58" s="7">
        <v>55</v>
      </c>
      <c r="B58" s="9">
        <v>2</v>
      </c>
      <c r="C58" s="9">
        <v>35</v>
      </c>
      <c r="D58" s="9">
        <v>1.6</v>
      </c>
      <c r="E58" s="9">
        <f t="shared" si="5"/>
        <v>4</v>
      </c>
      <c r="F58" s="9">
        <f t="shared" si="6"/>
        <v>2</v>
      </c>
      <c r="G58" s="9" t="s">
        <v>123</v>
      </c>
      <c r="H58" s="9">
        <f>INDEX([1]压浆量表!$A$2:$G$5,MATCH(D58,[1]压浆量表!$A$2:$A$5,0),MATCH(G58,[1]压浆量表!$A$1:$G$1,0))</f>
        <v>4.32</v>
      </c>
      <c r="I58" s="9">
        <f t="shared" si="0"/>
        <v>3.2</v>
      </c>
      <c r="J58" s="9">
        <f t="shared" si="1"/>
        <v>7.5200000000000005</v>
      </c>
      <c r="L58" s="7">
        <v>55</v>
      </c>
      <c r="M58" s="9">
        <v>2</v>
      </c>
      <c r="N58" s="9">
        <v>35</v>
      </c>
      <c r="O58" s="9">
        <v>1.6</v>
      </c>
      <c r="P58" s="9">
        <f t="shared" si="7"/>
        <v>4</v>
      </c>
      <c r="Q58" s="9">
        <f t="shared" si="8"/>
        <v>2</v>
      </c>
      <c r="R58" s="9" t="s">
        <v>123</v>
      </c>
      <c r="S58" s="9">
        <f>INDEX([1]压浆量表!$A$2:$G$5,MATCH(O58,[1]压浆量表!$A$2:$A$5,0),MATCH(R58,[1]压浆量表!$A$1:$G$1,0))</f>
        <v>4.32</v>
      </c>
      <c r="T58" s="9">
        <f t="shared" si="2"/>
        <v>3.2</v>
      </c>
      <c r="U58" s="9">
        <f t="shared" si="3"/>
        <v>7.5200000000000005</v>
      </c>
      <c r="W58" s="13" t="str">
        <f t="shared" si="9"/>
        <v>相同</v>
      </c>
      <c r="X58" s="13" t="str">
        <f t="shared" si="10"/>
        <v>相同</v>
      </c>
      <c r="Y58" s="13" t="str">
        <f t="shared" si="11"/>
        <v>相同</v>
      </c>
      <c r="Z58" s="13" t="str">
        <f t="shared" si="12"/>
        <v>相同</v>
      </c>
      <c r="AA58" s="13" t="str">
        <f t="shared" si="13"/>
        <v>相同</v>
      </c>
      <c r="AB58" s="13" t="str">
        <f t="shared" si="14"/>
        <v>相同</v>
      </c>
      <c r="AC58" s="13" t="str">
        <f t="shared" si="15"/>
        <v>相同</v>
      </c>
      <c r="AD58" s="13" t="str">
        <f t="shared" si="16"/>
        <v>相同</v>
      </c>
    </row>
    <row r="59" spans="1:30" x14ac:dyDescent="0.3">
      <c r="A59" s="7">
        <v>56</v>
      </c>
      <c r="B59" s="9">
        <v>2</v>
      </c>
      <c r="C59" s="9">
        <v>35</v>
      </c>
      <c r="D59" s="9">
        <v>1.6</v>
      </c>
      <c r="E59" s="9">
        <f t="shared" si="5"/>
        <v>4</v>
      </c>
      <c r="F59" s="9">
        <f t="shared" si="6"/>
        <v>2</v>
      </c>
      <c r="G59" s="9" t="s">
        <v>123</v>
      </c>
      <c r="H59" s="9">
        <f>INDEX([1]压浆量表!$A$2:$G$5,MATCH(D59,[1]压浆量表!$A$2:$A$5,0),MATCH(G59,[1]压浆量表!$A$1:$G$1,0))</f>
        <v>4.32</v>
      </c>
      <c r="I59" s="9">
        <f t="shared" si="0"/>
        <v>3.2</v>
      </c>
      <c r="J59" s="9">
        <f t="shared" si="1"/>
        <v>7.5200000000000005</v>
      </c>
      <c r="L59" s="7">
        <v>56</v>
      </c>
      <c r="M59" s="9">
        <v>2</v>
      </c>
      <c r="N59" s="9">
        <v>35</v>
      </c>
      <c r="O59" s="9">
        <v>1.6</v>
      </c>
      <c r="P59" s="9">
        <f t="shared" si="7"/>
        <v>4</v>
      </c>
      <c r="Q59" s="9">
        <f t="shared" si="8"/>
        <v>2</v>
      </c>
      <c r="R59" s="9" t="s">
        <v>123</v>
      </c>
      <c r="S59" s="9">
        <f>INDEX([1]压浆量表!$A$2:$G$5,MATCH(O59,[1]压浆量表!$A$2:$A$5,0),MATCH(R59,[1]压浆量表!$A$1:$G$1,0))</f>
        <v>4.32</v>
      </c>
      <c r="T59" s="9">
        <f t="shared" si="2"/>
        <v>3.2</v>
      </c>
      <c r="U59" s="9">
        <f t="shared" si="3"/>
        <v>7.5200000000000005</v>
      </c>
      <c r="W59" s="13" t="str">
        <f t="shared" si="9"/>
        <v>相同</v>
      </c>
      <c r="X59" s="13" t="str">
        <f t="shared" si="10"/>
        <v>相同</v>
      </c>
      <c r="Y59" s="13" t="str">
        <f t="shared" si="11"/>
        <v>相同</v>
      </c>
      <c r="Z59" s="13" t="str">
        <f t="shared" si="12"/>
        <v>相同</v>
      </c>
      <c r="AA59" s="13" t="str">
        <f t="shared" si="13"/>
        <v>相同</v>
      </c>
      <c r="AB59" s="13" t="str">
        <f t="shared" si="14"/>
        <v>相同</v>
      </c>
      <c r="AC59" s="13" t="str">
        <f t="shared" si="15"/>
        <v>相同</v>
      </c>
      <c r="AD59" s="13" t="str">
        <f t="shared" si="16"/>
        <v>相同</v>
      </c>
    </row>
    <row r="60" spans="1:30" x14ac:dyDescent="0.3">
      <c r="A60" s="7" t="s">
        <v>139</v>
      </c>
      <c r="B60" s="9">
        <v>2</v>
      </c>
      <c r="C60" s="9">
        <v>35</v>
      </c>
      <c r="D60" s="9">
        <v>1.6</v>
      </c>
      <c r="E60" s="9">
        <f t="shared" si="5"/>
        <v>4</v>
      </c>
      <c r="F60" s="9">
        <f t="shared" si="6"/>
        <v>2</v>
      </c>
      <c r="G60" s="9" t="s">
        <v>123</v>
      </c>
      <c r="H60" s="9">
        <f>INDEX([1]压浆量表!$A$2:$G$5,MATCH(D60,[1]压浆量表!$A$2:$A$5,0),MATCH(G60,[1]压浆量表!$A$1:$G$1,0))</f>
        <v>4.32</v>
      </c>
      <c r="I60" s="9">
        <f t="shared" si="0"/>
        <v>3.2</v>
      </c>
      <c r="J60" s="9">
        <f t="shared" si="1"/>
        <v>7.5200000000000005</v>
      </c>
      <c r="L60" s="7" t="s">
        <v>140</v>
      </c>
      <c r="M60" s="9">
        <v>1</v>
      </c>
      <c r="N60" s="9">
        <v>35</v>
      </c>
      <c r="O60" s="9">
        <v>1.6</v>
      </c>
      <c r="P60" s="9">
        <f t="shared" si="7"/>
        <v>4</v>
      </c>
      <c r="Q60" s="9">
        <f t="shared" si="8"/>
        <v>2</v>
      </c>
      <c r="R60" s="9" t="s">
        <v>123</v>
      </c>
      <c r="S60" s="9">
        <f>INDEX([1]压浆量表!$A$2:$G$5,MATCH(O60,[1]压浆量表!$A$2:$A$5,0),MATCH(R60,[1]压浆量表!$A$1:$G$1,0))</f>
        <v>4.32</v>
      </c>
      <c r="T60" s="9">
        <f t="shared" si="2"/>
        <v>3.2</v>
      </c>
      <c r="U60" s="9">
        <f t="shared" si="3"/>
        <v>7.5200000000000005</v>
      </c>
      <c r="W60" s="13" t="str">
        <f t="shared" si="9"/>
        <v>相同</v>
      </c>
      <c r="X60" s="13" t="str">
        <f t="shared" si="10"/>
        <v>相同</v>
      </c>
      <c r="Y60" s="13" t="str">
        <f t="shared" si="11"/>
        <v>相同</v>
      </c>
      <c r="Z60" s="13" t="str">
        <f t="shared" si="12"/>
        <v>相同</v>
      </c>
      <c r="AA60" s="13" t="str">
        <f t="shared" si="13"/>
        <v>相同</v>
      </c>
      <c r="AB60" s="13" t="str">
        <f t="shared" si="14"/>
        <v>相同</v>
      </c>
      <c r="AC60" s="13" t="str">
        <f t="shared" si="15"/>
        <v>相同</v>
      </c>
      <c r="AD60" s="13" t="str">
        <f t="shared" si="16"/>
        <v>相同</v>
      </c>
    </row>
    <row r="61" spans="1:30" x14ac:dyDescent="0.3">
      <c r="A61" s="7">
        <v>58</v>
      </c>
      <c r="B61" s="9">
        <v>2</v>
      </c>
      <c r="C61" s="9">
        <v>35</v>
      </c>
      <c r="D61" s="9">
        <v>1.6</v>
      </c>
      <c r="E61" s="9">
        <f t="shared" si="5"/>
        <v>4</v>
      </c>
      <c r="F61" s="9">
        <f t="shared" si="6"/>
        <v>2</v>
      </c>
      <c r="G61" s="9" t="s">
        <v>123</v>
      </c>
      <c r="H61" s="9">
        <f>INDEX([1]压浆量表!$A$2:$G$5,MATCH(D61,[1]压浆量表!$A$2:$A$5,0),MATCH(G61,[1]压浆量表!$A$1:$G$1,0))</f>
        <v>4.32</v>
      </c>
      <c r="I61" s="9">
        <f t="shared" si="0"/>
        <v>3.2</v>
      </c>
      <c r="J61" s="9">
        <f t="shared" si="1"/>
        <v>7.5200000000000005</v>
      </c>
      <c r="L61" s="7">
        <v>58</v>
      </c>
      <c r="M61" s="9">
        <v>2</v>
      </c>
      <c r="N61" s="9">
        <v>35</v>
      </c>
      <c r="O61" s="9">
        <v>1.6</v>
      </c>
      <c r="P61" s="9">
        <f t="shared" si="7"/>
        <v>4</v>
      </c>
      <c r="Q61" s="9">
        <f t="shared" si="8"/>
        <v>2</v>
      </c>
      <c r="R61" s="9" t="s">
        <v>123</v>
      </c>
      <c r="S61" s="9">
        <f>INDEX([1]压浆量表!$A$2:$G$5,MATCH(O61,[1]压浆量表!$A$2:$A$5,0),MATCH(R61,[1]压浆量表!$A$1:$G$1,0))</f>
        <v>4.32</v>
      </c>
      <c r="T61" s="9">
        <f t="shared" si="2"/>
        <v>3.2</v>
      </c>
      <c r="U61" s="9">
        <f t="shared" si="3"/>
        <v>7.5200000000000005</v>
      </c>
      <c r="W61" s="13" t="str">
        <f t="shared" si="9"/>
        <v>相同</v>
      </c>
      <c r="X61" s="13" t="str">
        <f t="shared" si="10"/>
        <v>相同</v>
      </c>
      <c r="Y61" s="13" t="str">
        <f t="shared" si="11"/>
        <v>相同</v>
      </c>
      <c r="Z61" s="13" t="str">
        <f t="shared" si="12"/>
        <v>相同</v>
      </c>
      <c r="AA61" s="13" t="str">
        <f t="shared" si="13"/>
        <v>相同</v>
      </c>
      <c r="AB61" s="13" t="str">
        <f t="shared" si="14"/>
        <v>相同</v>
      </c>
      <c r="AC61" s="13" t="str">
        <f t="shared" si="15"/>
        <v>相同</v>
      </c>
      <c r="AD61" s="13" t="str">
        <f t="shared" si="16"/>
        <v>相同</v>
      </c>
    </row>
    <row r="62" spans="1:30" x14ac:dyDescent="0.3">
      <c r="A62" s="7">
        <v>59</v>
      </c>
      <c r="B62" s="9">
        <v>2</v>
      </c>
      <c r="C62" s="9">
        <v>35</v>
      </c>
      <c r="D62" s="9">
        <v>1.6</v>
      </c>
      <c r="E62" s="9">
        <f t="shared" si="5"/>
        <v>4</v>
      </c>
      <c r="F62" s="9">
        <f t="shared" si="6"/>
        <v>2</v>
      </c>
      <c r="G62" s="9" t="s">
        <v>123</v>
      </c>
      <c r="H62" s="9">
        <f>INDEX([1]压浆量表!$A$2:$G$5,MATCH(D62,[1]压浆量表!$A$2:$A$5,0),MATCH(G62,[1]压浆量表!$A$1:$G$1,0))</f>
        <v>4.32</v>
      </c>
      <c r="I62" s="9">
        <f t="shared" si="0"/>
        <v>3.2</v>
      </c>
      <c r="J62" s="9">
        <f t="shared" si="1"/>
        <v>7.5200000000000005</v>
      </c>
      <c r="L62" s="7">
        <v>59</v>
      </c>
      <c r="M62" s="9">
        <v>2</v>
      </c>
      <c r="N62" s="9">
        <v>35</v>
      </c>
      <c r="O62" s="9">
        <v>1.6</v>
      </c>
      <c r="P62" s="9">
        <f t="shared" si="7"/>
        <v>4</v>
      </c>
      <c r="Q62" s="9">
        <f t="shared" si="8"/>
        <v>2</v>
      </c>
      <c r="R62" s="9" t="s">
        <v>123</v>
      </c>
      <c r="S62" s="9">
        <f>INDEX([1]压浆量表!$A$2:$G$5,MATCH(O62,[1]压浆量表!$A$2:$A$5,0),MATCH(R62,[1]压浆量表!$A$1:$G$1,0))</f>
        <v>4.32</v>
      </c>
      <c r="T62" s="9">
        <f t="shared" si="2"/>
        <v>3.2</v>
      </c>
      <c r="U62" s="9">
        <f t="shared" si="3"/>
        <v>7.5200000000000005</v>
      </c>
      <c r="W62" s="13" t="str">
        <f t="shared" si="9"/>
        <v>相同</v>
      </c>
      <c r="X62" s="13" t="str">
        <f t="shared" si="10"/>
        <v>相同</v>
      </c>
      <c r="Y62" s="13" t="str">
        <f t="shared" si="11"/>
        <v>相同</v>
      </c>
      <c r="Z62" s="13" t="str">
        <f t="shared" si="12"/>
        <v>相同</v>
      </c>
      <c r="AA62" s="13" t="str">
        <f t="shared" si="13"/>
        <v>相同</v>
      </c>
      <c r="AB62" s="13" t="str">
        <f t="shared" si="14"/>
        <v>相同</v>
      </c>
      <c r="AC62" s="13" t="str">
        <f t="shared" si="15"/>
        <v>相同</v>
      </c>
      <c r="AD62" s="13" t="str">
        <f t="shared" si="16"/>
        <v>相同</v>
      </c>
    </row>
    <row r="63" spans="1:30" x14ac:dyDescent="0.3">
      <c r="A63" s="7">
        <v>60</v>
      </c>
      <c r="B63" s="9">
        <v>2</v>
      </c>
      <c r="C63" s="9">
        <v>35</v>
      </c>
      <c r="D63" s="9">
        <v>1.6</v>
      </c>
      <c r="E63" s="9">
        <f t="shared" si="5"/>
        <v>4</v>
      </c>
      <c r="F63" s="9">
        <f t="shared" si="6"/>
        <v>2</v>
      </c>
      <c r="G63" s="9" t="s">
        <v>123</v>
      </c>
      <c r="H63" s="9">
        <f>INDEX([1]压浆量表!$A$2:$G$5,MATCH(D63,[1]压浆量表!$A$2:$A$5,0),MATCH(G63,[1]压浆量表!$A$1:$G$1,0))</f>
        <v>4.32</v>
      </c>
      <c r="I63" s="9">
        <f t="shared" si="0"/>
        <v>3.2</v>
      </c>
      <c r="J63" s="9">
        <f t="shared" si="1"/>
        <v>7.5200000000000005</v>
      </c>
      <c r="L63" s="7">
        <v>60</v>
      </c>
      <c r="M63" s="9">
        <v>2</v>
      </c>
      <c r="N63" s="9">
        <v>35</v>
      </c>
      <c r="O63" s="9">
        <v>1.6</v>
      </c>
      <c r="P63" s="9">
        <f t="shared" si="7"/>
        <v>4</v>
      </c>
      <c r="Q63" s="9">
        <f t="shared" si="8"/>
        <v>2</v>
      </c>
      <c r="R63" s="9" t="s">
        <v>123</v>
      </c>
      <c r="S63" s="9">
        <f>INDEX([1]压浆量表!$A$2:$G$5,MATCH(O63,[1]压浆量表!$A$2:$A$5,0),MATCH(R63,[1]压浆量表!$A$1:$G$1,0))</f>
        <v>4.32</v>
      </c>
      <c r="T63" s="9">
        <f t="shared" si="2"/>
        <v>3.2</v>
      </c>
      <c r="U63" s="9">
        <f t="shared" si="3"/>
        <v>7.5200000000000005</v>
      </c>
      <c r="W63" s="13" t="str">
        <f t="shared" si="9"/>
        <v>相同</v>
      </c>
      <c r="X63" s="13" t="str">
        <f t="shared" si="10"/>
        <v>相同</v>
      </c>
      <c r="Y63" s="13" t="str">
        <f t="shared" si="11"/>
        <v>相同</v>
      </c>
      <c r="Z63" s="13" t="str">
        <f t="shared" si="12"/>
        <v>相同</v>
      </c>
      <c r="AA63" s="13" t="str">
        <f t="shared" si="13"/>
        <v>相同</v>
      </c>
      <c r="AB63" s="13" t="str">
        <f t="shared" si="14"/>
        <v>相同</v>
      </c>
      <c r="AC63" s="13" t="str">
        <f t="shared" si="15"/>
        <v>相同</v>
      </c>
      <c r="AD63" s="13" t="str">
        <f t="shared" si="16"/>
        <v>相同</v>
      </c>
    </row>
    <row r="64" spans="1:30" x14ac:dyDescent="0.3">
      <c r="A64" s="7">
        <v>61</v>
      </c>
      <c r="B64" s="9">
        <v>2</v>
      </c>
      <c r="C64" s="9">
        <v>35</v>
      </c>
      <c r="D64" s="9">
        <v>1.6</v>
      </c>
      <c r="E64" s="9">
        <f t="shared" si="5"/>
        <v>4</v>
      </c>
      <c r="F64" s="9">
        <f t="shared" si="6"/>
        <v>2</v>
      </c>
      <c r="G64" s="9" t="s">
        <v>123</v>
      </c>
      <c r="H64" s="9">
        <f>INDEX([1]压浆量表!$A$2:$G$5,MATCH(D64,[1]压浆量表!$A$2:$A$5,0),MATCH(G64,[1]压浆量表!$A$1:$G$1,0))</f>
        <v>4.32</v>
      </c>
      <c r="I64" s="9">
        <f t="shared" si="0"/>
        <v>3.2</v>
      </c>
      <c r="J64" s="9">
        <f t="shared" si="1"/>
        <v>7.5200000000000005</v>
      </c>
      <c r="L64" s="7">
        <v>61</v>
      </c>
      <c r="M64" s="9">
        <v>2</v>
      </c>
      <c r="N64" s="9">
        <v>35</v>
      </c>
      <c r="O64" s="9">
        <v>1.6</v>
      </c>
      <c r="P64" s="9">
        <f t="shared" si="7"/>
        <v>4</v>
      </c>
      <c r="Q64" s="9">
        <f t="shared" si="8"/>
        <v>2</v>
      </c>
      <c r="R64" s="9" t="s">
        <v>123</v>
      </c>
      <c r="S64" s="9">
        <f>INDEX([1]压浆量表!$A$2:$G$5,MATCH(O64,[1]压浆量表!$A$2:$A$5,0),MATCH(R64,[1]压浆量表!$A$1:$G$1,0))</f>
        <v>4.32</v>
      </c>
      <c r="T64" s="9">
        <f t="shared" si="2"/>
        <v>3.2</v>
      </c>
      <c r="U64" s="9">
        <f t="shared" si="3"/>
        <v>7.5200000000000005</v>
      </c>
      <c r="W64" s="13" t="str">
        <f t="shared" si="9"/>
        <v>相同</v>
      </c>
      <c r="X64" s="13" t="str">
        <f t="shared" si="10"/>
        <v>相同</v>
      </c>
      <c r="Y64" s="13" t="str">
        <f t="shared" si="11"/>
        <v>相同</v>
      </c>
      <c r="Z64" s="13" t="str">
        <f t="shared" si="12"/>
        <v>相同</v>
      </c>
      <c r="AA64" s="13" t="str">
        <f t="shared" si="13"/>
        <v>相同</v>
      </c>
      <c r="AB64" s="13" t="str">
        <f t="shared" si="14"/>
        <v>相同</v>
      </c>
      <c r="AC64" s="13" t="str">
        <f t="shared" si="15"/>
        <v>相同</v>
      </c>
      <c r="AD64" s="13" t="str">
        <f t="shared" si="16"/>
        <v>相同</v>
      </c>
    </row>
    <row r="65" spans="1:30" x14ac:dyDescent="0.3">
      <c r="A65" s="7">
        <v>62</v>
      </c>
      <c r="B65" s="9">
        <v>2</v>
      </c>
      <c r="C65" s="9">
        <v>35</v>
      </c>
      <c r="D65" s="9">
        <v>1.6</v>
      </c>
      <c r="E65" s="9">
        <f t="shared" si="5"/>
        <v>4</v>
      </c>
      <c r="F65" s="9">
        <f t="shared" si="6"/>
        <v>2</v>
      </c>
      <c r="G65" s="9" t="s">
        <v>123</v>
      </c>
      <c r="H65" s="9">
        <f>INDEX([1]压浆量表!$A$2:$G$5,MATCH(D65,[1]压浆量表!$A$2:$A$5,0),MATCH(G65,[1]压浆量表!$A$1:$G$1,0))</f>
        <v>4.32</v>
      </c>
      <c r="I65" s="9">
        <f t="shared" si="0"/>
        <v>3.2</v>
      </c>
      <c r="J65" s="9">
        <f t="shared" si="1"/>
        <v>7.5200000000000005</v>
      </c>
      <c r="L65" s="7">
        <v>62</v>
      </c>
      <c r="M65" s="9">
        <v>2</v>
      </c>
      <c r="N65" s="9">
        <v>35</v>
      </c>
      <c r="O65" s="9">
        <v>1.6</v>
      </c>
      <c r="P65" s="9">
        <f t="shared" si="7"/>
        <v>4</v>
      </c>
      <c r="Q65" s="9">
        <f t="shared" si="8"/>
        <v>2</v>
      </c>
      <c r="R65" s="9" t="s">
        <v>123</v>
      </c>
      <c r="S65" s="9">
        <f>INDEX([1]压浆量表!$A$2:$G$5,MATCH(O65,[1]压浆量表!$A$2:$A$5,0),MATCH(R65,[1]压浆量表!$A$1:$G$1,0))</f>
        <v>4.32</v>
      </c>
      <c r="T65" s="9">
        <f t="shared" si="2"/>
        <v>3.2</v>
      </c>
      <c r="U65" s="9">
        <f t="shared" si="3"/>
        <v>7.5200000000000005</v>
      </c>
      <c r="W65" s="13" t="str">
        <f t="shared" si="9"/>
        <v>相同</v>
      </c>
      <c r="X65" s="13" t="str">
        <f t="shared" si="10"/>
        <v>相同</v>
      </c>
      <c r="Y65" s="13" t="str">
        <f t="shared" si="11"/>
        <v>相同</v>
      </c>
      <c r="Z65" s="13" t="str">
        <f t="shared" si="12"/>
        <v>相同</v>
      </c>
      <c r="AA65" s="13" t="str">
        <f t="shared" si="13"/>
        <v>相同</v>
      </c>
      <c r="AB65" s="13" t="str">
        <f t="shared" si="14"/>
        <v>相同</v>
      </c>
      <c r="AC65" s="13" t="str">
        <f t="shared" si="15"/>
        <v>相同</v>
      </c>
      <c r="AD65" s="13" t="str">
        <f t="shared" si="16"/>
        <v>相同</v>
      </c>
    </row>
    <row r="66" spans="1:30" x14ac:dyDescent="0.3">
      <c r="A66" s="7">
        <v>63</v>
      </c>
      <c r="B66" s="9">
        <v>2</v>
      </c>
      <c r="C66" s="9">
        <v>35</v>
      </c>
      <c r="D66" s="9">
        <v>1.6</v>
      </c>
      <c r="E66" s="9">
        <f t="shared" si="5"/>
        <v>4</v>
      </c>
      <c r="F66" s="9">
        <f t="shared" si="6"/>
        <v>2</v>
      </c>
      <c r="G66" s="9" t="s">
        <v>123</v>
      </c>
      <c r="H66" s="9">
        <f>INDEX([1]压浆量表!$A$2:$G$5,MATCH(D66,[1]压浆量表!$A$2:$A$5,0),MATCH(G66,[1]压浆量表!$A$1:$G$1,0))</f>
        <v>4.32</v>
      </c>
      <c r="I66" s="9">
        <f t="shared" si="0"/>
        <v>3.2</v>
      </c>
      <c r="J66" s="9">
        <f t="shared" si="1"/>
        <v>7.5200000000000005</v>
      </c>
      <c r="L66" s="7">
        <v>63</v>
      </c>
      <c r="M66" s="9">
        <v>2</v>
      </c>
      <c r="N66" s="9">
        <v>35</v>
      </c>
      <c r="O66" s="9">
        <v>1.6</v>
      </c>
      <c r="P66" s="9">
        <f t="shared" si="7"/>
        <v>4</v>
      </c>
      <c r="Q66" s="9">
        <f t="shared" si="8"/>
        <v>2</v>
      </c>
      <c r="R66" s="9" t="s">
        <v>123</v>
      </c>
      <c r="S66" s="9">
        <f>INDEX([1]压浆量表!$A$2:$G$5,MATCH(O66,[1]压浆量表!$A$2:$A$5,0),MATCH(R66,[1]压浆量表!$A$1:$G$1,0))</f>
        <v>4.32</v>
      </c>
      <c r="T66" s="9">
        <f t="shared" si="2"/>
        <v>3.2</v>
      </c>
      <c r="U66" s="9">
        <f t="shared" si="3"/>
        <v>7.5200000000000005</v>
      </c>
      <c r="W66" s="13" t="str">
        <f t="shared" si="9"/>
        <v>相同</v>
      </c>
      <c r="X66" s="13" t="str">
        <f t="shared" si="10"/>
        <v>相同</v>
      </c>
      <c r="Y66" s="13" t="str">
        <f t="shared" si="11"/>
        <v>相同</v>
      </c>
      <c r="Z66" s="13" t="str">
        <f t="shared" si="12"/>
        <v>相同</v>
      </c>
      <c r="AA66" s="13" t="str">
        <f t="shared" si="13"/>
        <v>相同</v>
      </c>
      <c r="AB66" s="13" t="str">
        <f t="shared" si="14"/>
        <v>相同</v>
      </c>
      <c r="AC66" s="13" t="str">
        <f t="shared" si="15"/>
        <v>相同</v>
      </c>
      <c r="AD66" s="13" t="str">
        <f t="shared" si="16"/>
        <v>相同</v>
      </c>
    </row>
    <row r="67" spans="1:30" x14ac:dyDescent="0.3">
      <c r="A67" s="7">
        <v>64</v>
      </c>
      <c r="B67" s="9">
        <v>2</v>
      </c>
      <c r="C67" s="9">
        <v>35</v>
      </c>
      <c r="D67" s="9">
        <v>1.6</v>
      </c>
      <c r="E67" s="9">
        <f t="shared" si="5"/>
        <v>4</v>
      </c>
      <c r="F67" s="9">
        <f t="shared" si="6"/>
        <v>2</v>
      </c>
      <c r="G67" s="9" t="s">
        <v>123</v>
      </c>
      <c r="H67" s="9">
        <f>INDEX([1]压浆量表!$A$2:$G$5,MATCH(D67,[1]压浆量表!$A$2:$A$5,0),MATCH(G67,[1]压浆量表!$A$1:$G$1,0))</f>
        <v>4.32</v>
      </c>
      <c r="I67" s="9">
        <f t="shared" ref="I67:I130" si="17">D67*F67</f>
        <v>3.2</v>
      </c>
      <c r="J67" s="9">
        <f t="shared" ref="J67:J130" si="18">H67+I67</f>
        <v>7.5200000000000005</v>
      </c>
      <c r="L67" s="7">
        <v>64</v>
      </c>
      <c r="M67" s="9">
        <v>2</v>
      </c>
      <c r="N67" s="9">
        <v>35</v>
      </c>
      <c r="O67" s="9">
        <v>1.6</v>
      </c>
      <c r="P67" s="9">
        <f t="shared" si="7"/>
        <v>4</v>
      </c>
      <c r="Q67" s="9">
        <f t="shared" si="8"/>
        <v>2</v>
      </c>
      <c r="R67" s="9" t="s">
        <v>123</v>
      </c>
      <c r="S67" s="9">
        <f>INDEX([1]压浆量表!$A$2:$G$5,MATCH(O67,[1]压浆量表!$A$2:$A$5,0),MATCH(R67,[1]压浆量表!$A$1:$G$1,0))</f>
        <v>4.32</v>
      </c>
      <c r="T67" s="9">
        <f t="shared" ref="T67:T130" si="19">O67*Q67</f>
        <v>3.2</v>
      </c>
      <c r="U67" s="9">
        <f t="shared" ref="U67:U130" si="20">S67+T67</f>
        <v>7.5200000000000005</v>
      </c>
      <c r="W67" s="13" t="str">
        <f t="shared" si="9"/>
        <v>相同</v>
      </c>
      <c r="X67" s="13" t="str">
        <f t="shared" si="10"/>
        <v>相同</v>
      </c>
      <c r="Y67" s="13" t="str">
        <f t="shared" si="11"/>
        <v>相同</v>
      </c>
      <c r="Z67" s="13" t="str">
        <f t="shared" si="12"/>
        <v>相同</v>
      </c>
      <c r="AA67" s="13" t="str">
        <f t="shared" si="13"/>
        <v>相同</v>
      </c>
      <c r="AB67" s="13" t="str">
        <f t="shared" si="14"/>
        <v>相同</v>
      </c>
      <c r="AC67" s="13" t="str">
        <f t="shared" si="15"/>
        <v>相同</v>
      </c>
      <c r="AD67" s="13" t="str">
        <f t="shared" si="16"/>
        <v>相同</v>
      </c>
    </row>
    <row r="68" spans="1:30" x14ac:dyDescent="0.3">
      <c r="A68" s="7">
        <v>65</v>
      </c>
      <c r="B68" s="9">
        <v>2</v>
      </c>
      <c r="C68" s="9">
        <v>35</v>
      </c>
      <c r="D68" s="9">
        <v>1.6</v>
      </c>
      <c r="E68" s="9">
        <f t="shared" ref="E68:E131" si="21">IF(D68&lt;1.5,3,4)</f>
        <v>4</v>
      </c>
      <c r="F68" s="9">
        <f t="shared" ref="F68:F131" si="22">IF(C68&lt;38,2,IF(C68&lt;48,3,4))</f>
        <v>2</v>
      </c>
      <c r="G68" s="9" t="s">
        <v>123</v>
      </c>
      <c r="H68" s="9">
        <f>INDEX([1]压浆量表!$A$2:$G$5,MATCH(D68,[1]压浆量表!$A$2:$A$5,0),MATCH(G68,[1]压浆量表!$A$1:$G$1,0))</f>
        <v>4.32</v>
      </c>
      <c r="I68" s="9">
        <f t="shared" si="17"/>
        <v>3.2</v>
      </c>
      <c r="J68" s="9">
        <f t="shared" si="18"/>
        <v>7.5200000000000005</v>
      </c>
      <c r="L68" s="7">
        <v>65</v>
      </c>
      <c r="M68" s="9">
        <v>2</v>
      </c>
      <c r="N68" s="9">
        <v>35</v>
      </c>
      <c r="O68" s="9">
        <v>1.6</v>
      </c>
      <c r="P68" s="9">
        <f t="shared" ref="P68:P131" si="23">IF(O68&lt;1.5,3,4)</f>
        <v>4</v>
      </c>
      <c r="Q68" s="9">
        <f t="shared" ref="Q68:Q131" si="24">IF(N68&lt;38,2,IF(N68&lt;48,3,4))</f>
        <v>2</v>
      </c>
      <c r="R68" s="9" t="s">
        <v>123</v>
      </c>
      <c r="S68" s="9">
        <f>INDEX([1]压浆量表!$A$2:$G$5,MATCH(O68,[1]压浆量表!$A$2:$A$5,0),MATCH(R68,[1]压浆量表!$A$1:$G$1,0))</f>
        <v>4.32</v>
      </c>
      <c r="T68" s="9">
        <f t="shared" si="19"/>
        <v>3.2</v>
      </c>
      <c r="U68" s="9">
        <f t="shared" si="20"/>
        <v>7.5200000000000005</v>
      </c>
      <c r="W68" s="13" t="str">
        <f t="shared" ref="W68:W131" si="25">IF(C68=N68,"相同","XXXXX")</f>
        <v>相同</v>
      </c>
      <c r="X68" s="13" t="str">
        <f t="shared" ref="X68:X131" si="26">IF(D68=O68,"相同","XXXXX")</f>
        <v>相同</v>
      </c>
      <c r="Y68" s="13" t="str">
        <f t="shared" ref="Y68:Y131" si="27">IF(E68=P68,"相同","XXXXX")</f>
        <v>相同</v>
      </c>
      <c r="Z68" s="13" t="str">
        <f t="shared" ref="Z68:Z131" si="28">IF(F68=Q68,"相同","XXXXX")</f>
        <v>相同</v>
      </c>
      <c r="AA68" s="13" t="str">
        <f t="shared" ref="AA68:AA131" si="29">IF(G68=R68,"相同","XXXXX")</f>
        <v>相同</v>
      </c>
      <c r="AB68" s="13" t="str">
        <f t="shared" ref="AB68:AB131" si="30">IF(H68=S68,"相同","XXXXX")</f>
        <v>相同</v>
      </c>
      <c r="AC68" s="13" t="str">
        <f t="shared" ref="AC68:AC131" si="31">IF(I68=T68,"相同","XXXXX")</f>
        <v>相同</v>
      </c>
      <c r="AD68" s="13" t="str">
        <f t="shared" ref="AD68:AD131" si="32">IF(J68=U68,"相同","XXXXX")</f>
        <v>相同</v>
      </c>
    </row>
    <row r="69" spans="1:30" x14ac:dyDescent="0.3">
      <c r="A69" s="7">
        <v>66</v>
      </c>
      <c r="B69" s="9">
        <v>2</v>
      </c>
      <c r="C69" s="9">
        <v>35</v>
      </c>
      <c r="D69" s="9">
        <v>1.6</v>
      </c>
      <c r="E69" s="9">
        <f t="shared" si="21"/>
        <v>4</v>
      </c>
      <c r="F69" s="9">
        <f t="shared" si="22"/>
        <v>2</v>
      </c>
      <c r="G69" s="9" t="s">
        <v>123</v>
      </c>
      <c r="H69" s="9">
        <f>INDEX([1]压浆量表!$A$2:$G$5,MATCH(D69,[1]压浆量表!$A$2:$A$5,0),MATCH(G69,[1]压浆量表!$A$1:$G$1,0))</f>
        <v>4.32</v>
      </c>
      <c r="I69" s="9">
        <f t="shared" si="17"/>
        <v>3.2</v>
      </c>
      <c r="J69" s="9">
        <f t="shared" si="18"/>
        <v>7.5200000000000005</v>
      </c>
      <c r="L69" s="7">
        <v>66</v>
      </c>
      <c r="M69" s="9">
        <v>2</v>
      </c>
      <c r="N69" s="9">
        <v>35</v>
      </c>
      <c r="O69" s="9">
        <v>1.6</v>
      </c>
      <c r="P69" s="9">
        <f t="shared" si="23"/>
        <v>4</v>
      </c>
      <c r="Q69" s="9">
        <f t="shared" si="24"/>
        <v>2</v>
      </c>
      <c r="R69" s="9" t="s">
        <v>123</v>
      </c>
      <c r="S69" s="9">
        <f>INDEX([1]压浆量表!$A$2:$G$5,MATCH(O69,[1]压浆量表!$A$2:$A$5,0),MATCH(R69,[1]压浆量表!$A$1:$G$1,0))</f>
        <v>4.32</v>
      </c>
      <c r="T69" s="9">
        <f t="shared" si="19"/>
        <v>3.2</v>
      </c>
      <c r="U69" s="9">
        <f t="shared" si="20"/>
        <v>7.5200000000000005</v>
      </c>
      <c r="W69" s="13" t="str">
        <f t="shared" si="25"/>
        <v>相同</v>
      </c>
      <c r="X69" s="13" t="str">
        <f t="shared" si="26"/>
        <v>相同</v>
      </c>
      <c r="Y69" s="13" t="str">
        <f t="shared" si="27"/>
        <v>相同</v>
      </c>
      <c r="Z69" s="13" t="str">
        <f t="shared" si="28"/>
        <v>相同</v>
      </c>
      <c r="AA69" s="13" t="str">
        <f t="shared" si="29"/>
        <v>相同</v>
      </c>
      <c r="AB69" s="13" t="str">
        <f t="shared" si="30"/>
        <v>相同</v>
      </c>
      <c r="AC69" s="13" t="str">
        <f t="shared" si="31"/>
        <v>相同</v>
      </c>
      <c r="AD69" s="13" t="str">
        <f t="shared" si="32"/>
        <v>相同</v>
      </c>
    </row>
    <row r="70" spans="1:30" s="12" customFormat="1" x14ac:dyDescent="0.3">
      <c r="A70" s="10" t="s">
        <v>141</v>
      </c>
      <c r="B70" s="11">
        <v>2</v>
      </c>
      <c r="C70" s="11">
        <v>36</v>
      </c>
      <c r="D70" s="11">
        <v>1.6</v>
      </c>
      <c r="E70" s="11">
        <f t="shared" si="21"/>
        <v>4</v>
      </c>
      <c r="F70" s="11">
        <f t="shared" si="22"/>
        <v>2</v>
      </c>
      <c r="G70" s="11" t="s">
        <v>123</v>
      </c>
      <c r="H70" s="11">
        <f>INDEX([1]压浆量表!$A$2:$G$5,MATCH(D70,[1]压浆量表!$A$2:$A$5,0),MATCH(G70,[1]压浆量表!$A$1:$G$1,0))</f>
        <v>4.32</v>
      </c>
      <c r="I70" s="11">
        <f t="shared" si="17"/>
        <v>3.2</v>
      </c>
      <c r="J70" s="11">
        <f t="shared" si="18"/>
        <v>7.5200000000000005</v>
      </c>
      <c r="L70" s="10" t="s">
        <v>141</v>
      </c>
      <c r="M70" s="11">
        <v>2</v>
      </c>
      <c r="N70" s="11">
        <v>35</v>
      </c>
      <c r="O70" s="11">
        <v>1.6</v>
      </c>
      <c r="P70" s="11">
        <f t="shared" si="23"/>
        <v>4</v>
      </c>
      <c r="Q70" s="11">
        <f t="shared" si="24"/>
        <v>2</v>
      </c>
      <c r="R70" s="11" t="s">
        <v>123</v>
      </c>
      <c r="S70" s="11">
        <f>INDEX([1]压浆量表!$A$2:$G$5,MATCH(O70,[1]压浆量表!$A$2:$A$5,0),MATCH(R70,[1]压浆量表!$A$1:$G$1,0))</f>
        <v>4.32</v>
      </c>
      <c r="T70" s="11">
        <f t="shared" si="19"/>
        <v>3.2</v>
      </c>
      <c r="U70" s="11">
        <f t="shared" si="20"/>
        <v>7.5200000000000005</v>
      </c>
      <c r="W70" s="16" t="str">
        <f t="shared" si="25"/>
        <v>XXXXX</v>
      </c>
      <c r="X70" s="12" t="str">
        <f t="shared" si="26"/>
        <v>相同</v>
      </c>
      <c r="Y70" s="12" t="str">
        <f t="shared" si="27"/>
        <v>相同</v>
      </c>
      <c r="Z70" s="12" t="str">
        <f t="shared" si="28"/>
        <v>相同</v>
      </c>
      <c r="AA70" s="12" t="str">
        <f t="shared" si="29"/>
        <v>相同</v>
      </c>
      <c r="AB70" s="12" t="str">
        <f t="shared" si="30"/>
        <v>相同</v>
      </c>
      <c r="AC70" s="12" t="str">
        <f t="shared" si="31"/>
        <v>相同</v>
      </c>
      <c r="AD70" s="12" t="str">
        <f t="shared" si="32"/>
        <v>相同</v>
      </c>
    </row>
    <row r="71" spans="1:30" s="12" customFormat="1" x14ac:dyDescent="0.3">
      <c r="A71" s="10" t="s">
        <v>142</v>
      </c>
      <c r="B71" s="11">
        <v>2</v>
      </c>
      <c r="C71" s="11">
        <v>36</v>
      </c>
      <c r="D71" s="11">
        <v>1.6</v>
      </c>
      <c r="E71" s="11">
        <f t="shared" si="21"/>
        <v>4</v>
      </c>
      <c r="F71" s="11">
        <f t="shared" si="22"/>
        <v>2</v>
      </c>
      <c r="G71" s="11" t="s">
        <v>123</v>
      </c>
      <c r="H71" s="11">
        <f>INDEX([1]压浆量表!$A$2:$G$5,MATCH(D71,[1]压浆量表!$A$2:$A$5,0),MATCH(G71,[1]压浆量表!$A$1:$G$1,0))</f>
        <v>4.32</v>
      </c>
      <c r="I71" s="11">
        <f t="shared" si="17"/>
        <v>3.2</v>
      </c>
      <c r="J71" s="11">
        <f t="shared" si="18"/>
        <v>7.5200000000000005</v>
      </c>
      <c r="L71" s="10" t="s">
        <v>142</v>
      </c>
      <c r="M71" s="11">
        <v>2</v>
      </c>
      <c r="N71" s="11">
        <v>35</v>
      </c>
      <c r="O71" s="11">
        <v>1.6</v>
      </c>
      <c r="P71" s="11">
        <f t="shared" si="23"/>
        <v>4</v>
      </c>
      <c r="Q71" s="11">
        <f t="shared" si="24"/>
        <v>2</v>
      </c>
      <c r="R71" s="11" t="s">
        <v>123</v>
      </c>
      <c r="S71" s="11">
        <f>INDEX([1]压浆量表!$A$2:$G$5,MATCH(O71,[1]压浆量表!$A$2:$A$5,0),MATCH(R71,[1]压浆量表!$A$1:$G$1,0))</f>
        <v>4.32</v>
      </c>
      <c r="T71" s="11">
        <f t="shared" si="19"/>
        <v>3.2</v>
      </c>
      <c r="U71" s="11">
        <f t="shared" si="20"/>
        <v>7.5200000000000005</v>
      </c>
      <c r="W71" s="16" t="str">
        <f t="shared" si="25"/>
        <v>XXXXX</v>
      </c>
      <c r="X71" s="12" t="str">
        <f t="shared" si="26"/>
        <v>相同</v>
      </c>
      <c r="Y71" s="12" t="str">
        <f t="shared" si="27"/>
        <v>相同</v>
      </c>
      <c r="Z71" s="12" t="str">
        <f t="shared" si="28"/>
        <v>相同</v>
      </c>
      <c r="AA71" s="12" t="str">
        <f t="shared" si="29"/>
        <v>相同</v>
      </c>
      <c r="AB71" s="12" t="str">
        <f t="shared" si="30"/>
        <v>相同</v>
      </c>
      <c r="AC71" s="12" t="str">
        <f t="shared" si="31"/>
        <v>相同</v>
      </c>
      <c r="AD71" s="12" t="str">
        <f t="shared" si="32"/>
        <v>相同</v>
      </c>
    </row>
    <row r="72" spans="1:30" s="12" customFormat="1" x14ac:dyDescent="0.3">
      <c r="A72" s="10" t="s">
        <v>143</v>
      </c>
      <c r="B72" s="11">
        <v>2</v>
      </c>
      <c r="C72" s="11">
        <v>36</v>
      </c>
      <c r="D72" s="11">
        <v>1.6</v>
      </c>
      <c r="E72" s="11">
        <f t="shared" si="21"/>
        <v>4</v>
      </c>
      <c r="F72" s="11">
        <f t="shared" si="22"/>
        <v>2</v>
      </c>
      <c r="G72" s="11" t="s">
        <v>123</v>
      </c>
      <c r="H72" s="11">
        <f>INDEX([1]压浆量表!$A$2:$G$5,MATCH(D72,[1]压浆量表!$A$2:$A$5,0),MATCH(G72,[1]压浆量表!$A$1:$G$1,0))</f>
        <v>4.32</v>
      </c>
      <c r="I72" s="11">
        <f t="shared" si="17"/>
        <v>3.2</v>
      </c>
      <c r="J72" s="11">
        <f t="shared" si="18"/>
        <v>7.5200000000000005</v>
      </c>
      <c r="L72" s="10" t="s">
        <v>143</v>
      </c>
      <c r="M72" s="11">
        <v>2</v>
      </c>
      <c r="N72" s="11">
        <v>35</v>
      </c>
      <c r="O72" s="11">
        <v>1.6</v>
      </c>
      <c r="P72" s="11">
        <f t="shared" si="23"/>
        <v>4</v>
      </c>
      <c r="Q72" s="11">
        <f t="shared" si="24"/>
        <v>2</v>
      </c>
      <c r="R72" s="11" t="s">
        <v>123</v>
      </c>
      <c r="S72" s="11">
        <f>INDEX([1]压浆量表!$A$2:$G$5,MATCH(O72,[1]压浆量表!$A$2:$A$5,0),MATCH(R72,[1]压浆量表!$A$1:$G$1,0))</f>
        <v>4.32</v>
      </c>
      <c r="T72" s="11">
        <f t="shared" si="19"/>
        <v>3.2</v>
      </c>
      <c r="U72" s="11">
        <f t="shared" si="20"/>
        <v>7.5200000000000005</v>
      </c>
      <c r="W72" s="16" t="str">
        <f t="shared" si="25"/>
        <v>XXXXX</v>
      </c>
      <c r="X72" s="12" t="str">
        <f t="shared" si="26"/>
        <v>相同</v>
      </c>
      <c r="Y72" s="12" t="str">
        <f t="shared" si="27"/>
        <v>相同</v>
      </c>
      <c r="Z72" s="12" t="str">
        <f t="shared" si="28"/>
        <v>相同</v>
      </c>
      <c r="AA72" s="12" t="str">
        <f t="shared" si="29"/>
        <v>相同</v>
      </c>
      <c r="AB72" s="12" t="str">
        <f t="shared" si="30"/>
        <v>相同</v>
      </c>
      <c r="AC72" s="12" t="str">
        <f t="shared" si="31"/>
        <v>相同</v>
      </c>
      <c r="AD72" s="12" t="str">
        <f t="shared" si="32"/>
        <v>相同</v>
      </c>
    </row>
    <row r="73" spans="1:30" s="12" customFormat="1" x14ac:dyDescent="0.3">
      <c r="A73" s="10">
        <v>70</v>
      </c>
      <c r="B73" s="11">
        <v>2</v>
      </c>
      <c r="C73" s="11">
        <v>37</v>
      </c>
      <c r="D73" s="11">
        <v>1.8</v>
      </c>
      <c r="E73" s="11">
        <f t="shared" si="21"/>
        <v>4</v>
      </c>
      <c r="F73" s="11">
        <f t="shared" si="22"/>
        <v>2</v>
      </c>
      <c r="G73" s="11" t="s">
        <v>144</v>
      </c>
      <c r="H73" s="11">
        <f>INDEX([1]压浆量表!$A$2:$G$5,MATCH(D73,[1]压浆量表!$A$2:$A$5,0),MATCH(G73,[1]压浆量表!$A$1:$G$1,0))</f>
        <v>4.8600000000000003</v>
      </c>
      <c r="I73" s="11">
        <f t="shared" si="17"/>
        <v>3.6</v>
      </c>
      <c r="J73" s="11">
        <f t="shared" si="18"/>
        <v>8.4600000000000009</v>
      </c>
      <c r="L73" s="10">
        <v>70</v>
      </c>
      <c r="M73" s="11">
        <v>2</v>
      </c>
      <c r="N73" s="11">
        <v>35</v>
      </c>
      <c r="O73" s="11">
        <v>1.6</v>
      </c>
      <c r="P73" s="11">
        <f t="shared" si="23"/>
        <v>4</v>
      </c>
      <c r="Q73" s="11">
        <f t="shared" si="24"/>
        <v>2</v>
      </c>
      <c r="R73" s="11" t="s">
        <v>144</v>
      </c>
      <c r="S73" s="11">
        <f>INDEX([1]压浆量表!$A$2:$G$5,MATCH(O73,[1]压浆量表!$A$2:$A$5,0),MATCH(R73,[1]压浆量表!$A$1:$G$1,0))</f>
        <v>4.32</v>
      </c>
      <c r="T73" s="11">
        <f t="shared" si="19"/>
        <v>3.2</v>
      </c>
      <c r="U73" s="11">
        <f t="shared" si="20"/>
        <v>7.5200000000000005</v>
      </c>
      <c r="W73" s="16" t="str">
        <f t="shared" si="25"/>
        <v>XXXXX</v>
      </c>
      <c r="X73" s="12" t="str">
        <f t="shared" si="26"/>
        <v>XXXXX</v>
      </c>
      <c r="Y73" s="12" t="str">
        <f t="shared" si="27"/>
        <v>相同</v>
      </c>
      <c r="Z73" s="12" t="str">
        <f t="shared" si="28"/>
        <v>相同</v>
      </c>
      <c r="AA73" s="12" t="str">
        <f t="shared" si="29"/>
        <v>相同</v>
      </c>
      <c r="AB73" s="12" t="str">
        <f t="shared" si="30"/>
        <v>XXXXX</v>
      </c>
      <c r="AC73" s="12" t="str">
        <f t="shared" si="31"/>
        <v>XXXXX</v>
      </c>
      <c r="AD73" s="12" t="str">
        <f t="shared" si="32"/>
        <v>XXXXX</v>
      </c>
    </row>
    <row r="74" spans="1:30" s="12" customFormat="1" x14ac:dyDescent="0.3">
      <c r="A74" s="10">
        <v>71</v>
      </c>
      <c r="B74" s="11">
        <v>2</v>
      </c>
      <c r="C74" s="11">
        <v>39</v>
      </c>
      <c r="D74" s="11">
        <v>1.8</v>
      </c>
      <c r="E74" s="11">
        <f t="shared" si="21"/>
        <v>4</v>
      </c>
      <c r="F74" s="11">
        <f t="shared" si="22"/>
        <v>3</v>
      </c>
      <c r="G74" s="11" t="s">
        <v>123</v>
      </c>
      <c r="H74" s="11">
        <f>INDEX([1]压浆量表!$A$2:$G$5,MATCH(D74,[1]压浆量表!$A$2:$A$5,0),MATCH(G74,[1]压浆量表!$A$1:$G$1,0))</f>
        <v>4.2</v>
      </c>
      <c r="I74" s="11">
        <f t="shared" si="17"/>
        <v>5.4</v>
      </c>
      <c r="J74" s="11">
        <f t="shared" si="18"/>
        <v>9.6000000000000014</v>
      </c>
      <c r="L74" s="10">
        <v>71</v>
      </c>
      <c r="M74" s="11">
        <v>2</v>
      </c>
      <c r="N74" s="11">
        <v>37</v>
      </c>
      <c r="O74" s="11">
        <v>1.6</v>
      </c>
      <c r="P74" s="11">
        <f t="shared" si="23"/>
        <v>4</v>
      </c>
      <c r="Q74" s="11">
        <f t="shared" si="24"/>
        <v>2</v>
      </c>
      <c r="R74" s="11" t="s">
        <v>123</v>
      </c>
      <c r="S74" s="11">
        <f>INDEX([1]压浆量表!$A$2:$G$5,MATCH(O74,[1]压浆量表!$A$2:$A$5,0),MATCH(R74,[1]压浆量表!$A$1:$G$1,0))</f>
        <v>4.32</v>
      </c>
      <c r="T74" s="11">
        <f t="shared" si="19"/>
        <v>3.2</v>
      </c>
      <c r="U74" s="11">
        <f t="shared" si="20"/>
        <v>7.5200000000000005</v>
      </c>
      <c r="W74" s="16" t="str">
        <f t="shared" si="25"/>
        <v>XXXXX</v>
      </c>
      <c r="X74" s="12" t="str">
        <f t="shared" si="26"/>
        <v>XXXXX</v>
      </c>
      <c r="Y74" s="12" t="str">
        <f t="shared" si="27"/>
        <v>相同</v>
      </c>
      <c r="Z74" s="12" t="str">
        <f t="shared" si="28"/>
        <v>XXXXX</v>
      </c>
      <c r="AA74" s="12" t="str">
        <f t="shared" si="29"/>
        <v>相同</v>
      </c>
      <c r="AB74" s="12" t="str">
        <f t="shared" si="30"/>
        <v>XXXXX</v>
      </c>
      <c r="AC74" s="12" t="str">
        <f t="shared" si="31"/>
        <v>XXXXX</v>
      </c>
      <c r="AD74" s="12" t="str">
        <f t="shared" si="32"/>
        <v>XXXXX</v>
      </c>
    </row>
    <row r="75" spans="1:30" s="12" customFormat="1" x14ac:dyDescent="0.3">
      <c r="A75" s="10">
        <v>72</v>
      </c>
      <c r="B75" s="11">
        <v>2</v>
      </c>
      <c r="C75" s="11">
        <v>36</v>
      </c>
      <c r="D75" s="11">
        <v>1.8</v>
      </c>
      <c r="E75" s="11">
        <f t="shared" si="21"/>
        <v>4</v>
      </c>
      <c r="F75" s="11">
        <f t="shared" si="22"/>
        <v>2</v>
      </c>
      <c r="G75" s="11" t="s">
        <v>123</v>
      </c>
      <c r="H75" s="11">
        <f>INDEX([1]压浆量表!$A$2:$G$5,MATCH(D75,[1]压浆量表!$A$2:$A$5,0),MATCH(G75,[1]压浆量表!$A$1:$G$1,0))</f>
        <v>4.2</v>
      </c>
      <c r="I75" s="11">
        <f t="shared" si="17"/>
        <v>3.6</v>
      </c>
      <c r="J75" s="11">
        <f t="shared" si="18"/>
        <v>7.8000000000000007</v>
      </c>
      <c r="L75" s="10">
        <v>72</v>
      </c>
      <c r="M75" s="11">
        <v>2</v>
      </c>
      <c r="N75" s="11">
        <v>37</v>
      </c>
      <c r="O75" s="11">
        <v>1.8</v>
      </c>
      <c r="P75" s="11">
        <f t="shared" si="23"/>
        <v>4</v>
      </c>
      <c r="Q75" s="11">
        <f t="shared" si="24"/>
        <v>2</v>
      </c>
      <c r="R75" s="11" t="s">
        <v>123</v>
      </c>
      <c r="S75" s="11">
        <f>INDEX([1]压浆量表!$A$2:$G$5,MATCH(O75,[1]压浆量表!$A$2:$A$5,0),MATCH(R75,[1]压浆量表!$A$1:$G$1,0))</f>
        <v>4.2</v>
      </c>
      <c r="T75" s="11">
        <f t="shared" si="19"/>
        <v>3.6</v>
      </c>
      <c r="U75" s="11">
        <f t="shared" si="20"/>
        <v>7.8000000000000007</v>
      </c>
      <c r="W75" s="16" t="str">
        <f t="shared" si="25"/>
        <v>XXXXX</v>
      </c>
      <c r="X75" s="12" t="str">
        <f t="shared" si="26"/>
        <v>相同</v>
      </c>
      <c r="Y75" s="12" t="str">
        <f t="shared" si="27"/>
        <v>相同</v>
      </c>
      <c r="Z75" s="12" t="str">
        <f t="shared" si="28"/>
        <v>相同</v>
      </c>
      <c r="AA75" s="12" t="str">
        <f t="shared" si="29"/>
        <v>相同</v>
      </c>
      <c r="AB75" s="12" t="str">
        <f t="shared" si="30"/>
        <v>相同</v>
      </c>
      <c r="AC75" s="12" t="str">
        <f t="shared" si="31"/>
        <v>相同</v>
      </c>
      <c r="AD75" s="12" t="str">
        <f t="shared" si="32"/>
        <v>相同</v>
      </c>
    </row>
    <row r="76" spans="1:30" s="12" customFormat="1" x14ac:dyDescent="0.3">
      <c r="A76" s="10">
        <v>73</v>
      </c>
      <c r="B76" s="11">
        <v>2</v>
      </c>
      <c r="C76" s="11">
        <v>35</v>
      </c>
      <c r="D76" s="11">
        <v>1.6</v>
      </c>
      <c r="E76" s="11">
        <f t="shared" si="21"/>
        <v>4</v>
      </c>
      <c r="F76" s="11">
        <f t="shared" si="22"/>
        <v>2</v>
      </c>
      <c r="G76" s="11" t="s">
        <v>123</v>
      </c>
      <c r="H76" s="11">
        <f>INDEX([1]压浆量表!$A$2:$G$5,MATCH(D76,[1]压浆量表!$A$2:$A$5,0),MATCH(G76,[1]压浆量表!$A$1:$G$1,0))</f>
        <v>4.32</v>
      </c>
      <c r="I76" s="11">
        <f t="shared" si="17"/>
        <v>3.2</v>
      </c>
      <c r="J76" s="11">
        <f t="shared" si="18"/>
        <v>7.5200000000000005</v>
      </c>
      <c r="L76" s="10">
        <v>73</v>
      </c>
      <c r="M76" s="11">
        <v>2</v>
      </c>
      <c r="N76" s="11">
        <v>41</v>
      </c>
      <c r="O76" s="11">
        <v>1.8</v>
      </c>
      <c r="P76" s="11">
        <f t="shared" si="23"/>
        <v>4</v>
      </c>
      <c r="Q76" s="11">
        <f t="shared" si="24"/>
        <v>3</v>
      </c>
      <c r="R76" s="11" t="s">
        <v>123</v>
      </c>
      <c r="S76" s="11">
        <f>INDEX([1]压浆量表!$A$2:$G$5,MATCH(O76,[1]压浆量表!$A$2:$A$5,0),MATCH(R76,[1]压浆量表!$A$1:$G$1,0))</f>
        <v>4.2</v>
      </c>
      <c r="T76" s="11">
        <f t="shared" si="19"/>
        <v>5.4</v>
      </c>
      <c r="U76" s="11">
        <f t="shared" si="20"/>
        <v>9.6000000000000014</v>
      </c>
      <c r="W76" s="16" t="str">
        <f t="shared" si="25"/>
        <v>XXXXX</v>
      </c>
      <c r="X76" s="12" t="str">
        <f t="shared" si="26"/>
        <v>XXXXX</v>
      </c>
      <c r="Y76" s="12" t="str">
        <f t="shared" si="27"/>
        <v>相同</v>
      </c>
      <c r="Z76" s="12" t="str">
        <f t="shared" si="28"/>
        <v>XXXXX</v>
      </c>
      <c r="AA76" s="12" t="str">
        <f t="shared" si="29"/>
        <v>相同</v>
      </c>
      <c r="AB76" s="12" t="str">
        <f t="shared" si="30"/>
        <v>XXXXX</v>
      </c>
      <c r="AC76" s="12" t="str">
        <f t="shared" si="31"/>
        <v>XXXXX</v>
      </c>
      <c r="AD76" s="12" t="str">
        <f t="shared" si="32"/>
        <v>XXXXX</v>
      </c>
    </row>
    <row r="77" spans="1:30" s="12" customFormat="1" x14ac:dyDescent="0.3">
      <c r="A77" s="10">
        <v>74</v>
      </c>
      <c r="B77" s="11">
        <v>2</v>
      </c>
      <c r="C77" s="11">
        <v>35</v>
      </c>
      <c r="D77" s="11">
        <v>1.6</v>
      </c>
      <c r="E77" s="11">
        <f t="shared" si="21"/>
        <v>4</v>
      </c>
      <c r="F77" s="11">
        <f t="shared" si="22"/>
        <v>2</v>
      </c>
      <c r="G77" s="11" t="s">
        <v>123</v>
      </c>
      <c r="H77" s="11">
        <f>INDEX([1]压浆量表!$A$2:$G$5,MATCH(D77,[1]压浆量表!$A$2:$A$5,0),MATCH(G77,[1]压浆量表!$A$1:$G$1,0))</f>
        <v>4.32</v>
      </c>
      <c r="I77" s="11">
        <f t="shared" si="17"/>
        <v>3.2</v>
      </c>
      <c r="J77" s="11">
        <f t="shared" si="18"/>
        <v>7.5200000000000005</v>
      </c>
      <c r="L77" s="10">
        <v>74</v>
      </c>
      <c r="M77" s="11">
        <v>2</v>
      </c>
      <c r="N77" s="11">
        <v>42</v>
      </c>
      <c r="O77" s="11">
        <v>1.8</v>
      </c>
      <c r="P77" s="11">
        <f t="shared" si="23"/>
        <v>4</v>
      </c>
      <c r="Q77" s="11">
        <f t="shared" si="24"/>
        <v>3</v>
      </c>
      <c r="R77" s="11" t="s">
        <v>123</v>
      </c>
      <c r="S77" s="11">
        <f>INDEX([1]压浆量表!$A$2:$G$5,MATCH(O77,[1]压浆量表!$A$2:$A$5,0),MATCH(R77,[1]压浆量表!$A$1:$G$1,0))</f>
        <v>4.2</v>
      </c>
      <c r="T77" s="11">
        <f t="shared" si="19"/>
        <v>5.4</v>
      </c>
      <c r="U77" s="11">
        <f t="shared" si="20"/>
        <v>9.6000000000000014</v>
      </c>
      <c r="W77" s="16" t="str">
        <f t="shared" si="25"/>
        <v>XXXXX</v>
      </c>
      <c r="X77" s="12" t="str">
        <f t="shared" si="26"/>
        <v>XXXXX</v>
      </c>
      <c r="Y77" s="12" t="str">
        <f t="shared" si="27"/>
        <v>相同</v>
      </c>
      <c r="Z77" s="12" t="str">
        <f t="shared" si="28"/>
        <v>XXXXX</v>
      </c>
      <c r="AA77" s="12" t="str">
        <f t="shared" si="29"/>
        <v>相同</v>
      </c>
      <c r="AB77" s="12" t="str">
        <f t="shared" si="30"/>
        <v>XXXXX</v>
      </c>
      <c r="AC77" s="12" t="str">
        <f t="shared" si="31"/>
        <v>XXXXX</v>
      </c>
      <c r="AD77" s="12" t="str">
        <f t="shared" si="32"/>
        <v>XXXXX</v>
      </c>
    </row>
    <row r="78" spans="1:30" s="12" customFormat="1" x14ac:dyDescent="0.3">
      <c r="A78" s="10">
        <v>75</v>
      </c>
      <c r="B78" s="11">
        <v>2</v>
      </c>
      <c r="C78" s="11">
        <v>37</v>
      </c>
      <c r="D78" s="11">
        <v>1.6</v>
      </c>
      <c r="E78" s="11">
        <f t="shared" si="21"/>
        <v>4</v>
      </c>
      <c r="F78" s="11">
        <f t="shared" si="22"/>
        <v>2</v>
      </c>
      <c r="G78" s="11" t="s">
        <v>123</v>
      </c>
      <c r="H78" s="11">
        <f>INDEX([1]压浆量表!$A$2:$G$5,MATCH(D78,[1]压浆量表!$A$2:$A$5,0),MATCH(G78,[1]压浆量表!$A$1:$G$1,0))</f>
        <v>4.32</v>
      </c>
      <c r="I78" s="11">
        <f t="shared" si="17"/>
        <v>3.2</v>
      </c>
      <c r="J78" s="11">
        <f t="shared" si="18"/>
        <v>7.5200000000000005</v>
      </c>
      <c r="L78" s="10">
        <v>75</v>
      </c>
      <c r="M78" s="11">
        <v>2</v>
      </c>
      <c r="N78" s="11">
        <v>40</v>
      </c>
      <c r="O78" s="11">
        <v>1.8</v>
      </c>
      <c r="P78" s="11">
        <f t="shared" si="23"/>
        <v>4</v>
      </c>
      <c r="Q78" s="11">
        <f t="shared" si="24"/>
        <v>3</v>
      </c>
      <c r="R78" s="11" t="s">
        <v>123</v>
      </c>
      <c r="S78" s="11">
        <f>INDEX([1]压浆量表!$A$2:$G$5,MATCH(O78,[1]压浆量表!$A$2:$A$5,0),MATCH(R78,[1]压浆量表!$A$1:$G$1,0))</f>
        <v>4.2</v>
      </c>
      <c r="T78" s="11">
        <f t="shared" si="19"/>
        <v>5.4</v>
      </c>
      <c r="U78" s="11">
        <f t="shared" si="20"/>
        <v>9.6000000000000014</v>
      </c>
      <c r="W78" s="16" t="str">
        <f t="shared" si="25"/>
        <v>XXXXX</v>
      </c>
      <c r="X78" s="12" t="str">
        <f t="shared" si="26"/>
        <v>XXXXX</v>
      </c>
      <c r="Y78" s="12" t="str">
        <f t="shared" si="27"/>
        <v>相同</v>
      </c>
      <c r="Z78" s="12" t="str">
        <f t="shared" si="28"/>
        <v>XXXXX</v>
      </c>
      <c r="AA78" s="12" t="str">
        <f t="shared" si="29"/>
        <v>相同</v>
      </c>
      <c r="AB78" s="12" t="str">
        <f t="shared" si="30"/>
        <v>XXXXX</v>
      </c>
      <c r="AC78" s="12" t="str">
        <f t="shared" si="31"/>
        <v>XXXXX</v>
      </c>
      <c r="AD78" s="12" t="str">
        <f t="shared" si="32"/>
        <v>XXXXX</v>
      </c>
    </row>
    <row r="79" spans="1:30" x14ac:dyDescent="0.3">
      <c r="A79" s="7">
        <v>76</v>
      </c>
      <c r="B79" s="9">
        <v>2</v>
      </c>
      <c r="C79" s="9">
        <v>38</v>
      </c>
      <c r="D79" s="9">
        <v>1.6</v>
      </c>
      <c r="E79" s="9">
        <f t="shared" si="21"/>
        <v>4</v>
      </c>
      <c r="F79" s="9">
        <f t="shared" si="22"/>
        <v>3</v>
      </c>
      <c r="G79" s="9" t="s">
        <v>123</v>
      </c>
      <c r="H79" s="9">
        <f>INDEX([1]压浆量表!$A$2:$G$5,MATCH(D79,[1]压浆量表!$A$2:$A$5,0),MATCH(G79,[1]压浆量表!$A$1:$G$1,0))</f>
        <v>4.32</v>
      </c>
      <c r="I79" s="9">
        <f t="shared" si="17"/>
        <v>4.8000000000000007</v>
      </c>
      <c r="J79" s="9">
        <f t="shared" si="18"/>
        <v>9.120000000000001</v>
      </c>
      <c r="L79" s="7">
        <v>76</v>
      </c>
      <c r="M79" s="9">
        <v>2</v>
      </c>
      <c r="N79" s="9">
        <v>38</v>
      </c>
      <c r="O79" s="9">
        <v>1.6</v>
      </c>
      <c r="P79" s="9">
        <f t="shared" si="23"/>
        <v>4</v>
      </c>
      <c r="Q79" s="9">
        <f t="shared" si="24"/>
        <v>3</v>
      </c>
      <c r="R79" s="9" t="s">
        <v>123</v>
      </c>
      <c r="S79" s="9">
        <f>INDEX([1]压浆量表!$A$2:$G$5,MATCH(O79,[1]压浆量表!$A$2:$A$5,0),MATCH(R79,[1]压浆量表!$A$1:$G$1,0))</f>
        <v>4.32</v>
      </c>
      <c r="T79" s="9">
        <f t="shared" si="19"/>
        <v>4.8000000000000007</v>
      </c>
      <c r="U79" s="9">
        <f t="shared" si="20"/>
        <v>9.120000000000001</v>
      </c>
      <c r="W79" s="13" t="str">
        <f t="shared" si="25"/>
        <v>相同</v>
      </c>
      <c r="X79" s="13" t="str">
        <f t="shared" si="26"/>
        <v>相同</v>
      </c>
      <c r="Y79" s="13" t="str">
        <f t="shared" si="27"/>
        <v>相同</v>
      </c>
      <c r="Z79" s="13" t="str">
        <f t="shared" si="28"/>
        <v>相同</v>
      </c>
      <c r="AA79" s="13" t="str">
        <f t="shared" si="29"/>
        <v>相同</v>
      </c>
      <c r="AB79" s="13" t="str">
        <f t="shared" si="30"/>
        <v>相同</v>
      </c>
      <c r="AC79" s="13" t="str">
        <f t="shared" si="31"/>
        <v>相同</v>
      </c>
      <c r="AD79" s="13" t="str">
        <f t="shared" si="32"/>
        <v>相同</v>
      </c>
    </row>
    <row r="80" spans="1:30" x14ac:dyDescent="0.3">
      <c r="A80" s="7">
        <v>77</v>
      </c>
      <c r="B80" s="9">
        <v>2</v>
      </c>
      <c r="C80" s="9">
        <v>37</v>
      </c>
      <c r="D80" s="9">
        <v>1.6</v>
      </c>
      <c r="E80" s="9">
        <f t="shared" si="21"/>
        <v>4</v>
      </c>
      <c r="F80" s="9">
        <f t="shared" si="22"/>
        <v>2</v>
      </c>
      <c r="G80" s="9" t="s">
        <v>138</v>
      </c>
      <c r="H80" s="9">
        <f>INDEX([1]压浆量表!$A$2:$G$5,MATCH(D80,[1]压浆量表!$A$2:$A$5,0),MATCH(G80,[1]压浆量表!$A$1:$G$1,0))</f>
        <v>5.5</v>
      </c>
      <c r="I80" s="9">
        <f t="shared" si="17"/>
        <v>3.2</v>
      </c>
      <c r="J80" s="9">
        <f t="shared" si="18"/>
        <v>8.6999999999999993</v>
      </c>
      <c r="L80" s="7">
        <v>77</v>
      </c>
      <c r="M80" s="9">
        <v>2</v>
      </c>
      <c r="N80" s="9">
        <v>37</v>
      </c>
      <c r="O80" s="9">
        <v>1.6</v>
      </c>
      <c r="P80" s="9">
        <f t="shared" si="23"/>
        <v>4</v>
      </c>
      <c r="Q80" s="9">
        <f t="shared" si="24"/>
        <v>2</v>
      </c>
      <c r="R80" s="9" t="s">
        <v>138</v>
      </c>
      <c r="S80" s="9">
        <f>INDEX([1]压浆量表!$A$2:$G$5,MATCH(O80,[1]压浆量表!$A$2:$A$5,0),MATCH(R80,[1]压浆量表!$A$1:$G$1,0))</f>
        <v>5.5</v>
      </c>
      <c r="T80" s="9">
        <f t="shared" si="19"/>
        <v>3.2</v>
      </c>
      <c r="U80" s="9">
        <f t="shared" si="20"/>
        <v>8.6999999999999993</v>
      </c>
      <c r="W80" s="13" t="str">
        <f t="shared" si="25"/>
        <v>相同</v>
      </c>
      <c r="X80" s="13" t="str">
        <f t="shared" si="26"/>
        <v>相同</v>
      </c>
      <c r="Y80" s="13" t="str">
        <f t="shared" si="27"/>
        <v>相同</v>
      </c>
      <c r="Z80" s="13" t="str">
        <f t="shared" si="28"/>
        <v>相同</v>
      </c>
      <c r="AA80" s="13" t="str">
        <f t="shared" si="29"/>
        <v>相同</v>
      </c>
      <c r="AB80" s="13" t="str">
        <f t="shared" si="30"/>
        <v>相同</v>
      </c>
      <c r="AC80" s="13" t="str">
        <f t="shared" si="31"/>
        <v>相同</v>
      </c>
      <c r="AD80" s="13" t="str">
        <f t="shared" si="32"/>
        <v>相同</v>
      </c>
    </row>
    <row r="81" spans="1:30" x14ac:dyDescent="0.3">
      <c r="A81" s="7">
        <v>78</v>
      </c>
      <c r="B81" s="9">
        <v>2</v>
      </c>
      <c r="C81" s="9">
        <v>37</v>
      </c>
      <c r="D81" s="9">
        <v>1.6</v>
      </c>
      <c r="E81" s="9">
        <f t="shared" si="21"/>
        <v>4</v>
      </c>
      <c r="F81" s="9">
        <f t="shared" si="22"/>
        <v>2</v>
      </c>
      <c r="G81" s="9" t="s">
        <v>138</v>
      </c>
      <c r="H81" s="9">
        <f>INDEX([1]压浆量表!$A$2:$G$5,MATCH(D81,[1]压浆量表!$A$2:$A$5,0),MATCH(G81,[1]压浆量表!$A$1:$G$1,0))</f>
        <v>5.5</v>
      </c>
      <c r="I81" s="9">
        <f t="shared" si="17"/>
        <v>3.2</v>
      </c>
      <c r="J81" s="9">
        <f t="shared" si="18"/>
        <v>8.6999999999999993</v>
      </c>
      <c r="L81" s="7">
        <v>78</v>
      </c>
      <c r="M81" s="9">
        <v>2</v>
      </c>
      <c r="N81" s="9">
        <v>37</v>
      </c>
      <c r="O81" s="9">
        <v>1.6</v>
      </c>
      <c r="P81" s="9">
        <f t="shared" si="23"/>
        <v>4</v>
      </c>
      <c r="Q81" s="9">
        <f t="shared" si="24"/>
        <v>2</v>
      </c>
      <c r="R81" s="9" t="s">
        <v>138</v>
      </c>
      <c r="S81" s="9">
        <f>INDEX([1]压浆量表!$A$2:$G$5,MATCH(O81,[1]压浆量表!$A$2:$A$5,0),MATCH(R81,[1]压浆量表!$A$1:$G$1,0))</f>
        <v>5.5</v>
      </c>
      <c r="T81" s="9">
        <f t="shared" si="19"/>
        <v>3.2</v>
      </c>
      <c r="U81" s="9">
        <f t="shared" si="20"/>
        <v>8.6999999999999993</v>
      </c>
      <c r="W81" s="13" t="str">
        <f t="shared" si="25"/>
        <v>相同</v>
      </c>
      <c r="X81" s="13" t="str">
        <f t="shared" si="26"/>
        <v>相同</v>
      </c>
      <c r="Y81" s="13" t="str">
        <f t="shared" si="27"/>
        <v>相同</v>
      </c>
      <c r="Z81" s="13" t="str">
        <f t="shared" si="28"/>
        <v>相同</v>
      </c>
      <c r="AA81" s="13" t="str">
        <f t="shared" si="29"/>
        <v>相同</v>
      </c>
      <c r="AB81" s="13" t="str">
        <f t="shared" si="30"/>
        <v>相同</v>
      </c>
      <c r="AC81" s="13" t="str">
        <f t="shared" si="31"/>
        <v>相同</v>
      </c>
      <c r="AD81" s="13" t="str">
        <f t="shared" si="32"/>
        <v>相同</v>
      </c>
    </row>
    <row r="82" spans="1:30" x14ac:dyDescent="0.3">
      <c r="A82" s="7">
        <v>79</v>
      </c>
      <c r="B82" s="9">
        <v>2</v>
      </c>
      <c r="C82" s="9">
        <v>36</v>
      </c>
      <c r="D82" s="9">
        <v>1.6</v>
      </c>
      <c r="E82" s="9">
        <f t="shared" si="21"/>
        <v>4</v>
      </c>
      <c r="F82" s="9">
        <f t="shared" si="22"/>
        <v>2</v>
      </c>
      <c r="G82" s="9" t="s">
        <v>138</v>
      </c>
      <c r="H82" s="9">
        <f>INDEX([1]压浆量表!$A$2:$G$5,MATCH(D82,[1]压浆量表!$A$2:$A$5,0),MATCH(G82,[1]压浆量表!$A$1:$G$1,0))</f>
        <v>5.5</v>
      </c>
      <c r="I82" s="9">
        <f t="shared" si="17"/>
        <v>3.2</v>
      </c>
      <c r="J82" s="9">
        <f t="shared" si="18"/>
        <v>8.6999999999999993</v>
      </c>
      <c r="L82" s="7">
        <v>79</v>
      </c>
      <c r="M82" s="9">
        <v>2</v>
      </c>
      <c r="N82" s="9">
        <v>36</v>
      </c>
      <c r="O82" s="9">
        <v>1.6</v>
      </c>
      <c r="P82" s="9">
        <f t="shared" si="23"/>
        <v>4</v>
      </c>
      <c r="Q82" s="9">
        <f t="shared" si="24"/>
        <v>2</v>
      </c>
      <c r="R82" s="9" t="s">
        <v>138</v>
      </c>
      <c r="S82" s="9">
        <f>INDEX([1]压浆量表!$A$2:$G$5,MATCH(O82,[1]压浆量表!$A$2:$A$5,0),MATCH(R82,[1]压浆量表!$A$1:$G$1,0))</f>
        <v>5.5</v>
      </c>
      <c r="T82" s="9">
        <f t="shared" si="19"/>
        <v>3.2</v>
      </c>
      <c r="U82" s="9">
        <f t="shared" si="20"/>
        <v>8.6999999999999993</v>
      </c>
      <c r="W82" s="13" t="str">
        <f t="shared" si="25"/>
        <v>相同</v>
      </c>
      <c r="X82" s="13" t="str">
        <f t="shared" si="26"/>
        <v>相同</v>
      </c>
      <c r="Y82" s="13" t="str">
        <f t="shared" si="27"/>
        <v>相同</v>
      </c>
      <c r="Z82" s="13" t="str">
        <f t="shared" si="28"/>
        <v>相同</v>
      </c>
      <c r="AA82" s="13" t="str">
        <f t="shared" si="29"/>
        <v>相同</v>
      </c>
      <c r="AB82" s="13" t="str">
        <f t="shared" si="30"/>
        <v>相同</v>
      </c>
      <c r="AC82" s="13" t="str">
        <f t="shared" si="31"/>
        <v>相同</v>
      </c>
      <c r="AD82" s="13" t="str">
        <f t="shared" si="32"/>
        <v>相同</v>
      </c>
    </row>
    <row r="83" spans="1:30" x14ac:dyDescent="0.3">
      <c r="A83" s="7">
        <v>80</v>
      </c>
      <c r="B83" s="9">
        <v>2</v>
      </c>
      <c r="C83" s="9">
        <v>37</v>
      </c>
      <c r="D83" s="9">
        <v>1.6</v>
      </c>
      <c r="E83" s="9">
        <f t="shared" si="21"/>
        <v>4</v>
      </c>
      <c r="F83" s="9">
        <f t="shared" si="22"/>
        <v>2</v>
      </c>
      <c r="G83" s="9" t="s">
        <v>138</v>
      </c>
      <c r="H83" s="9">
        <f>INDEX([1]压浆量表!$A$2:$G$5,MATCH(D83,[1]压浆量表!$A$2:$A$5,0),MATCH(G83,[1]压浆量表!$A$1:$G$1,0))</f>
        <v>5.5</v>
      </c>
      <c r="I83" s="9">
        <f t="shared" si="17"/>
        <v>3.2</v>
      </c>
      <c r="J83" s="9">
        <f t="shared" si="18"/>
        <v>8.6999999999999993</v>
      </c>
      <c r="L83" s="7">
        <v>80</v>
      </c>
      <c r="M83" s="9">
        <v>2</v>
      </c>
      <c r="N83" s="9">
        <v>37</v>
      </c>
      <c r="O83" s="9">
        <v>1.6</v>
      </c>
      <c r="P83" s="9">
        <f t="shared" si="23"/>
        <v>4</v>
      </c>
      <c r="Q83" s="9">
        <f t="shared" si="24"/>
        <v>2</v>
      </c>
      <c r="R83" s="9" t="s">
        <v>138</v>
      </c>
      <c r="S83" s="9">
        <f>INDEX([1]压浆量表!$A$2:$G$5,MATCH(O83,[1]压浆量表!$A$2:$A$5,0),MATCH(R83,[1]压浆量表!$A$1:$G$1,0))</f>
        <v>5.5</v>
      </c>
      <c r="T83" s="9">
        <f t="shared" si="19"/>
        <v>3.2</v>
      </c>
      <c r="U83" s="9">
        <f t="shared" si="20"/>
        <v>8.6999999999999993</v>
      </c>
      <c r="W83" s="13" t="str">
        <f t="shared" si="25"/>
        <v>相同</v>
      </c>
      <c r="X83" s="13" t="str">
        <f t="shared" si="26"/>
        <v>相同</v>
      </c>
      <c r="Y83" s="13" t="str">
        <f t="shared" si="27"/>
        <v>相同</v>
      </c>
      <c r="Z83" s="13" t="str">
        <f t="shared" si="28"/>
        <v>相同</v>
      </c>
      <c r="AA83" s="13" t="str">
        <f t="shared" si="29"/>
        <v>相同</v>
      </c>
      <c r="AB83" s="13" t="str">
        <f t="shared" si="30"/>
        <v>相同</v>
      </c>
      <c r="AC83" s="13" t="str">
        <f t="shared" si="31"/>
        <v>相同</v>
      </c>
      <c r="AD83" s="13" t="str">
        <f t="shared" si="32"/>
        <v>相同</v>
      </c>
    </row>
    <row r="84" spans="1:30" x14ac:dyDescent="0.3">
      <c r="A84" s="7">
        <v>81</v>
      </c>
      <c r="B84" s="9">
        <v>2</v>
      </c>
      <c r="C84" s="9">
        <v>37</v>
      </c>
      <c r="D84" s="9">
        <v>1.6</v>
      </c>
      <c r="E84" s="9">
        <f t="shared" si="21"/>
        <v>4</v>
      </c>
      <c r="F84" s="9">
        <f t="shared" si="22"/>
        <v>2</v>
      </c>
      <c r="G84" s="9" t="s">
        <v>138</v>
      </c>
      <c r="H84" s="9">
        <f>INDEX([1]压浆量表!$A$2:$G$5,MATCH(D84,[1]压浆量表!$A$2:$A$5,0),MATCH(G84,[1]压浆量表!$A$1:$G$1,0))</f>
        <v>5.5</v>
      </c>
      <c r="I84" s="9">
        <f t="shared" si="17"/>
        <v>3.2</v>
      </c>
      <c r="J84" s="9">
        <f t="shared" si="18"/>
        <v>8.6999999999999993</v>
      </c>
      <c r="L84" s="7">
        <v>81</v>
      </c>
      <c r="M84" s="9">
        <v>2</v>
      </c>
      <c r="N84" s="9">
        <v>37</v>
      </c>
      <c r="O84" s="9">
        <v>1.6</v>
      </c>
      <c r="P84" s="9">
        <f t="shared" si="23"/>
        <v>4</v>
      </c>
      <c r="Q84" s="9">
        <f t="shared" si="24"/>
        <v>2</v>
      </c>
      <c r="R84" s="9" t="s">
        <v>138</v>
      </c>
      <c r="S84" s="9">
        <f>INDEX([1]压浆量表!$A$2:$G$5,MATCH(O84,[1]压浆量表!$A$2:$A$5,0),MATCH(R84,[1]压浆量表!$A$1:$G$1,0))</f>
        <v>5.5</v>
      </c>
      <c r="T84" s="9">
        <f t="shared" si="19"/>
        <v>3.2</v>
      </c>
      <c r="U84" s="9">
        <f t="shared" si="20"/>
        <v>8.6999999999999993</v>
      </c>
      <c r="W84" s="13" t="str">
        <f t="shared" si="25"/>
        <v>相同</v>
      </c>
      <c r="X84" s="13" t="str">
        <f t="shared" si="26"/>
        <v>相同</v>
      </c>
      <c r="Y84" s="13" t="str">
        <f t="shared" si="27"/>
        <v>相同</v>
      </c>
      <c r="Z84" s="13" t="str">
        <f t="shared" si="28"/>
        <v>相同</v>
      </c>
      <c r="AA84" s="13" t="str">
        <f t="shared" si="29"/>
        <v>相同</v>
      </c>
      <c r="AB84" s="13" t="str">
        <f t="shared" si="30"/>
        <v>相同</v>
      </c>
      <c r="AC84" s="13" t="str">
        <f t="shared" si="31"/>
        <v>相同</v>
      </c>
      <c r="AD84" s="13" t="str">
        <f t="shared" si="32"/>
        <v>相同</v>
      </c>
    </row>
    <row r="85" spans="1:30" x14ac:dyDescent="0.3">
      <c r="A85" s="7">
        <v>82</v>
      </c>
      <c r="B85" s="9">
        <v>2</v>
      </c>
      <c r="C85" s="9">
        <v>37</v>
      </c>
      <c r="D85" s="9">
        <v>1.6</v>
      </c>
      <c r="E85" s="9">
        <f t="shared" si="21"/>
        <v>4</v>
      </c>
      <c r="F85" s="9">
        <f t="shared" si="22"/>
        <v>2</v>
      </c>
      <c r="G85" s="9" t="s">
        <v>138</v>
      </c>
      <c r="H85" s="9">
        <f>INDEX([1]压浆量表!$A$2:$G$5,MATCH(D85,[1]压浆量表!$A$2:$A$5,0),MATCH(G85,[1]压浆量表!$A$1:$G$1,0))</f>
        <v>5.5</v>
      </c>
      <c r="I85" s="9">
        <f t="shared" si="17"/>
        <v>3.2</v>
      </c>
      <c r="J85" s="9">
        <f t="shared" si="18"/>
        <v>8.6999999999999993</v>
      </c>
      <c r="L85" s="7">
        <v>82</v>
      </c>
      <c r="M85" s="9">
        <v>2</v>
      </c>
      <c r="N85" s="9">
        <v>37</v>
      </c>
      <c r="O85" s="9">
        <v>1.6</v>
      </c>
      <c r="P85" s="9">
        <f t="shared" si="23"/>
        <v>4</v>
      </c>
      <c r="Q85" s="9">
        <f t="shared" si="24"/>
        <v>2</v>
      </c>
      <c r="R85" s="9" t="s">
        <v>138</v>
      </c>
      <c r="S85" s="9">
        <f>INDEX([1]压浆量表!$A$2:$G$5,MATCH(O85,[1]压浆量表!$A$2:$A$5,0),MATCH(R85,[1]压浆量表!$A$1:$G$1,0))</f>
        <v>5.5</v>
      </c>
      <c r="T85" s="9">
        <f t="shared" si="19"/>
        <v>3.2</v>
      </c>
      <c r="U85" s="9">
        <f t="shared" si="20"/>
        <v>8.6999999999999993</v>
      </c>
      <c r="W85" s="13" t="str">
        <f t="shared" si="25"/>
        <v>相同</v>
      </c>
      <c r="X85" s="13" t="str">
        <f t="shared" si="26"/>
        <v>相同</v>
      </c>
      <c r="Y85" s="13" t="str">
        <f t="shared" si="27"/>
        <v>相同</v>
      </c>
      <c r="Z85" s="13" t="str">
        <f t="shared" si="28"/>
        <v>相同</v>
      </c>
      <c r="AA85" s="13" t="str">
        <f t="shared" si="29"/>
        <v>相同</v>
      </c>
      <c r="AB85" s="13" t="str">
        <f t="shared" si="30"/>
        <v>相同</v>
      </c>
      <c r="AC85" s="13" t="str">
        <f t="shared" si="31"/>
        <v>相同</v>
      </c>
      <c r="AD85" s="13" t="str">
        <f t="shared" si="32"/>
        <v>相同</v>
      </c>
    </row>
    <row r="86" spans="1:30" x14ac:dyDescent="0.3">
      <c r="A86" s="7">
        <v>83</v>
      </c>
      <c r="B86" s="9">
        <v>2</v>
      </c>
      <c r="C86" s="9">
        <v>37</v>
      </c>
      <c r="D86" s="9">
        <v>1.6</v>
      </c>
      <c r="E86" s="9">
        <f t="shared" si="21"/>
        <v>4</v>
      </c>
      <c r="F86" s="9">
        <f t="shared" si="22"/>
        <v>2</v>
      </c>
      <c r="G86" s="9" t="s">
        <v>138</v>
      </c>
      <c r="H86" s="9">
        <f>INDEX([1]压浆量表!$A$2:$G$5,MATCH(D86,[1]压浆量表!$A$2:$A$5,0),MATCH(G86,[1]压浆量表!$A$1:$G$1,0))</f>
        <v>5.5</v>
      </c>
      <c r="I86" s="9">
        <f t="shared" si="17"/>
        <v>3.2</v>
      </c>
      <c r="J86" s="9">
        <f t="shared" si="18"/>
        <v>8.6999999999999993</v>
      </c>
      <c r="L86" s="7">
        <v>83</v>
      </c>
      <c r="M86" s="9">
        <v>2</v>
      </c>
      <c r="N86" s="9">
        <v>37</v>
      </c>
      <c r="O86" s="9">
        <v>1.6</v>
      </c>
      <c r="P86" s="9">
        <f t="shared" si="23"/>
        <v>4</v>
      </c>
      <c r="Q86" s="9">
        <f t="shared" si="24"/>
        <v>2</v>
      </c>
      <c r="R86" s="9" t="s">
        <v>138</v>
      </c>
      <c r="S86" s="9">
        <f>INDEX([1]压浆量表!$A$2:$G$5,MATCH(O86,[1]压浆量表!$A$2:$A$5,0),MATCH(R86,[1]压浆量表!$A$1:$G$1,0))</f>
        <v>5.5</v>
      </c>
      <c r="T86" s="9">
        <f t="shared" si="19"/>
        <v>3.2</v>
      </c>
      <c r="U86" s="9">
        <f t="shared" si="20"/>
        <v>8.6999999999999993</v>
      </c>
      <c r="W86" s="13" t="str">
        <f t="shared" si="25"/>
        <v>相同</v>
      </c>
      <c r="X86" s="13" t="str">
        <f t="shared" si="26"/>
        <v>相同</v>
      </c>
      <c r="Y86" s="13" t="str">
        <f t="shared" si="27"/>
        <v>相同</v>
      </c>
      <c r="Z86" s="13" t="str">
        <f t="shared" si="28"/>
        <v>相同</v>
      </c>
      <c r="AA86" s="13" t="str">
        <f t="shared" si="29"/>
        <v>相同</v>
      </c>
      <c r="AB86" s="13" t="str">
        <f t="shared" si="30"/>
        <v>相同</v>
      </c>
      <c r="AC86" s="13" t="str">
        <f t="shared" si="31"/>
        <v>相同</v>
      </c>
      <c r="AD86" s="13" t="str">
        <f t="shared" si="32"/>
        <v>相同</v>
      </c>
    </row>
    <row r="87" spans="1:30" x14ac:dyDescent="0.3">
      <c r="A87" s="7">
        <v>84</v>
      </c>
      <c r="B87" s="9">
        <v>2</v>
      </c>
      <c r="C87" s="9">
        <v>37</v>
      </c>
      <c r="D87" s="9">
        <v>1.6</v>
      </c>
      <c r="E87" s="9">
        <f t="shared" si="21"/>
        <v>4</v>
      </c>
      <c r="F87" s="9">
        <f t="shared" si="22"/>
        <v>2</v>
      </c>
      <c r="G87" s="9" t="s">
        <v>138</v>
      </c>
      <c r="H87" s="9">
        <f>INDEX([1]压浆量表!$A$2:$G$5,MATCH(D87,[1]压浆量表!$A$2:$A$5,0),MATCH(G87,[1]压浆量表!$A$1:$G$1,0))</f>
        <v>5.5</v>
      </c>
      <c r="I87" s="9">
        <f t="shared" si="17"/>
        <v>3.2</v>
      </c>
      <c r="J87" s="9">
        <f t="shared" si="18"/>
        <v>8.6999999999999993</v>
      </c>
      <c r="L87" s="7">
        <v>84</v>
      </c>
      <c r="M87" s="9">
        <v>2</v>
      </c>
      <c r="N87" s="9">
        <v>37</v>
      </c>
      <c r="O87" s="9">
        <v>1.6</v>
      </c>
      <c r="P87" s="9">
        <f t="shared" si="23"/>
        <v>4</v>
      </c>
      <c r="Q87" s="9">
        <f t="shared" si="24"/>
        <v>2</v>
      </c>
      <c r="R87" s="9" t="s">
        <v>138</v>
      </c>
      <c r="S87" s="9">
        <f>INDEX([1]压浆量表!$A$2:$G$5,MATCH(O87,[1]压浆量表!$A$2:$A$5,0),MATCH(R87,[1]压浆量表!$A$1:$G$1,0))</f>
        <v>5.5</v>
      </c>
      <c r="T87" s="9">
        <f t="shared" si="19"/>
        <v>3.2</v>
      </c>
      <c r="U87" s="9">
        <f t="shared" si="20"/>
        <v>8.6999999999999993</v>
      </c>
      <c r="W87" s="13" t="str">
        <f t="shared" si="25"/>
        <v>相同</v>
      </c>
      <c r="X87" s="13" t="str">
        <f t="shared" si="26"/>
        <v>相同</v>
      </c>
      <c r="Y87" s="13" t="str">
        <f t="shared" si="27"/>
        <v>相同</v>
      </c>
      <c r="Z87" s="13" t="str">
        <f t="shared" si="28"/>
        <v>相同</v>
      </c>
      <c r="AA87" s="13" t="str">
        <f t="shared" si="29"/>
        <v>相同</v>
      </c>
      <c r="AB87" s="13" t="str">
        <f t="shared" si="30"/>
        <v>相同</v>
      </c>
      <c r="AC87" s="13" t="str">
        <f t="shared" si="31"/>
        <v>相同</v>
      </c>
      <c r="AD87" s="13" t="str">
        <f t="shared" si="32"/>
        <v>相同</v>
      </c>
    </row>
    <row r="88" spans="1:30" s="12" customFormat="1" x14ac:dyDescent="0.3">
      <c r="A88" s="10">
        <v>85</v>
      </c>
      <c r="B88" s="11">
        <v>2</v>
      </c>
      <c r="C88" s="11">
        <v>36</v>
      </c>
      <c r="D88" s="11">
        <v>1.6</v>
      </c>
      <c r="E88" s="11">
        <f t="shared" si="21"/>
        <v>4</v>
      </c>
      <c r="F88" s="11">
        <f t="shared" si="22"/>
        <v>2</v>
      </c>
      <c r="G88" s="11" t="s">
        <v>138</v>
      </c>
      <c r="H88" s="11">
        <f>INDEX([1]压浆量表!$A$2:$G$5,MATCH(D88,[1]压浆量表!$A$2:$A$5,0),MATCH(G88,[1]压浆量表!$A$1:$G$1,0))</f>
        <v>5.5</v>
      </c>
      <c r="I88" s="11">
        <f t="shared" si="17"/>
        <v>3.2</v>
      </c>
      <c r="J88" s="11">
        <f t="shared" si="18"/>
        <v>8.6999999999999993</v>
      </c>
      <c r="L88" s="10">
        <v>85</v>
      </c>
      <c r="M88" s="11">
        <v>2</v>
      </c>
      <c r="N88" s="11">
        <v>38</v>
      </c>
      <c r="O88" s="11">
        <v>1.6</v>
      </c>
      <c r="P88" s="11">
        <f t="shared" si="23"/>
        <v>4</v>
      </c>
      <c r="Q88" s="11">
        <f t="shared" si="24"/>
        <v>3</v>
      </c>
      <c r="R88" s="11" t="s">
        <v>138</v>
      </c>
      <c r="S88" s="11">
        <f>INDEX([1]压浆量表!$A$2:$G$5,MATCH(O88,[1]压浆量表!$A$2:$A$5,0),MATCH(R88,[1]压浆量表!$A$1:$G$1,0))</f>
        <v>5.5</v>
      </c>
      <c r="T88" s="11">
        <f t="shared" si="19"/>
        <v>4.8000000000000007</v>
      </c>
      <c r="U88" s="11">
        <f t="shared" si="20"/>
        <v>10.3</v>
      </c>
      <c r="W88" s="12" t="str">
        <f t="shared" si="25"/>
        <v>XXXXX</v>
      </c>
      <c r="X88" s="12" t="str">
        <f t="shared" si="26"/>
        <v>相同</v>
      </c>
      <c r="Y88" s="12" t="str">
        <f t="shared" si="27"/>
        <v>相同</v>
      </c>
      <c r="Z88" s="12" t="str">
        <f t="shared" si="28"/>
        <v>XXXXX</v>
      </c>
      <c r="AA88" s="12" t="str">
        <f t="shared" si="29"/>
        <v>相同</v>
      </c>
      <c r="AB88" s="12" t="str">
        <f t="shared" si="30"/>
        <v>相同</v>
      </c>
      <c r="AC88" s="12" t="str">
        <f t="shared" si="31"/>
        <v>XXXXX</v>
      </c>
      <c r="AD88" s="12" t="str">
        <f t="shared" si="32"/>
        <v>XXXXX</v>
      </c>
    </row>
    <row r="89" spans="1:30" s="12" customFormat="1" x14ac:dyDescent="0.3">
      <c r="A89" s="10">
        <v>86</v>
      </c>
      <c r="B89" s="11">
        <v>2</v>
      </c>
      <c r="C89" s="11">
        <v>36</v>
      </c>
      <c r="D89" s="11">
        <v>1.6</v>
      </c>
      <c r="E89" s="11">
        <f t="shared" si="21"/>
        <v>4</v>
      </c>
      <c r="F89" s="11">
        <f t="shared" si="22"/>
        <v>2</v>
      </c>
      <c r="G89" s="11" t="s">
        <v>138</v>
      </c>
      <c r="H89" s="11">
        <f>INDEX([1]压浆量表!$A$2:$G$5,MATCH(D89,[1]压浆量表!$A$2:$A$5,0),MATCH(G89,[1]压浆量表!$A$1:$G$1,0))</f>
        <v>5.5</v>
      </c>
      <c r="I89" s="11">
        <f t="shared" si="17"/>
        <v>3.2</v>
      </c>
      <c r="J89" s="11">
        <f t="shared" si="18"/>
        <v>8.6999999999999993</v>
      </c>
      <c r="L89" s="10">
        <v>86</v>
      </c>
      <c r="M89" s="11">
        <v>2</v>
      </c>
      <c r="N89" s="11">
        <v>38</v>
      </c>
      <c r="O89" s="11">
        <v>1.6</v>
      </c>
      <c r="P89" s="11">
        <f t="shared" si="23"/>
        <v>4</v>
      </c>
      <c r="Q89" s="11">
        <f t="shared" si="24"/>
        <v>3</v>
      </c>
      <c r="R89" s="11" t="s">
        <v>138</v>
      </c>
      <c r="S89" s="11">
        <f>INDEX([1]压浆量表!$A$2:$G$5,MATCH(O89,[1]压浆量表!$A$2:$A$5,0),MATCH(R89,[1]压浆量表!$A$1:$G$1,0))</f>
        <v>5.5</v>
      </c>
      <c r="T89" s="11">
        <f t="shared" si="19"/>
        <v>4.8000000000000007</v>
      </c>
      <c r="U89" s="11">
        <f t="shared" si="20"/>
        <v>10.3</v>
      </c>
      <c r="W89" s="12" t="str">
        <f t="shared" si="25"/>
        <v>XXXXX</v>
      </c>
      <c r="X89" s="12" t="str">
        <f t="shared" si="26"/>
        <v>相同</v>
      </c>
      <c r="Y89" s="12" t="str">
        <f t="shared" si="27"/>
        <v>相同</v>
      </c>
      <c r="Z89" s="12" t="str">
        <f t="shared" si="28"/>
        <v>XXXXX</v>
      </c>
      <c r="AA89" s="12" t="str">
        <f t="shared" si="29"/>
        <v>相同</v>
      </c>
      <c r="AB89" s="12" t="str">
        <f t="shared" si="30"/>
        <v>相同</v>
      </c>
      <c r="AC89" s="12" t="str">
        <f t="shared" si="31"/>
        <v>XXXXX</v>
      </c>
      <c r="AD89" s="12" t="str">
        <f t="shared" si="32"/>
        <v>XXXXX</v>
      </c>
    </row>
    <row r="90" spans="1:30" s="12" customFormat="1" x14ac:dyDescent="0.3">
      <c r="A90" s="10">
        <v>87</v>
      </c>
      <c r="B90" s="11">
        <v>2</v>
      </c>
      <c r="C90" s="11">
        <v>38</v>
      </c>
      <c r="D90" s="11">
        <v>1.6</v>
      </c>
      <c r="E90" s="11">
        <f t="shared" si="21"/>
        <v>4</v>
      </c>
      <c r="F90" s="11">
        <f t="shared" si="22"/>
        <v>3</v>
      </c>
      <c r="G90" s="11" t="s">
        <v>138</v>
      </c>
      <c r="H90" s="11">
        <f>INDEX([1]压浆量表!$A$2:$G$5,MATCH(D90,[1]压浆量表!$A$2:$A$5,0),MATCH(G90,[1]压浆量表!$A$1:$G$1,0))</f>
        <v>5.5</v>
      </c>
      <c r="I90" s="11">
        <f t="shared" si="17"/>
        <v>4.8000000000000007</v>
      </c>
      <c r="J90" s="11">
        <f t="shared" si="18"/>
        <v>10.3</v>
      </c>
      <c r="L90" s="10">
        <v>87</v>
      </c>
      <c r="M90" s="11">
        <v>2</v>
      </c>
      <c r="N90" s="11">
        <v>36</v>
      </c>
      <c r="O90" s="11">
        <v>1.6</v>
      </c>
      <c r="P90" s="11">
        <f t="shared" si="23"/>
        <v>4</v>
      </c>
      <c r="Q90" s="11">
        <f t="shared" si="24"/>
        <v>2</v>
      </c>
      <c r="R90" s="11" t="s">
        <v>138</v>
      </c>
      <c r="S90" s="11">
        <f>INDEX([1]压浆量表!$A$2:$G$5,MATCH(O90,[1]压浆量表!$A$2:$A$5,0),MATCH(R90,[1]压浆量表!$A$1:$G$1,0))</f>
        <v>5.5</v>
      </c>
      <c r="T90" s="11">
        <f t="shared" si="19"/>
        <v>3.2</v>
      </c>
      <c r="U90" s="11">
        <f t="shared" si="20"/>
        <v>8.6999999999999993</v>
      </c>
      <c r="W90" s="12" t="str">
        <f t="shared" si="25"/>
        <v>XXXXX</v>
      </c>
      <c r="X90" s="12" t="str">
        <f t="shared" si="26"/>
        <v>相同</v>
      </c>
      <c r="Y90" s="12" t="str">
        <f t="shared" si="27"/>
        <v>相同</v>
      </c>
      <c r="Z90" s="12" t="str">
        <f t="shared" si="28"/>
        <v>XXXXX</v>
      </c>
      <c r="AA90" s="12" t="str">
        <f t="shared" si="29"/>
        <v>相同</v>
      </c>
      <c r="AB90" s="12" t="str">
        <f t="shared" si="30"/>
        <v>相同</v>
      </c>
      <c r="AC90" s="12" t="str">
        <f t="shared" si="31"/>
        <v>XXXXX</v>
      </c>
      <c r="AD90" s="12" t="str">
        <f t="shared" si="32"/>
        <v>XXXXX</v>
      </c>
    </row>
    <row r="91" spans="1:30" x14ac:dyDescent="0.3">
      <c r="A91" s="7">
        <v>88</v>
      </c>
      <c r="B91" s="9">
        <v>2</v>
      </c>
      <c r="C91" s="9">
        <v>35</v>
      </c>
      <c r="D91" s="9">
        <v>1.8</v>
      </c>
      <c r="E91" s="9">
        <f t="shared" si="21"/>
        <v>4</v>
      </c>
      <c r="F91" s="9">
        <f t="shared" si="22"/>
        <v>2</v>
      </c>
      <c r="G91" s="9" t="s">
        <v>138</v>
      </c>
      <c r="H91" s="9">
        <f>INDEX([1]压浆量表!$A$2:$G$5,MATCH(D91,[1]压浆量表!$A$2:$A$5,0),MATCH(G91,[1]压浆量表!$A$1:$G$1,0))</f>
        <v>6.19</v>
      </c>
      <c r="I91" s="9">
        <f t="shared" si="17"/>
        <v>3.6</v>
      </c>
      <c r="J91" s="9">
        <f t="shared" si="18"/>
        <v>9.7900000000000009</v>
      </c>
      <c r="L91" s="7">
        <v>88</v>
      </c>
      <c r="M91" s="9">
        <v>2</v>
      </c>
      <c r="N91" s="9">
        <v>35</v>
      </c>
      <c r="O91" s="9">
        <v>1.8</v>
      </c>
      <c r="P91" s="9">
        <f t="shared" si="23"/>
        <v>4</v>
      </c>
      <c r="Q91" s="9">
        <f t="shared" si="24"/>
        <v>2</v>
      </c>
      <c r="R91" s="9" t="s">
        <v>138</v>
      </c>
      <c r="S91" s="9">
        <f>INDEX([1]压浆量表!$A$2:$G$5,MATCH(O91,[1]压浆量表!$A$2:$A$5,0),MATCH(R91,[1]压浆量表!$A$1:$G$1,0))</f>
        <v>6.19</v>
      </c>
      <c r="T91" s="9">
        <f t="shared" si="19"/>
        <v>3.6</v>
      </c>
      <c r="U91" s="9">
        <f t="shared" si="20"/>
        <v>9.7900000000000009</v>
      </c>
      <c r="W91" s="13" t="str">
        <f t="shared" si="25"/>
        <v>相同</v>
      </c>
      <c r="X91" s="13" t="str">
        <f t="shared" si="26"/>
        <v>相同</v>
      </c>
      <c r="Y91" s="13" t="str">
        <f t="shared" si="27"/>
        <v>相同</v>
      </c>
      <c r="Z91" s="13" t="str">
        <f t="shared" si="28"/>
        <v>相同</v>
      </c>
      <c r="AA91" s="13" t="str">
        <f t="shared" si="29"/>
        <v>相同</v>
      </c>
      <c r="AB91" s="13" t="str">
        <f t="shared" si="30"/>
        <v>相同</v>
      </c>
      <c r="AC91" s="13" t="str">
        <f t="shared" si="31"/>
        <v>相同</v>
      </c>
      <c r="AD91" s="13" t="str">
        <f t="shared" si="32"/>
        <v>相同</v>
      </c>
    </row>
    <row r="92" spans="1:30" x14ac:dyDescent="0.3">
      <c r="A92" s="7">
        <v>89</v>
      </c>
      <c r="B92" s="9">
        <v>2</v>
      </c>
      <c r="C92" s="9">
        <v>35</v>
      </c>
      <c r="D92" s="9">
        <v>1.8</v>
      </c>
      <c r="E92" s="9">
        <f t="shared" si="21"/>
        <v>4</v>
      </c>
      <c r="F92" s="9">
        <f t="shared" si="22"/>
        <v>2</v>
      </c>
      <c r="G92" s="9" t="s">
        <v>138</v>
      </c>
      <c r="H92" s="9">
        <f>INDEX([1]压浆量表!$A$2:$G$5,MATCH(D92,[1]压浆量表!$A$2:$A$5,0),MATCH(G92,[1]压浆量表!$A$1:$G$1,0))</f>
        <v>6.19</v>
      </c>
      <c r="I92" s="9">
        <f t="shared" si="17"/>
        <v>3.6</v>
      </c>
      <c r="J92" s="9">
        <f t="shared" si="18"/>
        <v>9.7900000000000009</v>
      </c>
      <c r="L92" s="7">
        <v>89</v>
      </c>
      <c r="M92" s="9">
        <v>2</v>
      </c>
      <c r="N92" s="9">
        <v>35</v>
      </c>
      <c r="O92" s="9">
        <v>1.8</v>
      </c>
      <c r="P92" s="9">
        <f t="shared" si="23"/>
        <v>4</v>
      </c>
      <c r="Q92" s="9">
        <f t="shared" si="24"/>
        <v>2</v>
      </c>
      <c r="R92" s="9" t="s">
        <v>138</v>
      </c>
      <c r="S92" s="9">
        <f>INDEX([1]压浆量表!$A$2:$G$5,MATCH(O92,[1]压浆量表!$A$2:$A$5,0),MATCH(R92,[1]压浆量表!$A$1:$G$1,0))</f>
        <v>6.19</v>
      </c>
      <c r="T92" s="9">
        <f t="shared" si="19"/>
        <v>3.6</v>
      </c>
      <c r="U92" s="9">
        <f t="shared" si="20"/>
        <v>9.7900000000000009</v>
      </c>
      <c r="W92" s="13" t="str">
        <f t="shared" si="25"/>
        <v>相同</v>
      </c>
      <c r="X92" s="13" t="str">
        <f t="shared" si="26"/>
        <v>相同</v>
      </c>
      <c r="Y92" s="13" t="str">
        <f t="shared" si="27"/>
        <v>相同</v>
      </c>
      <c r="Z92" s="13" t="str">
        <f t="shared" si="28"/>
        <v>相同</v>
      </c>
      <c r="AA92" s="13" t="str">
        <f t="shared" si="29"/>
        <v>相同</v>
      </c>
      <c r="AB92" s="13" t="str">
        <f t="shared" si="30"/>
        <v>相同</v>
      </c>
      <c r="AC92" s="13" t="str">
        <f t="shared" si="31"/>
        <v>相同</v>
      </c>
      <c r="AD92" s="13" t="str">
        <f t="shared" si="32"/>
        <v>相同</v>
      </c>
    </row>
    <row r="93" spans="1:30" x14ac:dyDescent="0.3">
      <c r="A93" s="7">
        <v>90</v>
      </c>
      <c r="B93" s="9">
        <v>2</v>
      </c>
      <c r="C93" s="9">
        <v>35</v>
      </c>
      <c r="D93" s="9">
        <v>1.8</v>
      </c>
      <c r="E93" s="9">
        <f t="shared" si="21"/>
        <v>4</v>
      </c>
      <c r="F93" s="9">
        <f t="shared" si="22"/>
        <v>2</v>
      </c>
      <c r="G93" s="9" t="s">
        <v>138</v>
      </c>
      <c r="H93" s="9">
        <f>INDEX([1]压浆量表!$A$2:$G$5,MATCH(D93,[1]压浆量表!$A$2:$A$5,0),MATCH(G93,[1]压浆量表!$A$1:$G$1,0))</f>
        <v>6.19</v>
      </c>
      <c r="I93" s="9">
        <f t="shared" si="17"/>
        <v>3.6</v>
      </c>
      <c r="J93" s="9">
        <f t="shared" si="18"/>
        <v>9.7900000000000009</v>
      </c>
      <c r="L93" s="7">
        <v>90</v>
      </c>
      <c r="M93" s="9">
        <v>2</v>
      </c>
      <c r="N93" s="9">
        <v>35</v>
      </c>
      <c r="O93" s="9">
        <v>1.8</v>
      </c>
      <c r="P93" s="9">
        <f t="shared" si="23"/>
        <v>4</v>
      </c>
      <c r="Q93" s="9">
        <f t="shared" si="24"/>
        <v>2</v>
      </c>
      <c r="R93" s="9" t="s">
        <v>138</v>
      </c>
      <c r="S93" s="9">
        <f>INDEX([1]压浆量表!$A$2:$G$5,MATCH(O93,[1]压浆量表!$A$2:$A$5,0),MATCH(R93,[1]压浆量表!$A$1:$G$1,0))</f>
        <v>6.19</v>
      </c>
      <c r="T93" s="9">
        <f t="shared" si="19"/>
        <v>3.6</v>
      </c>
      <c r="U93" s="9">
        <f t="shared" si="20"/>
        <v>9.7900000000000009</v>
      </c>
      <c r="W93" s="13" t="str">
        <f t="shared" si="25"/>
        <v>相同</v>
      </c>
      <c r="X93" s="13" t="str">
        <f t="shared" si="26"/>
        <v>相同</v>
      </c>
      <c r="Y93" s="13" t="str">
        <f t="shared" si="27"/>
        <v>相同</v>
      </c>
      <c r="Z93" s="13" t="str">
        <f t="shared" si="28"/>
        <v>相同</v>
      </c>
      <c r="AA93" s="13" t="str">
        <f t="shared" si="29"/>
        <v>相同</v>
      </c>
      <c r="AB93" s="13" t="str">
        <f t="shared" si="30"/>
        <v>相同</v>
      </c>
      <c r="AC93" s="13" t="str">
        <f t="shared" si="31"/>
        <v>相同</v>
      </c>
      <c r="AD93" s="13" t="str">
        <f t="shared" si="32"/>
        <v>相同</v>
      </c>
    </row>
    <row r="94" spans="1:30" x14ac:dyDescent="0.3">
      <c r="A94" s="7">
        <v>91</v>
      </c>
      <c r="B94" s="9">
        <v>2</v>
      </c>
      <c r="C94" s="9">
        <v>35</v>
      </c>
      <c r="D94" s="9">
        <v>1.8</v>
      </c>
      <c r="E94" s="9">
        <f t="shared" si="21"/>
        <v>4</v>
      </c>
      <c r="F94" s="9">
        <f t="shared" si="22"/>
        <v>2</v>
      </c>
      <c r="G94" s="9" t="s">
        <v>138</v>
      </c>
      <c r="H94" s="9">
        <f>INDEX([1]压浆量表!$A$2:$G$5,MATCH(D94,[1]压浆量表!$A$2:$A$5,0),MATCH(G94,[1]压浆量表!$A$1:$G$1,0))</f>
        <v>6.19</v>
      </c>
      <c r="I94" s="9">
        <f t="shared" si="17"/>
        <v>3.6</v>
      </c>
      <c r="J94" s="9">
        <f t="shared" si="18"/>
        <v>9.7900000000000009</v>
      </c>
      <c r="L94" s="7">
        <v>91</v>
      </c>
      <c r="M94" s="9">
        <v>2</v>
      </c>
      <c r="N94" s="9">
        <v>35</v>
      </c>
      <c r="O94" s="9">
        <v>1.8</v>
      </c>
      <c r="P94" s="9">
        <f t="shared" si="23"/>
        <v>4</v>
      </c>
      <c r="Q94" s="9">
        <f t="shared" si="24"/>
        <v>2</v>
      </c>
      <c r="R94" s="9" t="s">
        <v>138</v>
      </c>
      <c r="S94" s="9">
        <f>INDEX([1]压浆量表!$A$2:$G$5,MATCH(O94,[1]压浆量表!$A$2:$A$5,0),MATCH(R94,[1]压浆量表!$A$1:$G$1,0))</f>
        <v>6.19</v>
      </c>
      <c r="T94" s="9">
        <f t="shared" si="19"/>
        <v>3.6</v>
      </c>
      <c r="U94" s="9">
        <f t="shared" si="20"/>
        <v>9.7900000000000009</v>
      </c>
      <c r="W94" s="13" t="str">
        <f t="shared" si="25"/>
        <v>相同</v>
      </c>
      <c r="X94" s="13" t="str">
        <f t="shared" si="26"/>
        <v>相同</v>
      </c>
      <c r="Y94" s="13" t="str">
        <f t="shared" si="27"/>
        <v>相同</v>
      </c>
      <c r="Z94" s="13" t="str">
        <f t="shared" si="28"/>
        <v>相同</v>
      </c>
      <c r="AA94" s="13" t="str">
        <f t="shared" si="29"/>
        <v>相同</v>
      </c>
      <c r="AB94" s="13" t="str">
        <f t="shared" si="30"/>
        <v>相同</v>
      </c>
      <c r="AC94" s="13" t="str">
        <f t="shared" si="31"/>
        <v>相同</v>
      </c>
      <c r="AD94" s="13" t="str">
        <f t="shared" si="32"/>
        <v>相同</v>
      </c>
    </row>
    <row r="95" spans="1:30" x14ac:dyDescent="0.3">
      <c r="A95" s="7">
        <v>92</v>
      </c>
      <c r="B95" s="9">
        <v>2</v>
      </c>
      <c r="C95" s="9">
        <v>35</v>
      </c>
      <c r="D95" s="9">
        <v>1.8</v>
      </c>
      <c r="E95" s="9">
        <f t="shared" si="21"/>
        <v>4</v>
      </c>
      <c r="F95" s="9">
        <f t="shared" si="22"/>
        <v>2</v>
      </c>
      <c r="G95" s="9" t="s">
        <v>138</v>
      </c>
      <c r="H95" s="9">
        <f>INDEX([1]压浆量表!$A$2:$G$5,MATCH(D95,[1]压浆量表!$A$2:$A$5,0),MATCH(G95,[1]压浆量表!$A$1:$G$1,0))</f>
        <v>6.19</v>
      </c>
      <c r="I95" s="9">
        <f t="shared" si="17"/>
        <v>3.6</v>
      </c>
      <c r="J95" s="9">
        <f t="shared" si="18"/>
        <v>9.7900000000000009</v>
      </c>
      <c r="L95" s="7">
        <v>92</v>
      </c>
      <c r="M95" s="9">
        <v>2</v>
      </c>
      <c r="N95" s="9">
        <v>35</v>
      </c>
      <c r="O95" s="9">
        <v>1.8</v>
      </c>
      <c r="P95" s="9">
        <f t="shared" si="23"/>
        <v>4</v>
      </c>
      <c r="Q95" s="9">
        <f t="shared" si="24"/>
        <v>2</v>
      </c>
      <c r="R95" s="9" t="s">
        <v>138</v>
      </c>
      <c r="S95" s="9">
        <f>INDEX([1]压浆量表!$A$2:$G$5,MATCH(O95,[1]压浆量表!$A$2:$A$5,0),MATCH(R95,[1]压浆量表!$A$1:$G$1,0))</f>
        <v>6.19</v>
      </c>
      <c r="T95" s="9">
        <f t="shared" si="19"/>
        <v>3.6</v>
      </c>
      <c r="U95" s="9">
        <f t="shared" si="20"/>
        <v>9.7900000000000009</v>
      </c>
      <c r="W95" s="13" t="str">
        <f t="shared" si="25"/>
        <v>相同</v>
      </c>
      <c r="X95" s="13" t="str">
        <f t="shared" si="26"/>
        <v>相同</v>
      </c>
      <c r="Y95" s="13" t="str">
        <f t="shared" si="27"/>
        <v>相同</v>
      </c>
      <c r="Z95" s="13" t="str">
        <f t="shared" si="28"/>
        <v>相同</v>
      </c>
      <c r="AA95" s="13" t="str">
        <f t="shared" si="29"/>
        <v>相同</v>
      </c>
      <c r="AB95" s="13" t="str">
        <f t="shared" si="30"/>
        <v>相同</v>
      </c>
      <c r="AC95" s="13" t="str">
        <f t="shared" si="31"/>
        <v>相同</v>
      </c>
      <c r="AD95" s="13" t="str">
        <f t="shared" si="32"/>
        <v>相同</v>
      </c>
    </row>
    <row r="96" spans="1:30" x14ac:dyDescent="0.3">
      <c r="A96" s="7">
        <v>93</v>
      </c>
      <c r="B96" s="9">
        <v>2</v>
      </c>
      <c r="C96" s="9">
        <v>35</v>
      </c>
      <c r="D96" s="9">
        <v>1.8</v>
      </c>
      <c r="E96" s="9">
        <f t="shared" si="21"/>
        <v>4</v>
      </c>
      <c r="F96" s="9">
        <f t="shared" si="22"/>
        <v>2</v>
      </c>
      <c r="G96" s="9" t="s">
        <v>138</v>
      </c>
      <c r="H96" s="9">
        <f>INDEX([1]压浆量表!$A$2:$G$5,MATCH(D96,[1]压浆量表!$A$2:$A$5,0),MATCH(G96,[1]压浆量表!$A$1:$G$1,0))</f>
        <v>6.19</v>
      </c>
      <c r="I96" s="9">
        <f t="shared" si="17"/>
        <v>3.6</v>
      </c>
      <c r="J96" s="9">
        <f t="shared" si="18"/>
        <v>9.7900000000000009</v>
      </c>
      <c r="L96" s="7">
        <v>93</v>
      </c>
      <c r="M96" s="9">
        <v>2</v>
      </c>
      <c r="N96" s="9">
        <v>35</v>
      </c>
      <c r="O96" s="9">
        <v>1.8</v>
      </c>
      <c r="P96" s="9">
        <f t="shared" si="23"/>
        <v>4</v>
      </c>
      <c r="Q96" s="9">
        <f t="shared" si="24"/>
        <v>2</v>
      </c>
      <c r="R96" s="9" t="s">
        <v>138</v>
      </c>
      <c r="S96" s="9">
        <f>INDEX([1]压浆量表!$A$2:$G$5,MATCH(O96,[1]压浆量表!$A$2:$A$5,0),MATCH(R96,[1]压浆量表!$A$1:$G$1,0))</f>
        <v>6.19</v>
      </c>
      <c r="T96" s="9">
        <f t="shared" si="19"/>
        <v>3.6</v>
      </c>
      <c r="U96" s="9">
        <f t="shared" si="20"/>
        <v>9.7900000000000009</v>
      </c>
      <c r="W96" s="13" t="str">
        <f t="shared" si="25"/>
        <v>相同</v>
      </c>
      <c r="X96" s="13" t="str">
        <f t="shared" si="26"/>
        <v>相同</v>
      </c>
      <c r="Y96" s="13" t="str">
        <f t="shared" si="27"/>
        <v>相同</v>
      </c>
      <c r="Z96" s="13" t="str">
        <f t="shared" si="28"/>
        <v>相同</v>
      </c>
      <c r="AA96" s="13" t="str">
        <f t="shared" si="29"/>
        <v>相同</v>
      </c>
      <c r="AB96" s="13" t="str">
        <f t="shared" si="30"/>
        <v>相同</v>
      </c>
      <c r="AC96" s="13" t="str">
        <f t="shared" si="31"/>
        <v>相同</v>
      </c>
      <c r="AD96" s="13" t="str">
        <f t="shared" si="32"/>
        <v>相同</v>
      </c>
    </row>
    <row r="97" spans="1:30" x14ac:dyDescent="0.3">
      <c r="A97" s="7">
        <v>94</v>
      </c>
      <c r="B97" s="9">
        <v>2</v>
      </c>
      <c r="C97" s="9">
        <v>35</v>
      </c>
      <c r="D97" s="9">
        <v>1.8</v>
      </c>
      <c r="E97" s="9">
        <f t="shared" si="21"/>
        <v>4</v>
      </c>
      <c r="F97" s="9">
        <f t="shared" si="22"/>
        <v>2</v>
      </c>
      <c r="G97" s="9" t="s">
        <v>138</v>
      </c>
      <c r="H97" s="9">
        <f>INDEX([1]压浆量表!$A$2:$G$5,MATCH(D97,[1]压浆量表!$A$2:$A$5,0),MATCH(G97,[1]压浆量表!$A$1:$G$1,0))</f>
        <v>6.19</v>
      </c>
      <c r="I97" s="9">
        <f t="shared" si="17"/>
        <v>3.6</v>
      </c>
      <c r="J97" s="9">
        <f t="shared" si="18"/>
        <v>9.7900000000000009</v>
      </c>
      <c r="L97" s="7">
        <v>94</v>
      </c>
      <c r="M97" s="9">
        <v>2</v>
      </c>
      <c r="N97" s="9">
        <v>35</v>
      </c>
      <c r="O97" s="9">
        <v>1.8</v>
      </c>
      <c r="P97" s="9">
        <f t="shared" si="23"/>
        <v>4</v>
      </c>
      <c r="Q97" s="9">
        <f t="shared" si="24"/>
        <v>2</v>
      </c>
      <c r="R97" s="9" t="s">
        <v>138</v>
      </c>
      <c r="S97" s="9">
        <f>INDEX([1]压浆量表!$A$2:$G$5,MATCH(O97,[1]压浆量表!$A$2:$A$5,0),MATCH(R97,[1]压浆量表!$A$1:$G$1,0))</f>
        <v>6.19</v>
      </c>
      <c r="T97" s="9">
        <f t="shared" si="19"/>
        <v>3.6</v>
      </c>
      <c r="U97" s="9">
        <f t="shared" si="20"/>
        <v>9.7900000000000009</v>
      </c>
      <c r="W97" s="13" t="str">
        <f t="shared" si="25"/>
        <v>相同</v>
      </c>
      <c r="X97" s="13" t="str">
        <f t="shared" si="26"/>
        <v>相同</v>
      </c>
      <c r="Y97" s="13" t="str">
        <f t="shared" si="27"/>
        <v>相同</v>
      </c>
      <c r="Z97" s="13" t="str">
        <f t="shared" si="28"/>
        <v>相同</v>
      </c>
      <c r="AA97" s="13" t="str">
        <f t="shared" si="29"/>
        <v>相同</v>
      </c>
      <c r="AB97" s="13" t="str">
        <f t="shared" si="30"/>
        <v>相同</v>
      </c>
      <c r="AC97" s="13" t="str">
        <f t="shared" si="31"/>
        <v>相同</v>
      </c>
      <c r="AD97" s="13" t="str">
        <f t="shared" si="32"/>
        <v>相同</v>
      </c>
    </row>
    <row r="98" spans="1:30" x14ac:dyDescent="0.3">
      <c r="A98" s="7">
        <v>95</v>
      </c>
      <c r="B98" s="9">
        <v>2</v>
      </c>
      <c r="C98" s="9">
        <v>36</v>
      </c>
      <c r="D98" s="9">
        <v>1.6</v>
      </c>
      <c r="E98" s="9">
        <f t="shared" si="21"/>
        <v>4</v>
      </c>
      <c r="F98" s="9">
        <f t="shared" si="22"/>
        <v>2</v>
      </c>
      <c r="G98" s="9" t="s">
        <v>138</v>
      </c>
      <c r="H98" s="9">
        <f>INDEX([1]压浆量表!$A$2:$G$5,MATCH(D98,[1]压浆量表!$A$2:$A$5,0),MATCH(G98,[1]压浆量表!$A$1:$G$1,0))</f>
        <v>5.5</v>
      </c>
      <c r="I98" s="9">
        <f t="shared" si="17"/>
        <v>3.2</v>
      </c>
      <c r="J98" s="9">
        <f t="shared" si="18"/>
        <v>8.6999999999999993</v>
      </c>
      <c r="L98" s="7">
        <v>95</v>
      </c>
      <c r="M98" s="9">
        <v>2</v>
      </c>
      <c r="N98" s="9">
        <v>36</v>
      </c>
      <c r="O98" s="9">
        <v>1.6</v>
      </c>
      <c r="P98" s="9">
        <f t="shared" si="23"/>
        <v>4</v>
      </c>
      <c r="Q98" s="9">
        <f t="shared" si="24"/>
        <v>2</v>
      </c>
      <c r="R98" s="9" t="s">
        <v>138</v>
      </c>
      <c r="S98" s="9">
        <f>INDEX([1]压浆量表!$A$2:$G$5,MATCH(O98,[1]压浆量表!$A$2:$A$5,0),MATCH(R98,[1]压浆量表!$A$1:$G$1,0))</f>
        <v>5.5</v>
      </c>
      <c r="T98" s="9">
        <f t="shared" si="19"/>
        <v>3.2</v>
      </c>
      <c r="U98" s="9">
        <f t="shared" si="20"/>
        <v>8.6999999999999993</v>
      </c>
      <c r="W98" s="13" t="str">
        <f t="shared" si="25"/>
        <v>相同</v>
      </c>
      <c r="X98" s="13" t="str">
        <f t="shared" si="26"/>
        <v>相同</v>
      </c>
      <c r="Y98" s="13" t="str">
        <f t="shared" si="27"/>
        <v>相同</v>
      </c>
      <c r="Z98" s="13" t="str">
        <f t="shared" si="28"/>
        <v>相同</v>
      </c>
      <c r="AA98" s="13" t="str">
        <f t="shared" si="29"/>
        <v>相同</v>
      </c>
      <c r="AB98" s="13" t="str">
        <f t="shared" si="30"/>
        <v>相同</v>
      </c>
      <c r="AC98" s="13" t="str">
        <f t="shared" si="31"/>
        <v>相同</v>
      </c>
      <c r="AD98" s="13" t="str">
        <f t="shared" si="32"/>
        <v>相同</v>
      </c>
    </row>
    <row r="99" spans="1:30" x14ac:dyDescent="0.3">
      <c r="A99" s="7">
        <v>96</v>
      </c>
      <c r="B99" s="9">
        <v>2</v>
      </c>
      <c r="C99" s="9">
        <v>36</v>
      </c>
      <c r="D99" s="9">
        <v>1.6</v>
      </c>
      <c r="E99" s="9">
        <f t="shared" si="21"/>
        <v>4</v>
      </c>
      <c r="F99" s="9">
        <f t="shared" si="22"/>
        <v>2</v>
      </c>
      <c r="G99" s="9" t="s">
        <v>138</v>
      </c>
      <c r="H99" s="9">
        <f>INDEX([1]压浆量表!$A$2:$G$5,MATCH(D99,[1]压浆量表!$A$2:$A$5,0),MATCH(G99,[1]压浆量表!$A$1:$G$1,0))</f>
        <v>5.5</v>
      </c>
      <c r="I99" s="9">
        <f t="shared" si="17"/>
        <v>3.2</v>
      </c>
      <c r="J99" s="9">
        <f t="shared" si="18"/>
        <v>8.6999999999999993</v>
      </c>
      <c r="L99" s="7">
        <v>96</v>
      </c>
      <c r="M99" s="9">
        <v>2</v>
      </c>
      <c r="N99" s="9">
        <v>36</v>
      </c>
      <c r="O99" s="9">
        <v>1.6</v>
      </c>
      <c r="P99" s="9">
        <f t="shared" si="23"/>
        <v>4</v>
      </c>
      <c r="Q99" s="9">
        <f t="shared" si="24"/>
        <v>2</v>
      </c>
      <c r="R99" s="9" t="s">
        <v>138</v>
      </c>
      <c r="S99" s="9">
        <f>INDEX([1]压浆量表!$A$2:$G$5,MATCH(O99,[1]压浆量表!$A$2:$A$5,0),MATCH(R99,[1]压浆量表!$A$1:$G$1,0))</f>
        <v>5.5</v>
      </c>
      <c r="T99" s="9">
        <f t="shared" si="19"/>
        <v>3.2</v>
      </c>
      <c r="U99" s="9">
        <f t="shared" si="20"/>
        <v>8.6999999999999993</v>
      </c>
      <c r="W99" s="13" t="str">
        <f t="shared" si="25"/>
        <v>相同</v>
      </c>
      <c r="X99" s="13" t="str">
        <f t="shared" si="26"/>
        <v>相同</v>
      </c>
      <c r="Y99" s="13" t="str">
        <f t="shared" si="27"/>
        <v>相同</v>
      </c>
      <c r="Z99" s="13" t="str">
        <f t="shared" si="28"/>
        <v>相同</v>
      </c>
      <c r="AA99" s="13" t="str">
        <f t="shared" si="29"/>
        <v>相同</v>
      </c>
      <c r="AB99" s="13" t="str">
        <f t="shared" si="30"/>
        <v>相同</v>
      </c>
      <c r="AC99" s="13" t="str">
        <f t="shared" si="31"/>
        <v>相同</v>
      </c>
      <c r="AD99" s="13" t="str">
        <f t="shared" si="32"/>
        <v>相同</v>
      </c>
    </row>
    <row r="100" spans="1:30" x14ac:dyDescent="0.3">
      <c r="A100" s="7">
        <v>97</v>
      </c>
      <c r="B100" s="9">
        <v>2</v>
      </c>
      <c r="C100" s="9">
        <v>36</v>
      </c>
      <c r="D100" s="9">
        <v>1.6</v>
      </c>
      <c r="E100" s="9">
        <f t="shared" si="21"/>
        <v>4</v>
      </c>
      <c r="F100" s="9">
        <f t="shared" si="22"/>
        <v>2</v>
      </c>
      <c r="G100" s="9" t="s">
        <v>138</v>
      </c>
      <c r="H100" s="9">
        <f>INDEX([1]压浆量表!$A$2:$G$5,MATCH(D100,[1]压浆量表!$A$2:$A$5,0),MATCH(G100,[1]压浆量表!$A$1:$G$1,0))</f>
        <v>5.5</v>
      </c>
      <c r="I100" s="9">
        <f t="shared" si="17"/>
        <v>3.2</v>
      </c>
      <c r="J100" s="9">
        <f t="shared" si="18"/>
        <v>8.6999999999999993</v>
      </c>
      <c r="L100" s="7">
        <v>97</v>
      </c>
      <c r="M100" s="9">
        <v>2</v>
      </c>
      <c r="N100" s="9">
        <v>36</v>
      </c>
      <c r="O100" s="9">
        <v>1.6</v>
      </c>
      <c r="P100" s="9">
        <f t="shared" si="23"/>
        <v>4</v>
      </c>
      <c r="Q100" s="9">
        <f t="shared" si="24"/>
        <v>2</v>
      </c>
      <c r="R100" s="9" t="s">
        <v>138</v>
      </c>
      <c r="S100" s="9">
        <f>INDEX([1]压浆量表!$A$2:$G$5,MATCH(O100,[1]压浆量表!$A$2:$A$5,0),MATCH(R100,[1]压浆量表!$A$1:$G$1,0))</f>
        <v>5.5</v>
      </c>
      <c r="T100" s="9">
        <f t="shared" si="19"/>
        <v>3.2</v>
      </c>
      <c r="U100" s="9">
        <f t="shared" si="20"/>
        <v>8.6999999999999993</v>
      </c>
      <c r="W100" s="13" t="str">
        <f t="shared" si="25"/>
        <v>相同</v>
      </c>
      <c r="X100" s="13" t="str">
        <f t="shared" si="26"/>
        <v>相同</v>
      </c>
      <c r="Y100" s="13" t="str">
        <f t="shared" si="27"/>
        <v>相同</v>
      </c>
      <c r="Z100" s="13" t="str">
        <f t="shared" si="28"/>
        <v>相同</v>
      </c>
      <c r="AA100" s="13" t="str">
        <f t="shared" si="29"/>
        <v>相同</v>
      </c>
      <c r="AB100" s="13" t="str">
        <f t="shared" si="30"/>
        <v>相同</v>
      </c>
      <c r="AC100" s="13" t="str">
        <f t="shared" si="31"/>
        <v>相同</v>
      </c>
      <c r="AD100" s="13" t="str">
        <f t="shared" si="32"/>
        <v>相同</v>
      </c>
    </row>
    <row r="101" spans="1:30" x14ac:dyDescent="0.3">
      <c r="A101" s="7">
        <v>98</v>
      </c>
      <c r="B101" s="9">
        <v>2</v>
      </c>
      <c r="C101" s="9">
        <v>36</v>
      </c>
      <c r="D101" s="9">
        <v>1.6</v>
      </c>
      <c r="E101" s="9">
        <f t="shared" si="21"/>
        <v>4</v>
      </c>
      <c r="F101" s="9">
        <f t="shared" si="22"/>
        <v>2</v>
      </c>
      <c r="G101" s="9" t="s">
        <v>138</v>
      </c>
      <c r="H101" s="9">
        <f>INDEX([1]压浆量表!$A$2:$G$5,MATCH(D101,[1]压浆量表!$A$2:$A$5,0),MATCH(G101,[1]压浆量表!$A$1:$G$1,0))</f>
        <v>5.5</v>
      </c>
      <c r="I101" s="9">
        <f t="shared" si="17"/>
        <v>3.2</v>
      </c>
      <c r="J101" s="9">
        <f t="shared" si="18"/>
        <v>8.6999999999999993</v>
      </c>
      <c r="L101" s="7">
        <v>98</v>
      </c>
      <c r="M101" s="9">
        <v>2</v>
      </c>
      <c r="N101" s="9">
        <v>36</v>
      </c>
      <c r="O101" s="9">
        <v>1.6</v>
      </c>
      <c r="P101" s="9">
        <f t="shared" si="23"/>
        <v>4</v>
      </c>
      <c r="Q101" s="9">
        <f t="shared" si="24"/>
        <v>2</v>
      </c>
      <c r="R101" s="9" t="s">
        <v>138</v>
      </c>
      <c r="S101" s="9">
        <f>INDEX([1]压浆量表!$A$2:$G$5,MATCH(O101,[1]压浆量表!$A$2:$A$5,0),MATCH(R101,[1]压浆量表!$A$1:$G$1,0))</f>
        <v>5.5</v>
      </c>
      <c r="T101" s="9">
        <f t="shared" si="19"/>
        <v>3.2</v>
      </c>
      <c r="U101" s="9">
        <f t="shared" si="20"/>
        <v>8.6999999999999993</v>
      </c>
      <c r="W101" s="13" t="str">
        <f t="shared" si="25"/>
        <v>相同</v>
      </c>
      <c r="X101" s="13" t="str">
        <f t="shared" si="26"/>
        <v>相同</v>
      </c>
      <c r="Y101" s="13" t="str">
        <f t="shared" si="27"/>
        <v>相同</v>
      </c>
      <c r="Z101" s="13" t="str">
        <f t="shared" si="28"/>
        <v>相同</v>
      </c>
      <c r="AA101" s="13" t="str">
        <f t="shared" si="29"/>
        <v>相同</v>
      </c>
      <c r="AB101" s="13" t="str">
        <f t="shared" si="30"/>
        <v>相同</v>
      </c>
      <c r="AC101" s="13" t="str">
        <f t="shared" si="31"/>
        <v>相同</v>
      </c>
      <c r="AD101" s="13" t="str">
        <f t="shared" si="32"/>
        <v>相同</v>
      </c>
    </row>
    <row r="102" spans="1:30" x14ac:dyDescent="0.3">
      <c r="A102" s="7">
        <v>99</v>
      </c>
      <c r="B102" s="9">
        <v>2</v>
      </c>
      <c r="C102" s="9">
        <v>36</v>
      </c>
      <c r="D102" s="9">
        <v>1.6</v>
      </c>
      <c r="E102" s="9">
        <f t="shared" si="21"/>
        <v>4</v>
      </c>
      <c r="F102" s="9">
        <f t="shared" si="22"/>
        <v>2</v>
      </c>
      <c r="G102" s="9" t="s">
        <v>138</v>
      </c>
      <c r="H102" s="9">
        <f>INDEX([1]压浆量表!$A$2:$G$5,MATCH(D102,[1]压浆量表!$A$2:$A$5,0),MATCH(G102,[1]压浆量表!$A$1:$G$1,0))</f>
        <v>5.5</v>
      </c>
      <c r="I102" s="9">
        <f t="shared" si="17"/>
        <v>3.2</v>
      </c>
      <c r="J102" s="9">
        <f t="shared" si="18"/>
        <v>8.6999999999999993</v>
      </c>
      <c r="L102" s="7">
        <v>99</v>
      </c>
      <c r="M102" s="9">
        <v>2</v>
      </c>
      <c r="N102" s="9">
        <v>36</v>
      </c>
      <c r="O102" s="9">
        <v>1.6</v>
      </c>
      <c r="P102" s="9">
        <f t="shared" si="23"/>
        <v>4</v>
      </c>
      <c r="Q102" s="9">
        <f t="shared" si="24"/>
        <v>2</v>
      </c>
      <c r="R102" s="9" t="s">
        <v>138</v>
      </c>
      <c r="S102" s="9">
        <f>INDEX([1]压浆量表!$A$2:$G$5,MATCH(O102,[1]压浆量表!$A$2:$A$5,0),MATCH(R102,[1]压浆量表!$A$1:$G$1,0))</f>
        <v>5.5</v>
      </c>
      <c r="T102" s="9">
        <f t="shared" si="19"/>
        <v>3.2</v>
      </c>
      <c r="U102" s="9">
        <f t="shared" si="20"/>
        <v>8.6999999999999993</v>
      </c>
      <c r="W102" s="13" t="str">
        <f t="shared" si="25"/>
        <v>相同</v>
      </c>
      <c r="X102" s="13" t="str">
        <f t="shared" si="26"/>
        <v>相同</v>
      </c>
      <c r="Y102" s="13" t="str">
        <f t="shared" si="27"/>
        <v>相同</v>
      </c>
      <c r="Z102" s="13" t="str">
        <f t="shared" si="28"/>
        <v>相同</v>
      </c>
      <c r="AA102" s="13" t="str">
        <f t="shared" si="29"/>
        <v>相同</v>
      </c>
      <c r="AB102" s="13" t="str">
        <f t="shared" si="30"/>
        <v>相同</v>
      </c>
      <c r="AC102" s="13" t="str">
        <f t="shared" si="31"/>
        <v>相同</v>
      </c>
      <c r="AD102" s="13" t="str">
        <f t="shared" si="32"/>
        <v>相同</v>
      </c>
    </row>
    <row r="103" spans="1:30" x14ac:dyDescent="0.3">
      <c r="A103" s="7">
        <v>100</v>
      </c>
      <c r="B103" s="9">
        <v>2</v>
      </c>
      <c r="C103" s="9">
        <v>36</v>
      </c>
      <c r="D103" s="9">
        <v>1.6</v>
      </c>
      <c r="E103" s="9">
        <f t="shared" si="21"/>
        <v>4</v>
      </c>
      <c r="F103" s="9">
        <f t="shared" si="22"/>
        <v>2</v>
      </c>
      <c r="G103" s="9" t="s">
        <v>138</v>
      </c>
      <c r="H103" s="9">
        <f>INDEX([1]压浆量表!$A$2:$G$5,MATCH(D103,[1]压浆量表!$A$2:$A$5,0),MATCH(G103,[1]压浆量表!$A$1:$G$1,0))</f>
        <v>5.5</v>
      </c>
      <c r="I103" s="9">
        <f t="shared" si="17"/>
        <v>3.2</v>
      </c>
      <c r="J103" s="9">
        <f t="shared" si="18"/>
        <v>8.6999999999999993</v>
      </c>
      <c r="L103" s="7">
        <v>100</v>
      </c>
      <c r="M103" s="9">
        <v>2</v>
      </c>
      <c r="N103" s="9">
        <v>36</v>
      </c>
      <c r="O103" s="9">
        <v>1.6</v>
      </c>
      <c r="P103" s="9">
        <f t="shared" si="23"/>
        <v>4</v>
      </c>
      <c r="Q103" s="9">
        <f t="shared" si="24"/>
        <v>2</v>
      </c>
      <c r="R103" s="9" t="s">
        <v>138</v>
      </c>
      <c r="S103" s="9">
        <f>INDEX([1]压浆量表!$A$2:$G$5,MATCH(O103,[1]压浆量表!$A$2:$A$5,0),MATCH(R103,[1]压浆量表!$A$1:$G$1,0))</f>
        <v>5.5</v>
      </c>
      <c r="T103" s="9">
        <f t="shared" si="19"/>
        <v>3.2</v>
      </c>
      <c r="U103" s="9">
        <f t="shared" si="20"/>
        <v>8.6999999999999993</v>
      </c>
      <c r="W103" s="13" t="str">
        <f t="shared" si="25"/>
        <v>相同</v>
      </c>
      <c r="X103" s="13" t="str">
        <f t="shared" si="26"/>
        <v>相同</v>
      </c>
      <c r="Y103" s="13" t="str">
        <f t="shared" si="27"/>
        <v>相同</v>
      </c>
      <c r="Z103" s="13" t="str">
        <f t="shared" si="28"/>
        <v>相同</v>
      </c>
      <c r="AA103" s="13" t="str">
        <f t="shared" si="29"/>
        <v>相同</v>
      </c>
      <c r="AB103" s="13" t="str">
        <f t="shared" si="30"/>
        <v>相同</v>
      </c>
      <c r="AC103" s="13" t="str">
        <f t="shared" si="31"/>
        <v>相同</v>
      </c>
      <c r="AD103" s="13" t="str">
        <f t="shared" si="32"/>
        <v>相同</v>
      </c>
    </row>
    <row r="104" spans="1:30" x14ac:dyDescent="0.3">
      <c r="A104" s="7">
        <v>101</v>
      </c>
      <c r="B104" s="9">
        <v>2</v>
      </c>
      <c r="C104" s="9">
        <v>39</v>
      </c>
      <c r="D104" s="9">
        <v>1.6</v>
      </c>
      <c r="E104" s="9">
        <f t="shared" si="21"/>
        <v>4</v>
      </c>
      <c r="F104" s="9">
        <f t="shared" si="22"/>
        <v>3</v>
      </c>
      <c r="G104" s="9" t="s">
        <v>123</v>
      </c>
      <c r="H104" s="9">
        <f>INDEX([1]压浆量表!$A$2:$G$5,MATCH(D104,[1]压浆量表!$A$2:$A$5,0),MATCH(G104,[1]压浆量表!$A$1:$G$1,0))</f>
        <v>4.32</v>
      </c>
      <c r="I104" s="9">
        <f t="shared" si="17"/>
        <v>4.8000000000000007</v>
      </c>
      <c r="J104" s="9">
        <f t="shared" si="18"/>
        <v>9.120000000000001</v>
      </c>
      <c r="L104" s="7">
        <v>101</v>
      </c>
      <c r="M104" s="9">
        <v>2</v>
      </c>
      <c r="N104" s="9">
        <v>39</v>
      </c>
      <c r="O104" s="9">
        <v>1.6</v>
      </c>
      <c r="P104" s="9">
        <f t="shared" si="23"/>
        <v>4</v>
      </c>
      <c r="Q104" s="9">
        <f t="shared" si="24"/>
        <v>3</v>
      </c>
      <c r="R104" s="9" t="s">
        <v>123</v>
      </c>
      <c r="S104" s="9">
        <f>INDEX([1]压浆量表!$A$2:$G$5,MATCH(O104,[1]压浆量表!$A$2:$A$5,0),MATCH(R104,[1]压浆量表!$A$1:$G$1,0))</f>
        <v>4.32</v>
      </c>
      <c r="T104" s="9">
        <f t="shared" si="19"/>
        <v>4.8000000000000007</v>
      </c>
      <c r="U104" s="9">
        <f t="shared" si="20"/>
        <v>9.120000000000001</v>
      </c>
      <c r="W104" s="13" t="str">
        <f t="shared" si="25"/>
        <v>相同</v>
      </c>
      <c r="X104" s="13" t="str">
        <f t="shared" si="26"/>
        <v>相同</v>
      </c>
      <c r="Y104" s="13" t="str">
        <f t="shared" si="27"/>
        <v>相同</v>
      </c>
      <c r="Z104" s="13" t="str">
        <f t="shared" si="28"/>
        <v>相同</v>
      </c>
      <c r="AA104" s="13" t="str">
        <f t="shared" si="29"/>
        <v>相同</v>
      </c>
      <c r="AB104" s="13" t="str">
        <f t="shared" si="30"/>
        <v>相同</v>
      </c>
      <c r="AC104" s="13" t="str">
        <f t="shared" si="31"/>
        <v>相同</v>
      </c>
      <c r="AD104" s="13" t="str">
        <f t="shared" si="32"/>
        <v>相同</v>
      </c>
    </row>
    <row r="105" spans="1:30" x14ac:dyDescent="0.3">
      <c r="A105" s="7">
        <v>102</v>
      </c>
      <c r="B105" s="9">
        <v>2</v>
      </c>
      <c r="C105" s="9">
        <v>39</v>
      </c>
      <c r="D105" s="9">
        <v>1.6</v>
      </c>
      <c r="E105" s="9">
        <f t="shared" si="21"/>
        <v>4</v>
      </c>
      <c r="F105" s="9">
        <f t="shared" si="22"/>
        <v>3</v>
      </c>
      <c r="G105" s="9" t="s">
        <v>123</v>
      </c>
      <c r="H105" s="9">
        <f>INDEX([1]压浆量表!$A$2:$G$5,MATCH(D105,[1]压浆量表!$A$2:$A$5,0),MATCH(G105,[1]压浆量表!$A$1:$G$1,0))</f>
        <v>4.32</v>
      </c>
      <c r="I105" s="9">
        <f t="shared" si="17"/>
        <v>4.8000000000000007</v>
      </c>
      <c r="J105" s="9">
        <f t="shared" si="18"/>
        <v>9.120000000000001</v>
      </c>
      <c r="L105" s="7">
        <v>102</v>
      </c>
      <c r="M105" s="9">
        <v>2</v>
      </c>
      <c r="N105" s="9">
        <v>39</v>
      </c>
      <c r="O105" s="9">
        <v>1.6</v>
      </c>
      <c r="P105" s="9">
        <f t="shared" si="23"/>
        <v>4</v>
      </c>
      <c r="Q105" s="9">
        <f t="shared" si="24"/>
        <v>3</v>
      </c>
      <c r="R105" s="9" t="s">
        <v>123</v>
      </c>
      <c r="S105" s="9">
        <f>INDEX([1]压浆量表!$A$2:$G$5,MATCH(O105,[1]压浆量表!$A$2:$A$5,0),MATCH(R105,[1]压浆量表!$A$1:$G$1,0))</f>
        <v>4.32</v>
      </c>
      <c r="T105" s="9">
        <f t="shared" si="19"/>
        <v>4.8000000000000007</v>
      </c>
      <c r="U105" s="9">
        <f t="shared" si="20"/>
        <v>9.120000000000001</v>
      </c>
      <c r="W105" s="13" t="str">
        <f t="shared" si="25"/>
        <v>相同</v>
      </c>
      <c r="X105" s="13" t="str">
        <f t="shared" si="26"/>
        <v>相同</v>
      </c>
      <c r="Y105" s="13" t="str">
        <f t="shared" si="27"/>
        <v>相同</v>
      </c>
      <c r="Z105" s="13" t="str">
        <f t="shared" si="28"/>
        <v>相同</v>
      </c>
      <c r="AA105" s="13" t="str">
        <f t="shared" si="29"/>
        <v>相同</v>
      </c>
      <c r="AB105" s="13" t="str">
        <f t="shared" si="30"/>
        <v>相同</v>
      </c>
      <c r="AC105" s="13" t="str">
        <f t="shared" si="31"/>
        <v>相同</v>
      </c>
      <c r="AD105" s="13" t="str">
        <f t="shared" si="32"/>
        <v>相同</v>
      </c>
    </row>
    <row r="106" spans="1:30" x14ac:dyDescent="0.3">
      <c r="A106" s="7">
        <v>103</v>
      </c>
      <c r="B106" s="9">
        <v>2</v>
      </c>
      <c r="C106" s="9">
        <v>39</v>
      </c>
      <c r="D106" s="9">
        <v>1.6</v>
      </c>
      <c r="E106" s="9">
        <f t="shared" si="21"/>
        <v>4</v>
      </c>
      <c r="F106" s="9">
        <f t="shared" si="22"/>
        <v>3</v>
      </c>
      <c r="G106" s="9" t="s">
        <v>123</v>
      </c>
      <c r="H106" s="9">
        <f>INDEX([1]压浆量表!$A$2:$G$5,MATCH(D106,[1]压浆量表!$A$2:$A$5,0),MATCH(G106,[1]压浆量表!$A$1:$G$1,0))</f>
        <v>4.32</v>
      </c>
      <c r="I106" s="9">
        <f t="shared" si="17"/>
        <v>4.8000000000000007</v>
      </c>
      <c r="J106" s="9">
        <f t="shared" si="18"/>
        <v>9.120000000000001</v>
      </c>
      <c r="L106" s="7">
        <v>103</v>
      </c>
      <c r="M106" s="9">
        <v>2</v>
      </c>
      <c r="N106" s="9">
        <v>39</v>
      </c>
      <c r="O106" s="9">
        <v>1.6</v>
      </c>
      <c r="P106" s="9">
        <f t="shared" si="23"/>
        <v>4</v>
      </c>
      <c r="Q106" s="9">
        <f t="shared" si="24"/>
        <v>3</v>
      </c>
      <c r="R106" s="9" t="s">
        <v>123</v>
      </c>
      <c r="S106" s="9">
        <f>INDEX([1]压浆量表!$A$2:$G$5,MATCH(O106,[1]压浆量表!$A$2:$A$5,0),MATCH(R106,[1]压浆量表!$A$1:$G$1,0))</f>
        <v>4.32</v>
      </c>
      <c r="T106" s="9">
        <f t="shared" si="19"/>
        <v>4.8000000000000007</v>
      </c>
      <c r="U106" s="9">
        <f t="shared" si="20"/>
        <v>9.120000000000001</v>
      </c>
      <c r="W106" s="13" t="str">
        <f t="shared" si="25"/>
        <v>相同</v>
      </c>
      <c r="X106" s="13" t="str">
        <f t="shared" si="26"/>
        <v>相同</v>
      </c>
      <c r="Y106" s="13" t="str">
        <f t="shared" si="27"/>
        <v>相同</v>
      </c>
      <c r="Z106" s="13" t="str">
        <f t="shared" si="28"/>
        <v>相同</v>
      </c>
      <c r="AA106" s="13" t="str">
        <f t="shared" si="29"/>
        <v>相同</v>
      </c>
      <c r="AB106" s="13" t="str">
        <f t="shared" si="30"/>
        <v>相同</v>
      </c>
      <c r="AC106" s="13" t="str">
        <f t="shared" si="31"/>
        <v>相同</v>
      </c>
      <c r="AD106" s="13" t="str">
        <f t="shared" si="32"/>
        <v>相同</v>
      </c>
    </row>
    <row r="107" spans="1:30" x14ac:dyDescent="0.3">
      <c r="A107" s="7">
        <v>104</v>
      </c>
      <c r="B107" s="9">
        <v>2</v>
      </c>
      <c r="C107" s="9">
        <v>39</v>
      </c>
      <c r="D107" s="9">
        <v>1.6</v>
      </c>
      <c r="E107" s="9">
        <f t="shared" si="21"/>
        <v>4</v>
      </c>
      <c r="F107" s="9">
        <f t="shared" si="22"/>
        <v>3</v>
      </c>
      <c r="G107" s="9" t="s">
        <v>123</v>
      </c>
      <c r="H107" s="9">
        <f>INDEX([1]压浆量表!$A$2:$G$5,MATCH(D107,[1]压浆量表!$A$2:$A$5,0),MATCH(G107,[1]压浆量表!$A$1:$G$1,0))</f>
        <v>4.32</v>
      </c>
      <c r="I107" s="9">
        <f t="shared" si="17"/>
        <v>4.8000000000000007</v>
      </c>
      <c r="J107" s="9">
        <f t="shared" si="18"/>
        <v>9.120000000000001</v>
      </c>
      <c r="L107" s="7">
        <v>104</v>
      </c>
      <c r="M107" s="9">
        <v>2</v>
      </c>
      <c r="N107" s="9">
        <v>39</v>
      </c>
      <c r="O107" s="9">
        <v>1.6</v>
      </c>
      <c r="P107" s="9">
        <f t="shared" si="23"/>
        <v>4</v>
      </c>
      <c r="Q107" s="9">
        <f t="shared" si="24"/>
        <v>3</v>
      </c>
      <c r="R107" s="9" t="s">
        <v>123</v>
      </c>
      <c r="S107" s="9">
        <f>INDEX([1]压浆量表!$A$2:$G$5,MATCH(O107,[1]压浆量表!$A$2:$A$5,0),MATCH(R107,[1]压浆量表!$A$1:$G$1,0))</f>
        <v>4.32</v>
      </c>
      <c r="T107" s="9">
        <f t="shared" si="19"/>
        <v>4.8000000000000007</v>
      </c>
      <c r="U107" s="9">
        <f t="shared" si="20"/>
        <v>9.120000000000001</v>
      </c>
      <c r="W107" s="13" t="str">
        <f t="shared" si="25"/>
        <v>相同</v>
      </c>
      <c r="X107" s="13" t="str">
        <f t="shared" si="26"/>
        <v>相同</v>
      </c>
      <c r="Y107" s="13" t="str">
        <f t="shared" si="27"/>
        <v>相同</v>
      </c>
      <c r="Z107" s="13" t="str">
        <f t="shared" si="28"/>
        <v>相同</v>
      </c>
      <c r="AA107" s="13" t="str">
        <f t="shared" si="29"/>
        <v>相同</v>
      </c>
      <c r="AB107" s="13" t="str">
        <f t="shared" si="30"/>
        <v>相同</v>
      </c>
      <c r="AC107" s="13" t="str">
        <f t="shared" si="31"/>
        <v>相同</v>
      </c>
      <c r="AD107" s="13" t="str">
        <f t="shared" si="32"/>
        <v>相同</v>
      </c>
    </row>
    <row r="108" spans="1:30" x14ac:dyDescent="0.3">
      <c r="A108" s="7">
        <v>105</v>
      </c>
      <c r="B108" s="9">
        <v>2</v>
      </c>
      <c r="C108" s="9">
        <v>37</v>
      </c>
      <c r="D108" s="9">
        <v>1.6</v>
      </c>
      <c r="E108" s="9">
        <f t="shared" si="21"/>
        <v>4</v>
      </c>
      <c r="F108" s="9">
        <f t="shared" si="22"/>
        <v>2</v>
      </c>
      <c r="G108" s="9" t="s">
        <v>138</v>
      </c>
      <c r="H108" s="9">
        <f>INDEX([1]压浆量表!$A$2:$G$5,MATCH(D108,[1]压浆量表!$A$2:$A$5,0),MATCH(G108,[1]压浆量表!$A$1:$G$1,0))</f>
        <v>5.5</v>
      </c>
      <c r="I108" s="9">
        <f t="shared" si="17"/>
        <v>3.2</v>
      </c>
      <c r="J108" s="9">
        <f t="shared" si="18"/>
        <v>8.6999999999999993</v>
      </c>
      <c r="L108" s="7">
        <v>105</v>
      </c>
      <c r="M108" s="9">
        <v>2</v>
      </c>
      <c r="N108" s="9">
        <v>37</v>
      </c>
      <c r="O108" s="9">
        <v>1.6</v>
      </c>
      <c r="P108" s="9">
        <f t="shared" si="23"/>
        <v>4</v>
      </c>
      <c r="Q108" s="9">
        <f t="shared" si="24"/>
        <v>2</v>
      </c>
      <c r="R108" s="9" t="s">
        <v>138</v>
      </c>
      <c r="S108" s="9">
        <f>INDEX([1]压浆量表!$A$2:$G$5,MATCH(O108,[1]压浆量表!$A$2:$A$5,0),MATCH(R108,[1]压浆量表!$A$1:$G$1,0))</f>
        <v>5.5</v>
      </c>
      <c r="T108" s="9">
        <f t="shared" si="19"/>
        <v>3.2</v>
      </c>
      <c r="U108" s="9">
        <f t="shared" si="20"/>
        <v>8.6999999999999993</v>
      </c>
      <c r="W108" s="13" t="str">
        <f t="shared" si="25"/>
        <v>相同</v>
      </c>
      <c r="X108" s="13" t="str">
        <f t="shared" si="26"/>
        <v>相同</v>
      </c>
      <c r="Y108" s="13" t="str">
        <f t="shared" si="27"/>
        <v>相同</v>
      </c>
      <c r="Z108" s="13" t="str">
        <f t="shared" si="28"/>
        <v>相同</v>
      </c>
      <c r="AA108" s="13" t="str">
        <f t="shared" si="29"/>
        <v>相同</v>
      </c>
      <c r="AB108" s="13" t="str">
        <f t="shared" si="30"/>
        <v>相同</v>
      </c>
      <c r="AC108" s="13" t="str">
        <f t="shared" si="31"/>
        <v>相同</v>
      </c>
      <c r="AD108" s="13" t="str">
        <f t="shared" si="32"/>
        <v>相同</v>
      </c>
    </row>
    <row r="109" spans="1:30" x14ac:dyDescent="0.3">
      <c r="A109" s="7">
        <v>106</v>
      </c>
      <c r="B109" s="9">
        <v>2</v>
      </c>
      <c r="C109" s="9">
        <v>37</v>
      </c>
      <c r="D109" s="9">
        <v>1.6</v>
      </c>
      <c r="E109" s="9">
        <f t="shared" si="21"/>
        <v>4</v>
      </c>
      <c r="F109" s="9">
        <f t="shared" si="22"/>
        <v>2</v>
      </c>
      <c r="G109" s="9" t="s">
        <v>138</v>
      </c>
      <c r="H109" s="9">
        <f>INDEX([1]压浆量表!$A$2:$G$5,MATCH(D109,[1]压浆量表!$A$2:$A$5,0),MATCH(G109,[1]压浆量表!$A$1:$G$1,0))</f>
        <v>5.5</v>
      </c>
      <c r="I109" s="9">
        <f t="shared" si="17"/>
        <v>3.2</v>
      </c>
      <c r="J109" s="9">
        <f t="shared" si="18"/>
        <v>8.6999999999999993</v>
      </c>
      <c r="L109" s="7">
        <v>106</v>
      </c>
      <c r="M109" s="9">
        <v>2</v>
      </c>
      <c r="N109" s="9">
        <v>37</v>
      </c>
      <c r="O109" s="9">
        <v>1.6</v>
      </c>
      <c r="P109" s="9">
        <f t="shared" si="23"/>
        <v>4</v>
      </c>
      <c r="Q109" s="9">
        <f t="shared" si="24"/>
        <v>2</v>
      </c>
      <c r="R109" s="9" t="s">
        <v>138</v>
      </c>
      <c r="S109" s="9">
        <f>INDEX([1]压浆量表!$A$2:$G$5,MATCH(O109,[1]压浆量表!$A$2:$A$5,0),MATCH(R109,[1]压浆量表!$A$1:$G$1,0))</f>
        <v>5.5</v>
      </c>
      <c r="T109" s="9">
        <f t="shared" si="19"/>
        <v>3.2</v>
      </c>
      <c r="U109" s="9">
        <f t="shared" si="20"/>
        <v>8.6999999999999993</v>
      </c>
      <c r="W109" s="13" t="str">
        <f t="shared" si="25"/>
        <v>相同</v>
      </c>
      <c r="X109" s="13" t="str">
        <f t="shared" si="26"/>
        <v>相同</v>
      </c>
      <c r="Y109" s="13" t="str">
        <f t="shared" si="27"/>
        <v>相同</v>
      </c>
      <c r="Z109" s="13" t="str">
        <f t="shared" si="28"/>
        <v>相同</v>
      </c>
      <c r="AA109" s="13" t="str">
        <f t="shared" si="29"/>
        <v>相同</v>
      </c>
      <c r="AB109" s="13" t="str">
        <f t="shared" si="30"/>
        <v>相同</v>
      </c>
      <c r="AC109" s="13" t="str">
        <f t="shared" si="31"/>
        <v>相同</v>
      </c>
      <c r="AD109" s="13" t="str">
        <f t="shared" si="32"/>
        <v>相同</v>
      </c>
    </row>
    <row r="110" spans="1:30" x14ac:dyDescent="0.3">
      <c r="A110" s="7">
        <v>107</v>
      </c>
      <c r="B110" s="9">
        <v>2</v>
      </c>
      <c r="C110" s="9">
        <v>37</v>
      </c>
      <c r="D110" s="9">
        <v>1.6</v>
      </c>
      <c r="E110" s="9">
        <f t="shared" si="21"/>
        <v>4</v>
      </c>
      <c r="F110" s="9">
        <f t="shared" si="22"/>
        <v>2</v>
      </c>
      <c r="G110" s="9" t="s">
        <v>138</v>
      </c>
      <c r="H110" s="9">
        <f>INDEX([1]压浆量表!$A$2:$G$5,MATCH(D110,[1]压浆量表!$A$2:$A$5,0),MATCH(G110,[1]压浆量表!$A$1:$G$1,0))</f>
        <v>5.5</v>
      </c>
      <c r="I110" s="9">
        <f t="shared" si="17"/>
        <v>3.2</v>
      </c>
      <c r="J110" s="9">
        <f t="shared" si="18"/>
        <v>8.6999999999999993</v>
      </c>
      <c r="L110" s="7">
        <v>107</v>
      </c>
      <c r="M110" s="9">
        <v>2</v>
      </c>
      <c r="N110" s="9">
        <v>37</v>
      </c>
      <c r="O110" s="9">
        <v>1.6</v>
      </c>
      <c r="P110" s="9">
        <f t="shared" si="23"/>
        <v>4</v>
      </c>
      <c r="Q110" s="9">
        <f t="shared" si="24"/>
        <v>2</v>
      </c>
      <c r="R110" s="9" t="s">
        <v>138</v>
      </c>
      <c r="S110" s="9">
        <f>INDEX([1]压浆量表!$A$2:$G$5,MATCH(O110,[1]压浆量表!$A$2:$A$5,0),MATCH(R110,[1]压浆量表!$A$1:$G$1,0))</f>
        <v>5.5</v>
      </c>
      <c r="T110" s="9">
        <f t="shared" si="19"/>
        <v>3.2</v>
      </c>
      <c r="U110" s="9">
        <f t="shared" si="20"/>
        <v>8.6999999999999993</v>
      </c>
      <c r="W110" s="13" t="str">
        <f t="shared" si="25"/>
        <v>相同</v>
      </c>
      <c r="X110" s="13" t="str">
        <f t="shared" si="26"/>
        <v>相同</v>
      </c>
      <c r="Y110" s="13" t="str">
        <f t="shared" si="27"/>
        <v>相同</v>
      </c>
      <c r="Z110" s="13" t="str">
        <f t="shared" si="28"/>
        <v>相同</v>
      </c>
      <c r="AA110" s="13" t="str">
        <f t="shared" si="29"/>
        <v>相同</v>
      </c>
      <c r="AB110" s="13" t="str">
        <f t="shared" si="30"/>
        <v>相同</v>
      </c>
      <c r="AC110" s="13" t="str">
        <f t="shared" si="31"/>
        <v>相同</v>
      </c>
      <c r="AD110" s="13" t="str">
        <f t="shared" si="32"/>
        <v>相同</v>
      </c>
    </row>
    <row r="111" spans="1:30" x14ac:dyDescent="0.3">
      <c r="A111" s="7">
        <v>108</v>
      </c>
      <c r="B111" s="9">
        <v>2</v>
      </c>
      <c r="C111" s="9">
        <v>37</v>
      </c>
      <c r="D111" s="9">
        <v>1.6</v>
      </c>
      <c r="E111" s="9">
        <f t="shared" si="21"/>
        <v>4</v>
      </c>
      <c r="F111" s="9">
        <f t="shared" si="22"/>
        <v>2</v>
      </c>
      <c r="G111" s="9" t="s">
        <v>138</v>
      </c>
      <c r="H111" s="9">
        <f>INDEX([1]压浆量表!$A$2:$G$5,MATCH(D111,[1]压浆量表!$A$2:$A$5,0),MATCH(G111,[1]压浆量表!$A$1:$G$1,0))</f>
        <v>5.5</v>
      </c>
      <c r="I111" s="9">
        <f t="shared" si="17"/>
        <v>3.2</v>
      </c>
      <c r="J111" s="9">
        <f t="shared" si="18"/>
        <v>8.6999999999999993</v>
      </c>
      <c r="L111" s="7">
        <v>108</v>
      </c>
      <c r="M111" s="9">
        <v>2</v>
      </c>
      <c r="N111" s="9">
        <v>37</v>
      </c>
      <c r="O111" s="9">
        <v>1.6</v>
      </c>
      <c r="P111" s="9">
        <f t="shared" si="23"/>
        <v>4</v>
      </c>
      <c r="Q111" s="9">
        <f t="shared" si="24"/>
        <v>2</v>
      </c>
      <c r="R111" s="9" t="s">
        <v>138</v>
      </c>
      <c r="S111" s="9">
        <f>INDEX([1]压浆量表!$A$2:$G$5,MATCH(O111,[1]压浆量表!$A$2:$A$5,0),MATCH(R111,[1]压浆量表!$A$1:$G$1,0))</f>
        <v>5.5</v>
      </c>
      <c r="T111" s="9">
        <f t="shared" si="19"/>
        <v>3.2</v>
      </c>
      <c r="U111" s="9">
        <f t="shared" si="20"/>
        <v>8.6999999999999993</v>
      </c>
      <c r="W111" s="13" t="str">
        <f t="shared" si="25"/>
        <v>相同</v>
      </c>
      <c r="X111" s="13" t="str">
        <f t="shared" si="26"/>
        <v>相同</v>
      </c>
      <c r="Y111" s="13" t="str">
        <f t="shared" si="27"/>
        <v>相同</v>
      </c>
      <c r="Z111" s="13" t="str">
        <f t="shared" si="28"/>
        <v>相同</v>
      </c>
      <c r="AA111" s="13" t="str">
        <f t="shared" si="29"/>
        <v>相同</v>
      </c>
      <c r="AB111" s="13" t="str">
        <f t="shared" si="30"/>
        <v>相同</v>
      </c>
      <c r="AC111" s="13" t="str">
        <f t="shared" si="31"/>
        <v>相同</v>
      </c>
      <c r="AD111" s="13" t="str">
        <f t="shared" si="32"/>
        <v>相同</v>
      </c>
    </row>
    <row r="112" spans="1:30" x14ac:dyDescent="0.3">
      <c r="A112" s="7">
        <v>109</v>
      </c>
      <c r="B112" s="9">
        <v>2</v>
      </c>
      <c r="C112" s="9">
        <v>37</v>
      </c>
      <c r="D112" s="9">
        <v>1.6</v>
      </c>
      <c r="E112" s="9">
        <f t="shared" si="21"/>
        <v>4</v>
      </c>
      <c r="F112" s="9">
        <f t="shared" si="22"/>
        <v>2</v>
      </c>
      <c r="G112" s="9" t="s">
        <v>138</v>
      </c>
      <c r="H112" s="9">
        <f>INDEX([1]压浆量表!$A$2:$G$5,MATCH(D112,[1]压浆量表!$A$2:$A$5,0),MATCH(G112,[1]压浆量表!$A$1:$G$1,0))</f>
        <v>5.5</v>
      </c>
      <c r="I112" s="9">
        <f t="shared" si="17"/>
        <v>3.2</v>
      </c>
      <c r="J112" s="9">
        <f t="shared" si="18"/>
        <v>8.6999999999999993</v>
      </c>
      <c r="L112" s="7">
        <v>109</v>
      </c>
      <c r="M112" s="9">
        <v>2</v>
      </c>
      <c r="N112" s="9">
        <v>37</v>
      </c>
      <c r="O112" s="9">
        <v>1.6</v>
      </c>
      <c r="P112" s="9">
        <f t="shared" si="23"/>
        <v>4</v>
      </c>
      <c r="Q112" s="9">
        <f t="shared" si="24"/>
        <v>2</v>
      </c>
      <c r="R112" s="9" t="s">
        <v>138</v>
      </c>
      <c r="S112" s="9">
        <f>INDEX([1]压浆量表!$A$2:$G$5,MATCH(O112,[1]压浆量表!$A$2:$A$5,0),MATCH(R112,[1]压浆量表!$A$1:$G$1,0))</f>
        <v>5.5</v>
      </c>
      <c r="T112" s="9">
        <f t="shared" si="19"/>
        <v>3.2</v>
      </c>
      <c r="U112" s="9">
        <f t="shared" si="20"/>
        <v>8.6999999999999993</v>
      </c>
      <c r="W112" s="13" t="str">
        <f t="shared" si="25"/>
        <v>相同</v>
      </c>
      <c r="X112" s="13" t="str">
        <f t="shared" si="26"/>
        <v>相同</v>
      </c>
      <c r="Y112" s="13" t="str">
        <f t="shared" si="27"/>
        <v>相同</v>
      </c>
      <c r="Z112" s="13" t="str">
        <f t="shared" si="28"/>
        <v>相同</v>
      </c>
      <c r="AA112" s="13" t="str">
        <f t="shared" si="29"/>
        <v>相同</v>
      </c>
      <c r="AB112" s="13" t="str">
        <f t="shared" si="30"/>
        <v>相同</v>
      </c>
      <c r="AC112" s="13" t="str">
        <f t="shared" si="31"/>
        <v>相同</v>
      </c>
      <c r="AD112" s="13" t="str">
        <f t="shared" si="32"/>
        <v>相同</v>
      </c>
    </row>
    <row r="113" spans="1:30" x14ac:dyDescent="0.3">
      <c r="A113" s="7">
        <v>110</v>
      </c>
      <c r="B113" s="9">
        <v>2</v>
      </c>
      <c r="C113" s="9">
        <v>37</v>
      </c>
      <c r="D113" s="9">
        <v>1.6</v>
      </c>
      <c r="E113" s="9">
        <f t="shared" si="21"/>
        <v>4</v>
      </c>
      <c r="F113" s="9">
        <f t="shared" si="22"/>
        <v>2</v>
      </c>
      <c r="G113" s="9" t="s">
        <v>138</v>
      </c>
      <c r="H113" s="9">
        <f>INDEX([1]压浆量表!$A$2:$G$5,MATCH(D113,[1]压浆量表!$A$2:$A$5,0),MATCH(G113,[1]压浆量表!$A$1:$G$1,0))</f>
        <v>5.5</v>
      </c>
      <c r="I113" s="9">
        <f t="shared" si="17"/>
        <v>3.2</v>
      </c>
      <c r="J113" s="9">
        <f t="shared" si="18"/>
        <v>8.6999999999999993</v>
      </c>
      <c r="L113" s="7">
        <v>110</v>
      </c>
      <c r="M113" s="9">
        <v>2</v>
      </c>
      <c r="N113" s="9">
        <v>37</v>
      </c>
      <c r="O113" s="9">
        <v>1.6</v>
      </c>
      <c r="P113" s="9">
        <f t="shared" si="23"/>
        <v>4</v>
      </c>
      <c r="Q113" s="9">
        <f t="shared" si="24"/>
        <v>2</v>
      </c>
      <c r="R113" s="9" t="s">
        <v>138</v>
      </c>
      <c r="S113" s="9">
        <f>INDEX([1]压浆量表!$A$2:$G$5,MATCH(O113,[1]压浆量表!$A$2:$A$5,0),MATCH(R113,[1]压浆量表!$A$1:$G$1,0))</f>
        <v>5.5</v>
      </c>
      <c r="T113" s="9">
        <f t="shared" si="19"/>
        <v>3.2</v>
      </c>
      <c r="U113" s="9">
        <f t="shared" si="20"/>
        <v>8.6999999999999993</v>
      </c>
      <c r="W113" s="13" t="str">
        <f t="shared" si="25"/>
        <v>相同</v>
      </c>
      <c r="X113" s="13" t="str">
        <f t="shared" si="26"/>
        <v>相同</v>
      </c>
      <c r="Y113" s="13" t="str">
        <f t="shared" si="27"/>
        <v>相同</v>
      </c>
      <c r="Z113" s="13" t="str">
        <f t="shared" si="28"/>
        <v>相同</v>
      </c>
      <c r="AA113" s="13" t="str">
        <f t="shared" si="29"/>
        <v>相同</v>
      </c>
      <c r="AB113" s="13" t="str">
        <f t="shared" si="30"/>
        <v>相同</v>
      </c>
      <c r="AC113" s="13" t="str">
        <f t="shared" si="31"/>
        <v>相同</v>
      </c>
      <c r="AD113" s="13" t="str">
        <f t="shared" si="32"/>
        <v>相同</v>
      </c>
    </row>
    <row r="114" spans="1:30" x14ac:dyDescent="0.3">
      <c r="A114" s="7">
        <v>111</v>
      </c>
      <c r="B114" s="9">
        <v>2</v>
      </c>
      <c r="C114" s="9">
        <v>37</v>
      </c>
      <c r="D114" s="9">
        <v>1.6</v>
      </c>
      <c r="E114" s="9">
        <f t="shared" si="21"/>
        <v>4</v>
      </c>
      <c r="F114" s="9">
        <f t="shared" si="22"/>
        <v>2</v>
      </c>
      <c r="G114" s="9" t="s">
        <v>138</v>
      </c>
      <c r="H114" s="9">
        <f>INDEX([1]压浆量表!$A$2:$G$5,MATCH(D114,[1]压浆量表!$A$2:$A$5,0),MATCH(G114,[1]压浆量表!$A$1:$G$1,0))</f>
        <v>5.5</v>
      </c>
      <c r="I114" s="9">
        <f t="shared" si="17"/>
        <v>3.2</v>
      </c>
      <c r="J114" s="9">
        <f t="shared" si="18"/>
        <v>8.6999999999999993</v>
      </c>
      <c r="L114" s="7">
        <v>111</v>
      </c>
      <c r="M114" s="9">
        <v>2</v>
      </c>
      <c r="N114" s="9">
        <v>37</v>
      </c>
      <c r="O114" s="9">
        <v>1.6</v>
      </c>
      <c r="P114" s="9">
        <f t="shared" si="23"/>
        <v>4</v>
      </c>
      <c r="Q114" s="9">
        <f t="shared" si="24"/>
        <v>2</v>
      </c>
      <c r="R114" s="9" t="s">
        <v>138</v>
      </c>
      <c r="S114" s="9">
        <f>INDEX([1]压浆量表!$A$2:$G$5,MATCH(O114,[1]压浆量表!$A$2:$A$5,0),MATCH(R114,[1]压浆量表!$A$1:$G$1,0))</f>
        <v>5.5</v>
      </c>
      <c r="T114" s="9">
        <f t="shared" si="19"/>
        <v>3.2</v>
      </c>
      <c r="U114" s="9">
        <f t="shared" si="20"/>
        <v>8.6999999999999993</v>
      </c>
      <c r="W114" s="13" t="str">
        <f t="shared" si="25"/>
        <v>相同</v>
      </c>
      <c r="X114" s="13" t="str">
        <f t="shared" si="26"/>
        <v>相同</v>
      </c>
      <c r="Y114" s="13" t="str">
        <f t="shared" si="27"/>
        <v>相同</v>
      </c>
      <c r="Z114" s="13" t="str">
        <f t="shared" si="28"/>
        <v>相同</v>
      </c>
      <c r="AA114" s="13" t="str">
        <f t="shared" si="29"/>
        <v>相同</v>
      </c>
      <c r="AB114" s="13" t="str">
        <f t="shared" si="30"/>
        <v>相同</v>
      </c>
      <c r="AC114" s="13" t="str">
        <f t="shared" si="31"/>
        <v>相同</v>
      </c>
      <c r="AD114" s="13" t="str">
        <f t="shared" si="32"/>
        <v>相同</v>
      </c>
    </row>
    <row r="115" spans="1:30" x14ac:dyDescent="0.3">
      <c r="A115" s="7">
        <v>112</v>
      </c>
      <c r="B115" s="9">
        <v>2</v>
      </c>
      <c r="C115" s="9">
        <v>37</v>
      </c>
      <c r="D115" s="9">
        <v>1.6</v>
      </c>
      <c r="E115" s="9">
        <f t="shared" si="21"/>
        <v>4</v>
      </c>
      <c r="F115" s="9">
        <f t="shared" si="22"/>
        <v>2</v>
      </c>
      <c r="G115" s="9" t="s">
        <v>138</v>
      </c>
      <c r="H115" s="9">
        <f>INDEX([1]压浆量表!$A$2:$G$5,MATCH(D115,[1]压浆量表!$A$2:$A$5,0),MATCH(G115,[1]压浆量表!$A$1:$G$1,0))</f>
        <v>5.5</v>
      </c>
      <c r="I115" s="9">
        <f t="shared" si="17"/>
        <v>3.2</v>
      </c>
      <c r="J115" s="9">
        <f t="shared" si="18"/>
        <v>8.6999999999999993</v>
      </c>
      <c r="L115" s="7">
        <v>112</v>
      </c>
      <c r="M115" s="9">
        <v>2</v>
      </c>
      <c r="N115" s="9">
        <v>37</v>
      </c>
      <c r="O115" s="9">
        <v>1.6</v>
      </c>
      <c r="P115" s="9">
        <f t="shared" si="23"/>
        <v>4</v>
      </c>
      <c r="Q115" s="9">
        <f t="shared" si="24"/>
        <v>2</v>
      </c>
      <c r="R115" s="9" t="s">
        <v>138</v>
      </c>
      <c r="S115" s="9">
        <f>INDEX([1]压浆量表!$A$2:$G$5,MATCH(O115,[1]压浆量表!$A$2:$A$5,0),MATCH(R115,[1]压浆量表!$A$1:$G$1,0))</f>
        <v>5.5</v>
      </c>
      <c r="T115" s="9">
        <f t="shared" si="19"/>
        <v>3.2</v>
      </c>
      <c r="U115" s="9">
        <f t="shared" si="20"/>
        <v>8.6999999999999993</v>
      </c>
      <c r="W115" s="13" t="str">
        <f t="shared" si="25"/>
        <v>相同</v>
      </c>
      <c r="X115" s="13" t="str">
        <f t="shared" si="26"/>
        <v>相同</v>
      </c>
      <c r="Y115" s="13" t="str">
        <f t="shared" si="27"/>
        <v>相同</v>
      </c>
      <c r="Z115" s="13" t="str">
        <f t="shared" si="28"/>
        <v>相同</v>
      </c>
      <c r="AA115" s="13" t="str">
        <f t="shared" si="29"/>
        <v>相同</v>
      </c>
      <c r="AB115" s="13" t="str">
        <f t="shared" si="30"/>
        <v>相同</v>
      </c>
      <c r="AC115" s="13" t="str">
        <f t="shared" si="31"/>
        <v>相同</v>
      </c>
      <c r="AD115" s="13" t="str">
        <f t="shared" si="32"/>
        <v>相同</v>
      </c>
    </row>
    <row r="116" spans="1:30" x14ac:dyDescent="0.3">
      <c r="A116" s="7">
        <v>113</v>
      </c>
      <c r="B116" s="9">
        <v>2</v>
      </c>
      <c r="C116" s="9">
        <v>36</v>
      </c>
      <c r="D116" s="9">
        <v>1.6</v>
      </c>
      <c r="E116" s="9">
        <f t="shared" si="21"/>
        <v>4</v>
      </c>
      <c r="F116" s="9">
        <f t="shared" si="22"/>
        <v>2</v>
      </c>
      <c r="G116" s="9" t="s">
        <v>138</v>
      </c>
      <c r="H116" s="9">
        <f>INDEX([1]压浆量表!$A$2:$G$5,MATCH(D116,[1]压浆量表!$A$2:$A$5,0),MATCH(G116,[1]压浆量表!$A$1:$G$1,0))</f>
        <v>5.5</v>
      </c>
      <c r="I116" s="9">
        <f t="shared" si="17"/>
        <v>3.2</v>
      </c>
      <c r="J116" s="9">
        <f t="shared" si="18"/>
        <v>8.6999999999999993</v>
      </c>
      <c r="L116" s="7">
        <v>113</v>
      </c>
      <c r="M116" s="9">
        <v>2</v>
      </c>
      <c r="N116" s="9">
        <v>36</v>
      </c>
      <c r="O116" s="9">
        <v>1.6</v>
      </c>
      <c r="P116" s="9">
        <f t="shared" si="23"/>
        <v>4</v>
      </c>
      <c r="Q116" s="9">
        <f t="shared" si="24"/>
        <v>2</v>
      </c>
      <c r="R116" s="9" t="s">
        <v>138</v>
      </c>
      <c r="S116" s="9">
        <f>INDEX([1]压浆量表!$A$2:$G$5,MATCH(O116,[1]压浆量表!$A$2:$A$5,0),MATCH(R116,[1]压浆量表!$A$1:$G$1,0))</f>
        <v>5.5</v>
      </c>
      <c r="T116" s="9">
        <f t="shared" si="19"/>
        <v>3.2</v>
      </c>
      <c r="U116" s="9">
        <f t="shared" si="20"/>
        <v>8.6999999999999993</v>
      </c>
      <c r="W116" s="13" t="str">
        <f t="shared" si="25"/>
        <v>相同</v>
      </c>
      <c r="X116" s="13" t="str">
        <f t="shared" si="26"/>
        <v>相同</v>
      </c>
      <c r="Y116" s="13" t="str">
        <f t="shared" si="27"/>
        <v>相同</v>
      </c>
      <c r="Z116" s="13" t="str">
        <f t="shared" si="28"/>
        <v>相同</v>
      </c>
      <c r="AA116" s="13" t="str">
        <f t="shared" si="29"/>
        <v>相同</v>
      </c>
      <c r="AB116" s="13" t="str">
        <f t="shared" si="30"/>
        <v>相同</v>
      </c>
      <c r="AC116" s="13" t="str">
        <f t="shared" si="31"/>
        <v>相同</v>
      </c>
      <c r="AD116" s="13" t="str">
        <f t="shared" si="32"/>
        <v>相同</v>
      </c>
    </row>
    <row r="117" spans="1:30" x14ac:dyDescent="0.3">
      <c r="A117" s="7">
        <v>114</v>
      </c>
      <c r="B117" s="9">
        <v>2</v>
      </c>
      <c r="C117" s="9">
        <v>36</v>
      </c>
      <c r="D117" s="9">
        <v>1.6</v>
      </c>
      <c r="E117" s="9">
        <f t="shared" si="21"/>
        <v>4</v>
      </c>
      <c r="F117" s="9">
        <f t="shared" si="22"/>
        <v>2</v>
      </c>
      <c r="G117" s="9" t="s">
        <v>138</v>
      </c>
      <c r="H117" s="9">
        <f>INDEX([1]压浆量表!$A$2:$G$5,MATCH(D117,[1]压浆量表!$A$2:$A$5,0),MATCH(G117,[1]压浆量表!$A$1:$G$1,0))</f>
        <v>5.5</v>
      </c>
      <c r="I117" s="9">
        <f t="shared" si="17"/>
        <v>3.2</v>
      </c>
      <c r="J117" s="9">
        <f t="shared" si="18"/>
        <v>8.6999999999999993</v>
      </c>
      <c r="L117" s="7">
        <v>114</v>
      </c>
      <c r="M117" s="9">
        <v>2</v>
      </c>
      <c r="N117" s="9">
        <v>36</v>
      </c>
      <c r="O117" s="9">
        <v>1.6</v>
      </c>
      <c r="P117" s="9">
        <f t="shared" si="23"/>
        <v>4</v>
      </c>
      <c r="Q117" s="9">
        <f t="shared" si="24"/>
        <v>2</v>
      </c>
      <c r="R117" s="9" t="s">
        <v>138</v>
      </c>
      <c r="S117" s="9">
        <f>INDEX([1]压浆量表!$A$2:$G$5,MATCH(O117,[1]压浆量表!$A$2:$A$5,0),MATCH(R117,[1]压浆量表!$A$1:$G$1,0))</f>
        <v>5.5</v>
      </c>
      <c r="T117" s="9">
        <f t="shared" si="19"/>
        <v>3.2</v>
      </c>
      <c r="U117" s="9">
        <f t="shared" si="20"/>
        <v>8.6999999999999993</v>
      </c>
      <c r="W117" s="13" t="str">
        <f t="shared" si="25"/>
        <v>相同</v>
      </c>
      <c r="X117" s="13" t="str">
        <f t="shared" si="26"/>
        <v>相同</v>
      </c>
      <c r="Y117" s="13" t="str">
        <f t="shared" si="27"/>
        <v>相同</v>
      </c>
      <c r="Z117" s="13" t="str">
        <f t="shared" si="28"/>
        <v>相同</v>
      </c>
      <c r="AA117" s="13" t="str">
        <f t="shared" si="29"/>
        <v>相同</v>
      </c>
      <c r="AB117" s="13" t="str">
        <f t="shared" si="30"/>
        <v>相同</v>
      </c>
      <c r="AC117" s="13" t="str">
        <f t="shared" si="31"/>
        <v>相同</v>
      </c>
      <c r="AD117" s="13" t="str">
        <f t="shared" si="32"/>
        <v>相同</v>
      </c>
    </row>
    <row r="118" spans="1:30" x14ac:dyDescent="0.3">
      <c r="A118" s="7">
        <v>115</v>
      </c>
      <c r="B118" s="9">
        <v>2</v>
      </c>
      <c r="C118" s="9">
        <v>36</v>
      </c>
      <c r="D118" s="9">
        <v>1.6</v>
      </c>
      <c r="E118" s="9">
        <f t="shared" si="21"/>
        <v>4</v>
      </c>
      <c r="F118" s="9">
        <f t="shared" si="22"/>
        <v>2</v>
      </c>
      <c r="G118" s="9" t="s">
        <v>138</v>
      </c>
      <c r="H118" s="9">
        <f>INDEX([1]压浆量表!$A$2:$G$5,MATCH(D118,[1]压浆量表!$A$2:$A$5,0),MATCH(G118,[1]压浆量表!$A$1:$G$1,0))</f>
        <v>5.5</v>
      </c>
      <c r="I118" s="9">
        <f t="shared" si="17"/>
        <v>3.2</v>
      </c>
      <c r="J118" s="9">
        <f t="shared" si="18"/>
        <v>8.6999999999999993</v>
      </c>
      <c r="L118" s="7">
        <v>115</v>
      </c>
      <c r="M118" s="9">
        <v>2</v>
      </c>
      <c r="N118" s="9">
        <v>36</v>
      </c>
      <c r="O118" s="9">
        <v>1.6</v>
      </c>
      <c r="P118" s="9">
        <f t="shared" si="23"/>
        <v>4</v>
      </c>
      <c r="Q118" s="9">
        <f t="shared" si="24"/>
        <v>2</v>
      </c>
      <c r="R118" s="9" t="s">
        <v>138</v>
      </c>
      <c r="S118" s="9">
        <f>INDEX([1]压浆量表!$A$2:$G$5,MATCH(O118,[1]压浆量表!$A$2:$A$5,0),MATCH(R118,[1]压浆量表!$A$1:$G$1,0))</f>
        <v>5.5</v>
      </c>
      <c r="T118" s="9">
        <f t="shared" si="19"/>
        <v>3.2</v>
      </c>
      <c r="U118" s="9">
        <f t="shared" si="20"/>
        <v>8.6999999999999993</v>
      </c>
      <c r="W118" s="13" t="str">
        <f t="shared" si="25"/>
        <v>相同</v>
      </c>
      <c r="X118" s="13" t="str">
        <f t="shared" si="26"/>
        <v>相同</v>
      </c>
      <c r="Y118" s="13" t="str">
        <f t="shared" si="27"/>
        <v>相同</v>
      </c>
      <c r="Z118" s="13" t="str">
        <f t="shared" si="28"/>
        <v>相同</v>
      </c>
      <c r="AA118" s="13" t="str">
        <f t="shared" si="29"/>
        <v>相同</v>
      </c>
      <c r="AB118" s="13" t="str">
        <f t="shared" si="30"/>
        <v>相同</v>
      </c>
      <c r="AC118" s="13" t="str">
        <f t="shared" si="31"/>
        <v>相同</v>
      </c>
      <c r="AD118" s="13" t="str">
        <f t="shared" si="32"/>
        <v>相同</v>
      </c>
    </row>
    <row r="119" spans="1:30" x14ac:dyDescent="0.3">
      <c r="A119" s="7">
        <v>116</v>
      </c>
      <c r="B119" s="9">
        <v>2</v>
      </c>
      <c r="C119" s="9">
        <v>36</v>
      </c>
      <c r="D119" s="9">
        <v>1.6</v>
      </c>
      <c r="E119" s="9">
        <f t="shared" si="21"/>
        <v>4</v>
      </c>
      <c r="F119" s="9">
        <f t="shared" si="22"/>
        <v>2</v>
      </c>
      <c r="G119" s="9" t="s">
        <v>138</v>
      </c>
      <c r="H119" s="9">
        <f>INDEX([1]压浆量表!$A$2:$G$5,MATCH(D119,[1]压浆量表!$A$2:$A$5,0),MATCH(G119,[1]压浆量表!$A$1:$G$1,0))</f>
        <v>5.5</v>
      </c>
      <c r="I119" s="9">
        <f t="shared" si="17"/>
        <v>3.2</v>
      </c>
      <c r="J119" s="9">
        <f t="shared" si="18"/>
        <v>8.6999999999999993</v>
      </c>
      <c r="L119" s="7">
        <v>116</v>
      </c>
      <c r="M119" s="9">
        <v>2</v>
      </c>
      <c r="N119" s="9">
        <v>36</v>
      </c>
      <c r="O119" s="9">
        <v>1.6</v>
      </c>
      <c r="P119" s="9">
        <f t="shared" si="23"/>
        <v>4</v>
      </c>
      <c r="Q119" s="9">
        <f t="shared" si="24"/>
        <v>2</v>
      </c>
      <c r="R119" s="9" t="s">
        <v>138</v>
      </c>
      <c r="S119" s="9">
        <f>INDEX([1]压浆量表!$A$2:$G$5,MATCH(O119,[1]压浆量表!$A$2:$A$5,0),MATCH(R119,[1]压浆量表!$A$1:$G$1,0))</f>
        <v>5.5</v>
      </c>
      <c r="T119" s="9">
        <f t="shared" si="19"/>
        <v>3.2</v>
      </c>
      <c r="U119" s="9">
        <f t="shared" si="20"/>
        <v>8.6999999999999993</v>
      </c>
      <c r="W119" s="13" t="str">
        <f t="shared" si="25"/>
        <v>相同</v>
      </c>
      <c r="X119" s="13" t="str">
        <f t="shared" si="26"/>
        <v>相同</v>
      </c>
      <c r="Y119" s="13" t="str">
        <f t="shared" si="27"/>
        <v>相同</v>
      </c>
      <c r="Z119" s="13" t="str">
        <f t="shared" si="28"/>
        <v>相同</v>
      </c>
      <c r="AA119" s="13" t="str">
        <f t="shared" si="29"/>
        <v>相同</v>
      </c>
      <c r="AB119" s="13" t="str">
        <f t="shared" si="30"/>
        <v>相同</v>
      </c>
      <c r="AC119" s="13" t="str">
        <f t="shared" si="31"/>
        <v>相同</v>
      </c>
      <c r="AD119" s="13" t="str">
        <f t="shared" si="32"/>
        <v>相同</v>
      </c>
    </row>
    <row r="120" spans="1:30" x14ac:dyDescent="0.3">
      <c r="A120" s="7">
        <v>117</v>
      </c>
      <c r="B120" s="9">
        <v>2</v>
      </c>
      <c r="C120" s="9">
        <v>38</v>
      </c>
      <c r="D120" s="9">
        <v>1.6</v>
      </c>
      <c r="E120" s="9">
        <f t="shared" si="21"/>
        <v>4</v>
      </c>
      <c r="F120" s="9">
        <f t="shared" si="22"/>
        <v>3</v>
      </c>
      <c r="G120" s="9" t="s">
        <v>138</v>
      </c>
      <c r="H120" s="9">
        <f>INDEX([1]压浆量表!$A$2:$G$5,MATCH(D120,[1]压浆量表!$A$2:$A$5,0),MATCH(G120,[1]压浆量表!$A$1:$G$1,0))</f>
        <v>5.5</v>
      </c>
      <c r="I120" s="9">
        <f t="shared" si="17"/>
        <v>4.8000000000000007</v>
      </c>
      <c r="J120" s="9">
        <f t="shared" si="18"/>
        <v>10.3</v>
      </c>
      <c r="L120" s="7">
        <v>117</v>
      </c>
      <c r="M120" s="9">
        <v>2</v>
      </c>
      <c r="N120" s="9">
        <v>38</v>
      </c>
      <c r="O120" s="9">
        <v>1.6</v>
      </c>
      <c r="P120" s="9">
        <f t="shared" si="23"/>
        <v>4</v>
      </c>
      <c r="Q120" s="9">
        <f t="shared" si="24"/>
        <v>3</v>
      </c>
      <c r="R120" s="9" t="s">
        <v>138</v>
      </c>
      <c r="S120" s="9">
        <f>INDEX([1]压浆量表!$A$2:$G$5,MATCH(O120,[1]压浆量表!$A$2:$A$5,0),MATCH(R120,[1]压浆量表!$A$1:$G$1,0))</f>
        <v>5.5</v>
      </c>
      <c r="T120" s="9">
        <f t="shared" si="19"/>
        <v>4.8000000000000007</v>
      </c>
      <c r="U120" s="9">
        <f t="shared" si="20"/>
        <v>10.3</v>
      </c>
      <c r="W120" s="13" t="str">
        <f t="shared" si="25"/>
        <v>相同</v>
      </c>
      <c r="X120" s="13" t="str">
        <f t="shared" si="26"/>
        <v>相同</v>
      </c>
      <c r="Y120" s="13" t="str">
        <f t="shared" si="27"/>
        <v>相同</v>
      </c>
      <c r="Z120" s="13" t="str">
        <f t="shared" si="28"/>
        <v>相同</v>
      </c>
      <c r="AA120" s="13" t="str">
        <f t="shared" si="29"/>
        <v>相同</v>
      </c>
      <c r="AB120" s="13" t="str">
        <f t="shared" si="30"/>
        <v>相同</v>
      </c>
      <c r="AC120" s="13" t="str">
        <f t="shared" si="31"/>
        <v>相同</v>
      </c>
      <c r="AD120" s="13" t="str">
        <f t="shared" si="32"/>
        <v>相同</v>
      </c>
    </row>
    <row r="121" spans="1:30" x14ac:dyDescent="0.3">
      <c r="A121" s="7">
        <v>118</v>
      </c>
      <c r="B121" s="9">
        <v>2</v>
      </c>
      <c r="C121" s="9">
        <v>38</v>
      </c>
      <c r="D121" s="9">
        <v>1.6</v>
      </c>
      <c r="E121" s="9">
        <f t="shared" si="21"/>
        <v>4</v>
      </c>
      <c r="F121" s="9">
        <f t="shared" si="22"/>
        <v>3</v>
      </c>
      <c r="G121" s="9" t="s">
        <v>138</v>
      </c>
      <c r="H121" s="9">
        <f>INDEX([1]压浆量表!$A$2:$G$5,MATCH(D121,[1]压浆量表!$A$2:$A$5,0),MATCH(G121,[1]压浆量表!$A$1:$G$1,0))</f>
        <v>5.5</v>
      </c>
      <c r="I121" s="9">
        <f t="shared" si="17"/>
        <v>4.8000000000000007</v>
      </c>
      <c r="J121" s="9">
        <f t="shared" si="18"/>
        <v>10.3</v>
      </c>
      <c r="L121" s="7">
        <v>118</v>
      </c>
      <c r="M121" s="9">
        <v>2</v>
      </c>
      <c r="N121" s="9">
        <v>38</v>
      </c>
      <c r="O121" s="9">
        <v>1.6</v>
      </c>
      <c r="P121" s="9">
        <f t="shared" si="23"/>
        <v>4</v>
      </c>
      <c r="Q121" s="9">
        <f t="shared" si="24"/>
        <v>3</v>
      </c>
      <c r="R121" s="9" t="s">
        <v>138</v>
      </c>
      <c r="S121" s="9">
        <f>INDEX([1]压浆量表!$A$2:$G$5,MATCH(O121,[1]压浆量表!$A$2:$A$5,0),MATCH(R121,[1]压浆量表!$A$1:$G$1,0))</f>
        <v>5.5</v>
      </c>
      <c r="T121" s="9">
        <f t="shared" si="19"/>
        <v>4.8000000000000007</v>
      </c>
      <c r="U121" s="9">
        <f t="shared" si="20"/>
        <v>10.3</v>
      </c>
      <c r="W121" s="13" t="str">
        <f t="shared" si="25"/>
        <v>相同</v>
      </c>
      <c r="X121" s="13" t="str">
        <f t="shared" si="26"/>
        <v>相同</v>
      </c>
      <c r="Y121" s="13" t="str">
        <f t="shared" si="27"/>
        <v>相同</v>
      </c>
      <c r="Z121" s="13" t="str">
        <f t="shared" si="28"/>
        <v>相同</v>
      </c>
      <c r="AA121" s="13" t="str">
        <f t="shared" si="29"/>
        <v>相同</v>
      </c>
      <c r="AB121" s="13" t="str">
        <f t="shared" si="30"/>
        <v>相同</v>
      </c>
      <c r="AC121" s="13" t="str">
        <f t="shared" si="31"/>
        <v>相同</v>
      </c>
      <c r="AD121" s="13" t="str">
        <f t="shared" si="32"/>
        <v>相同</v>
      </c>
    </row>
    <row r="122" spans="1:30" x14ac:dyDescent="0.3">
      <c r="A122" s="7">
        <v>119</v>
      </c>
      <c r="B122" s="9">
        <v>2</v>
      </c>
      <c r="C122" s="9">
        <v>38</v>
      </c>
      <c r="D122" s="9">
        <v>1.6</v>
      </c>
      <c r="E122" s="9">
        <f t="shared" si="21"/>
        <v>4</v>
      </c>
      <c r="F122" s="9">
        <f t="shared" si="22"/>
        <v>3</v>
      </c>
      <c r="G122" s="9" t="s">
        <v>138</v>
      </c>
      <c r="H122" s="9">
        <f>INDEX([1]压浆量表!$A$2:$G$5,MATCH(D122,[1]压浆量表!$A$2:$A$5,0),MATCH(G122,[1]压浆量表!$A$1:$G$1,0))</f>
        <v>5.5</v>
      </c>
      <c r="I122" s="9">
        <f t="shared" si="17"/>
        <v>4.8000000000000007</v>
      </c>
      <c r="J122" s="9">
        <f t="shared" si="18"/>
        <v>10.3</v>
      </c>
      <c r="L122" s="7">
        <v>119</v>
      </c>
      <c r="M122" s="9">
        <v>2</v>
      </c>
      <c r="N122" s="9">
        <v>38</v>
      </c>
      <c r="O122" s="9">
        <v>1.6</v>
      </c>
      <c r="P122" s="9">
        <f t="shared" si="23"/>
        <v>4</v>
      </c>
      <c r="Q122" s="9">
        <f t="shared" si="24"/>
        <v>3</v>
      </c>
      <c r="R122" s="9" t="s">
        <v>138</v>
      </c>
      <c r="S122" s="9">
        <f>INDEX([1]压浆量表!$A$2:$G$5,MATCH(O122,[1]压浆量表!$A$2:$A$5,0),MATCH(R122,[1]压浆量表!$A$1:$G$1,0))</f>
        <v>5.5</v>
      </c>
      <c r="T122" s="9">
        <f t="shared" si="19"/>
        <v>4.8000000000000007</v>
      </c>
      <c r="U122" s="9">
        <f t="shared" si="20"/>
        <v>10.3</v>
      </c>
      <c r="W122" s="13" t="str">
        <f t="shared" si="25"/>
        <v>相同</v>
      </c>
      <c r="X122" s="13" t="str">
        <f t="shared" si="26"/>
        <v>相同</v>
      </c>
      <c r="Y122" s="13" t="str">
        <f t="shared" si="27"/>
        <v>相同</v>
      </c>
      <c r="Z122" s="13" t="str">
        <f t="shared" si="28"/>
        <v>相同</v>
      </c>
      <c r="AA122" s="13" t="str">
        <f t="shared" si="29"/>
        <v>相同</v>
      </c>
      <c r="AB122" s="13" t="str">
        <f t="shared" si="30"/>
        <v>相同</v>
      </c>
      <c r="AC122" s="13" t="str">
        <f t="shared" si="31"/>
        <v>相同</v>
      </c>
      <c r="AD122" s="13" t="str">
        <f t="shared" si="32"/>
        <v>相同</v>
      </c>
    </row>
    <row r="123" spans="1:30" x14ac:dyDescent="0.3">
      <c r="A123" s="7">
        <v>120</v>
      </c>
      <c r="B123" s="9">
        <v>2</v>
      </c>
      <c r="C123" s="9">
        <v>38</v>
      </c>
      <c r="D123" s="9">
        <v>1.6</v>
      </c>
      <c r="E123" s="9">
        <f t="shared" si="21"/>
        <v>4</v>
      </c>
      <c r="F123" s="9">
        <f t="shared" si="22"/>
        <v>3</v>
      </c>
      <c r="G123" s="9" t="s">
        <v>138</v>
      </c>
      <c r="H123" s="9">
        <f>INDEX([1]压浆量表!$A$2:$G$5,MATCH(D123,[1]压浆量表!$A$2:$A$5,0),MATCH(G123,[1]压浆量表!$A$1:$G$1,0))</f>
        <v>5.5</v>
      </c>
      <c r="I123" s="9">
        <f t="shared" si="17"/>
        <v>4.8000000000000007</v>
      </c>
      <c r="J123" s="9">
        <f t="shared" si="18"/>
        <v>10.3</v>
      </c>
      <c r="L123" s="7">
        <v>120</v>
      </c>
      <c r="M123" s="9">
        <v>2</v>
      </c>
      <c r="N123" s="9">
        <v>38</v>
      </c>
      <c r="O123" s="9">
        <v>1.6</v>
      </c>
      <c r="P123" s="9">
        <f t="shared" si="23"/>
        <v>4</v>
      </c>
      <c r="Q123" s="9">
        <f t="shared" si="24"/>
        <v>3</v>
      </c>
      <c r="R123" s="9" t="s">
        <v>138</v>
      </c>
      <c r="S123" s="9">
        <f>INDEX([1]压浆量表!$A$2:$G$5,MATCH(O123,[1]压浆量表!$A$2:$A$5,0),MATCH(R123,[1]压浆量表!$A$1:$G$1,0))</f>
        <v>5.5</v>
      </c>
      <c r="T123" s="9">
        <f t="shared" si="19"/>
        <v>4.8000000000000007</v>
      </c>
      <c r="U123" s="9">
        <f t="shared" si="20"/>
        <v>10.3</v>
      </c>
      <c r="W123" s="13" t="str">
        <f t="shared" si="25"/>
        <v>相同</v>
      </c>
      <c r="X123" s="13" t="str">
        <f t="shared" si="26"/>
        <v>相同</v>
      </c>
      <c r="Y123" s="13" t="str">
        <f t="shared" si="27"/>
        <v>相同</v>
      </c>
      <c r="Z123" s="13" t="str">
        <f t="shared" si="28"/>
        <v>相同</v>
      </c>
      <c r="AA123" s="13" t="str">
        <f t="shared" si="29"/>
        <v>相同</v>
      </c>
      <c r="AB123" s="13" t="str">
        <f t="shared" si="30"/>
        <v>相同</v>
      </c>
      <c r="AC123" s="13" t="str">
        <f t="shared" si="31"/>
        <v>相同</v>
      </c>
      <c r="AD123" s="13" t="str">
        <f t="shared" si="32"/>
        <v>相同</v>
      </c>
    </row>
    <row r="124" spans="1:30" x14ac:dyDescent="0.3">
      <c r="A124" s="7">
        <v>121</v>
      </c>
      <c r="B124" s="9">
        <v>2</v>
      </c>
      <c r="C124" s="9">
        <v>38</v>
      </c>
      <c r="D124" s="9">
        <v>1.6</v>
      </c>
      <c r="E124" s="9">
        <f t="shared" si="21"/>
        <v>4</v>
      </c>
      <c r="F124" s="9">
        <f t="shared" si="22"/>
        <v>3</v>
      </c>
      <c r="G124" s="9" t="s">
        <v>138</v>
      </c>
      <c r="H124" s="9">
        <f>INDEX([1]压浆量表!$A$2:$G$5,MATCH(D124,[1]压浆量表!$A$2:$A$5,0),MATCH(G124,[1]压浆量表!$A$1:$G$1,0))</f>
        <v>5.5</v>
      </c>
      <c r="I124" s="9">
        <f t="shared" si="17"/>
        <v>4.8000000000000007</v>
      </c>
      <c r="J124" s="9">
        <f t="shared" si="18"/>
        <v>10.3</v>
      </c>
      <c r="L124" s="7">
        <v>121</v>
      </c>
      <c r="M124" s="9">
        <v>2</v>
      </c>
      <c r="N124" s="9">
        <v>38</v>
      </c>
      <c r="O124" s="9">
        <v>1.6</v>
      </c>
      <c r="P124" s="9">
        <f t="shared" si="23"/>
        <v>4</v>
      </c>
      <c r="Q124" s="9">
        <f t="shared" si="24"/>
        <v>3</v>
      </c>
      <c r="R124" s="9" t="s">
        <v>138</v>
      </c>
      <c r="S124" s="9">
        <f>INDEX([1]压浆量表!$A$2:$G$5,MATCH(O124,[1]压浆量表!$A$2:$A$5,0),MATCH(R124,[1]压浆量表!$A$1:$G$1,0))</f>
        <v>5.5</v>
      </c>
      <c r="T124" s="9">
        <f t="shared" si="19"/>
        <v>4.8000000000000007</v>
      </c>
      <c r="U124" s="9">
        <f t="shared" si="20"/>
        <v>10.3</v>
      </c>
      <c r="W124" s="13" t="str">
        <f t="shared" si="25"/>
        <v>相同</v>
      </c>
      <c r="X124" s="13" t="str">
        <f t="shared" si="26"/>
        <v>相同</v>
      </c>
      <c r="Y124" s="13" t="str">
        <f t="shared" si="27"/>
        <v>相同</v>
      </c>
      <c r="Z124" s="13" t="str">
        <f t="shared" si="28"/>
        <v>相同</v>
      </c>
      <c r="AA124" s="13" t="str">
        <f t="shared" si="29"/>
        <v>相同</v>
      </c>
      <c r="AB124" s="13" t="str">
        <f t="shared" si="30"/>
        <v>相同</v>
      </c>
      <c r="AC124" s="13" t="str">
        <f t="shared" si="31"/>
        <v>相同</v>
      </c>
      <c r="AD124" s="13" t="str">
        <f t="shared" si="32"/>
        <v>相同</v>
      </c>
    </row>
    <row r="125" spans="1:30" x14ac:dyDescent="0.3">
      <c r="A125" s="7">
        <v>122</v>
      </c>
      <c r="B125" s="9">
        <v>2</v>
      </c>
      <c r="C125" s="9">
        <v>38</v>
      </c>
      <c r="D125" s="9">
        <v>1.6</v>
      </c>
      <c r="E125" s="9">
        <f t="shared" si="21"/>
        <v>4</v>
      </c>
      <c r="F125" s="9">
        <f t="shared" si="22"/>
        <v>3</v>
      </c>
      <c r="G125" s="9" t="s">
        <v>138</v>
      </c>
      <c r="H125" s="9">
        <f>INDEX([1]压浆量表!$A$2:$G$5,MATCH(D125,[1]压浆量表!$A$2:$A$5,0),MATCH(G125,[1]压浆量表!$A$1:$G$1,0))</f>
        <v>5.5</v>
      </c>
      <c r="I125" s="9">
        <f t="shared" si="17"/>
        <v>4.8000000000000007</v>
      </c>
      <c r="J125" s="9">
        <f t="shared" si="18"/>
        <v>10.3</v>
      </c>
      <c r="L125" s="7">
        <v>122</v>
      </c>
      <c r="M125" s="9">
        <v>2</v>
      </c>
      <c r="N125" s="9">
        <v>38</v>
      </c>
      <c r="O125" s="9">
        <v>1.6</v>
      </c>
      <c r="P125" s="9">
        <f t="shared" si="23"/>
        <v>4</v>
      </c>
      <c r="Q125" s="9">
        <f t="shared" si="24"/>
        <v>3</v>
      </c>
      <c r="R125" s="9" t="s">
        <v>138</v>
      </c>
      <c r="S125" s="9">
        <f>INDEX([1]压浆量表!$A$2:$G$5,MATCH(O125,[1]压浆量表!$A$2:$A$5,0),MATCH(R125,[1]压浆量表!$A$1:$G$1,0))</f>
        <v>5.5</v>
      </c>
      <c r="T125" s="9">
        <f t="shared" si="19"/>
        <v>4.8000000000000007</v>
      </c>
      <c r="U125" s="9">
        <f t="shared" si="20"/>
        <v>10.3</v>
      </c>
      <c r="W125" s="13" t="str">
        <f t="shared" si="25"/>
        <v>相同</v>
      </c>
      <c r="X125" s="13" t="str">
        <f t="shared" si="26"/>
        <v>相同</v>
      </c>
      <c r="Y125" s="13" t="str">
        <f t="shared" si="27"/>
        <v>相同</v>
      </c>
      <c r="Z125" s="13" t="str">
        <f t="shared" si="28"/>
        <v>相同</v>
      </c>
      <c r="AA125" s="13" t="str">
        <f t="shared" si="29"/>
        <v>相同</v>
      </c>
      <c r="AB125" s="13" t="str">
        <f t="shared" si="30"/>
        <v>相同</v>
      </c>
      <c r="AC125" s="13" t="str">
        <f t="shared" si="31"/>
        <v>相同</v>
      </c>
      <c r="AD125" s="13" t="str">
        <f t="shared" si="32"/>
        <v>相同</v>
      </c>
    </row>
    <row r="126" spans="1:30" x14ac:dyDescent="0.3">
      <c r="A126" s="7">
        <v>123</v>
      </c>
      <c r="B126" s="9">
        <v>2</v>
      </c>
      <c r="C126" s="9">
        <v>38</v>
      </c>
      <c r="D126" s="9">
        <v>1.6</v>
      </c>
      <c r="E126" s="9">
        <f t="shared" si="21"/>
        <v>4</v>
      </c>
      <c r="F126" s="9">
        <f t="shared" si="22"/>
        <v>3</v>
      </c>
      <c r="G126" s="9" t="s">
        <v>138</v>
      </c>
      <c r="H126" s="9">
        <f>INDEX([1]压浆量表!$A$2:$G$5,MATCH(D126,[1]压浆量表!$A$2:$A$5,0),MATCH(G126,[1]压浆量表!$A$1:$G$1,0))</f>
        <v>5.5</v>
      </c>
      <c r="I126" s="9">
        <f t="shared" si="17"/>
        <v>4.8000000000000007</v>
      </c>
      <c r="J126" s="9">
        <f t="shared" si="18"/>
        <v>10.3</v>
      </c>
      <c r="L126" s="7">
        <v>123</v>
      </c>
      <c r="M126" s="9">
        <v>2</v>
      </c>
      <c r="N126" s="9">
        <v>38</v>
      </c>
      <c r="O126" s="9">
        <v>1.6</v>
      </c>
      <c r="P126" s="9">
        <f t="shared" si="23"/>
        <v>4</v>
      </c>
      <c r="Q126" s="9">
        <f t="shared" si="24"/>
        <v>3</v>
      </c>
      <c r="R126" s="9" t="s">
        <v>138</v>
      </c>
      <c r="S126" s="9">
        <f>INDEX([1]压浆量表!$A$2:$G$5,MATCH(O126,[1]压浆量表!$A$2:$A$5,0),MATCH(R126,[1]压浆量表!$A$1:$G$1,0))</f>
        <v>5.5</v>
      </c>
      <c r="T126" s="9">
        <f t="shared" si="19"/>
        <v>4.8000000000000007</v>
      </c>
      <c r="U126" s="9">
        <f t="shared" si="20"/>
        <v>10.3</v>
      </c>
      <c r="W126" s="13" t="str">
        <f t="shared" si="25"/>
        <v>相同</v>
      </c>
      <c r="X126" s="13" t="str">
        <f t="shared" si="26"/>
        <v>相同</v>
      </c>
      <c r="Y126" s="13" t="str">
        <f t="shared" si="27"/>
        <v>相同</v>
      </c>
      <c r="Z126" s="13" t="str">
        <f t="shared" si="28"/>
        <v>相同</v>
      </c>
      <c r="AA126" s="13" t="str">
        <f t="shared" si="29"/>
        <v>相同</v>
      </c>
      <c r="AB126" s="13" t="str">
        <f t="shared" si="30"/>
        <v>相同</v>
      </c>
      <c r="AC126" s="13" t="str">
        <f t="shared" si="31"/>
        <v>相同</v>
      </c>
      <c r="AD126" s="13" t="str">
        <f t="shared" si="32"/>
        <v>相同</v>
      </c>
    </row>
    <row r="127" spans="1:30" x14ac:dyDescent="0.3">
      <c r="A127" s="7">
        <v>124</v>
      </c>
      <c r="B127" s="9">
        <v>2</v>
      </c>
      <c r="C127" s="9">
        <v>38</v>
      </c>
      <c r="D127" s="9">
        <v>1.6</v>
      </c>
      <c r="E127" s="9">
        <f t="shared" si="21"/>
        <v>4</v>
      </c>
      <c r="F127" s="9">
        <f t="shared" si="22"/>
        <v>3</v>
      </c>
      <c r="G127" s="9" t="s">
        <v>138</v>
      </c>
      <c r="H127" s="9">
        <f>INDEX([1]压浆量表!$A$2:$G$5,MATCH(D127,[1]压浆量表!$A$2:$A$5,0),MATCH(G127,[1]压浆量表!$A$1:$G$1,0))</f>
        <v>5.5</v>
      </c>
      <c r="I127" s="9">
        <f t="shared" si="17"/>
        <v>4.8000000000000007</v>
      </c>
      <c r="J127" s="9">
        <f t="shared" si="18"/>
        <v>10.3</v>
      </c>
      <c r="L127" s="7">
        <v>124</v>
      </c>
      <c r="M127" s="9">
        <v>2</v>
      </c>
      <c r="N127" s="9">
        <v>38</v>
      </c>
      <c r="O127" s="9">
        <v>1.6</v>
      </c>
      <c r="P127" s="9">
        <f t="shared" si="23"/>
        <v>4</v>
      </c>
      <c r="Q127" s="9">
        <f t="shared" si="24"/>
        <v>3</v>
      </c>
      <c r="R127" s="9" t="s">
        <v>138</v>
      </c>
      <c r="S127" s="9">
        <f>INDEX([1]压浆量表!$A$2:$G$5,MATCH(O127,[1]压浆量表!$A$2:$A$5,0),MATCH(R127,[1]压浆量表!$A$1:$G$1,0))</f>
        <v>5.5</v>
      </c>
      <c r="T127" s="9">
        <f t="shared" si="19"/>
        <v>4.8000000000000007</v>
      </c>
      <c r="U127" s="9">
        <f t="shared" si="20"/>
        <v>10.3</v>
      </c>
      <c r="W127" s="13" t="str">
        <f t="shared" si="25"/>
        <v>相同</v>
      </c>
      <c r="X127" s="13" t="str">
        <f t="shared" si="26"/>
        <v>相同</v>
      </c>
      <c r="Y127" s="13" t="str">
        <f t="shared" si="27"/>
        <v>相同</v>
      </c>
      <c r="Z127" s="13" t="str">
        <f t="shared" si="28"/>
        <v>相同</v>
      </c>
      <c r="AA127" s="13" t="str">
        <f t="shared" si="29"/>
        <v>相同</v>
      </c>
      <c r="AB127" s="13" t="str">
        <f t="shared" si="30"/>
        <v>相同</v>
      </c>
      <c r="AC127" s="13" t="str">
        <f t="shared" si="31"/>
        <v>相同</v>
      </c>
      <c r="AD127" s="13" t="str">
        <f t="shared" si="32"/>
        <v>相同</v>
      </c>
    </row>
    <row r="128" spans="1:30" x14ac:dyDescent="0.3">
      <c r="A128" s="7">
        <v>125</v>
      </c>
      <c r="B128" s="9">
        <v>2</v>
      </c>
      <c r="C128" s="9">
        <v>38</v>
      </c>
      <c r="D128" s="9">
        <v>1.6</v>
      </c>
      <c r="E128" s="9">
        <f t="shared" si="21"/>
        <v>4</v>
      </c>
      <c r="F128" s="9">
        <f t="shared" si="22"/>
        <v>3</v>
      </c>
      <c r="G128" s="9" t="s">
        <v>138</v>
      </c>
      <c r="H128" s="9">
        <f>INDEX([1]压浆量表!$A$2:$G$5,MATCH(D128,[1]压浆量表!$A$2:$A$5,0),MATCH(G128,[1]压浆量表!$A$1:$G$1,0))</f>
        <v>5.5</v>
      </c>
      <c r="I128" s="9">
        <f t="shared" si="17"/>
        <v>4.8000000000000007</v>
      </c>
      <c r="J128" s="9">
        <f t="shared" si="18"/>
        <v>10.3</v>
      </c>
      <c r="L128" s="7">
        <v>125</v>
      </c>
      <c r="M128" s="9">
        <v>2</v>
      </c>
      <c r="N128" s="9">
        <v>38</v>
      </c>
      <c r="O128" s="9">
        <v>1.6</v>
      </c>
      <c r="P128" s="9">
        <f t="shared" si="23"/>
        <v>4</v>
      </c>
      <c r="Q128" s="9">
        <f t="shared" si="24"/>
        <v>3</v>
      </c>
      <c r="R128" s="9" t="s">
        <v>138</v>
      </c>
      <c r="S128" s="9">
        <f>INDEX([1]压浆量表!$A$2:$G$5,MATCH(O128,[1]压浆量表!$A$2:$A$5,0),MATCH(R128,[1]压浆量表!$A$1:$G$1,0))</f>
        <v>5.5</v>
      </c>
      <c r="T128" s="9">
        <f t="shared" si="19"/>
        <v>4.8000000000000007</v>
      </c>
      <c r="U128" s="9">
        <f t="shared" si="20"/>
        <v>10.3</v>
      </c>
      <c r="W128" s="13" t="str">
        <f t="shared" si="25"/>
        <v>相同</v>
      </c>
      <c r="X128" s="13" t="str">
        <f t="shared" si="26"/>
        <v>相同</v>
      </c>
      <c r="Y128" s="13" t="str">
        <f t="shared" si="27"/>
        <v>相同</v>
      </c>
      <c r="Z128" s="13" t="str">
        <f t="shared" si="28"/>
        <v>相同</v>
      </c>
      <c r="AA128" s="13" t="str">
        <f t="shared" si="29"/>
        <v>相同</v>
      </c>
      <c r="AB128" s="13" t="str">
        <f t="shared" si="30"/>
        <v>相同</v>
      </c>
      <c r="AC128" s="13" t="str">
        <f t="shared" si="31"/>
        <v>相同</v>
      </c>
      <c r="AD128" s="13" t="str">
        <f t="shared" si="32"/>
        <v>相同</v>
      </c>
    </row>
    <row r="129" spans="1:30" x14ac:dyDescent="0.3">
      <c r="A129" s="7" t="s">
        <v>145</v>
      </c>
      <c r="B129" s="9">
        <v>1</v>
      </c>
      <c r="C129" s="9">
        <v>38</v>
      </c>
      <c r="D129" s="9">
        <v>1.6</v>
      </c>
      <c r="E129" s="9">
        <f t="shared" si="21"/>
        <v>4</v>
      </c>
      <c r="F129" s="9">
        <f t="shared" si="22"/>
        <v>3</v>
      </c>
      <c r="G129" s="9" t="s">
        <v>138</v>
      </c>
      <c r="H129" s="9">
        <f>INDEX([1]压浆量表!$A$2:$G$5,MATCH(D129,[1]压浆量表!$A$2:$A$5,0),MATCH(G129,[1]压浆量表!$A$1:$G$1,0))</f>
        <v>5.5</v>
      </c>
      <c r="I129" s="9">
        <f t="shared" si="17"/>
        <v>4.8000000000000007</v>
      </c>
      <c r="J129" s="9">
        <f t="shared" si="18"/>
        <v>10.3</v>
      </c>
      <c r="L129" s="7">
        <v>126</v>
      </c>
      <c r="M129" s="9">
        <v>2</v>
      </c>
      <c r="N129" s="9">
        <v>38</v>
      </c>
      <c r="O129" s="9">
        <v>1.6</v>
      </c>
      <c r="P129" s="9">
        <f t="shared" si="23"/>
        <v>4</v>
      </c>
      <c r="Q129" s="9">
        <f t="shared" si="24"/>
        <v>3</v>
      </c>
      <c r="R129" s="9" t="s">
        <v>138</v>
      </c>
      <c r="S129" s="9">
        <f>INDEX([1]压浆量表!$A$2:$G$5,MATCH(O129,[1]压浆量表!$A$2:$A$5,0),MATCH(R129,[1]压浆量表!$A$1:$G$1,0))</f>
        <v>5.5</v>
      </c>
      <c r="T129" s="9">
        <f t="shared" si="19"/>
        <v>4.8000000000000007</v>
      </c>
      <c r="U129" s="9">
        <f t="shared" si="20"/>
        <v>10.3</v>
      </c>
      <c r="W129" s="13" t="str">
        <f t="shared" si="25"/>
        <v>相同</v>
      </c>
      <c r="X129" s="13" t="str">
        <f t="shared" si="26"/>
        <v>相同</v>
      </c>
      <c r="Y129" s="13" t="str">
        <f t="shared" si="27"/>
        <v>相同</v>
      </c>
      <c r="Z129" s="13" t="str">
        <f t="shared" si="28"/>
        <v>相同</v>
      </c>
      <c r="AA129" s="13" t="str">
        <f t="shared" si="29"/>
        <v>相同</v>
      </c>
      <c r="AB129" s="13" t="str">
        <f t="shared" si="30"/>
        <v>相同</v>
      </c>
      <c r="AC129" s="13" t="str">
        <f t="shared" si="31"/>
        <v>相同</v>
      </c>
      <c r="AD129" s="13" t="str">
        <f t="shared" si="32"/>
        <v>相同</v>
      </c>
    </row>
    <row r="130" spans="1:30" x14ac:dyDescent="0.3">
      <c r="A130" s="7">
        <v>127</v>
      </c>
      <c r="B130" s="9">
        <v>2</v>
      </c>
      <c r="C130" s="9">
        <v>38</v>
      </c>
      <c r="D130" s="9">
        <v>1.6</v>
      </c>
      <c r="E130" s="9">
        <f t="shared" si="21"/>
        <v>4</v>
      </c>
      <c r="F130" s="9">
        <f t="shared" si="22"/>
        <v>3</v>
      </c>
      <c r="G130" s="9" t="s">
        <v>138</v>
      </c>
      <c r="H130" s="9">
        <f>INDEX([1]压浆量表!$A$2:$G$5,MATCH(D130,[1]压浆量表!$A$2:$A$5,0),MATCH(G130,[1]压浆量表!$A$1:$G$1,0))</f>
        <v>5.5</v>
      </c>
      <c r="I130" s="9">
        <f t="shared" si="17"/>
        <v>4.8000000000000007</v>
      </c>
      <c r="J130" s="9">
        <f t="shared" si="18"/>
        <v>10.3</v>
      </c>
      <c r="L130" s="7">
        <v>127</v>
      </c>
      <c r="M130" s="9">
        <v>2</v>
      </c>
      <c r="N130" s="9">
        <v>38</v>
      </c>
      <c r="O130" s="9">
        <v>1.6</v>
      </c>
      <c r="P130" s="9">
        <f t="shared" si="23"/>
        <v>4</v>
      </c>
      <c r="Q130" s="9">
        <f t="shared" si="24"/>
        <v>3</v>
      </c>
      <c r="R130" s="9" t="s">
        <v>138</v>
      </c>
      <c r="S130" s="9">
        <f>INDEX([1]压浆量表!$A$2:$G$5,MATCH(O130,[1]压浆量表!$A$2:$A$5,0),MATCH(R130,[1]压浆量表!$A$1:$G$1,0))</f>
        <v>5.5</v>
      </c>
      <c r="T130" s="9">
        <f t="shared" si="19"/>
        <v>4.8000000000000007</v>
      </c>
      <c r="U130" s="9">
        <f t="shared" si="20"/>
        <v>10.3</v>
      </c>
      <c r="W130" s="13" t="str">
        <f t="shared" si="25"/>
        <v>相同</v>
      </c>
      <c r="X130" s="13" t="str">
        <f t="shared" si="26"/>
        <v>相同</v>
      </c>
      <c r="Y130" s="13" t="str">
        <f t="shared" si="27"/>
        <v>相同</v>
      </c>
      <c r="Z130" s="13" t="str">
        <f t="shared" si="28"/>
        <v>相同</v>
      </c>
      <c r="AA130" s="13" t="str">
        <f t="shared" si="29"/>
        <v>相同</v>
      </c>
      <c r="AB130" s="13" t="str">
        <f t="shared" si="30"/>
        <v>相同</v>
      </c>
      <c r="AC130" s="13" t="str">
        <f t="shared" si="31"/>
        <v>相同</v>
      </c>
      <c r="AD130" s="13" t="str">
        <f t="shared" si="32"/>
        <v>相同</v>
      </c>
    </row>
    <row r="131" spans="1:30" x14ac:dyDescent="0.3">
      <c r="A131" s="7">
        <v>128</v>
      </c>
      <c r="B131" s="9">
        <v>2</v>
      </c>
      <c r="C131" s="9">
        <v>38</v>
      </c>
      <c r="D131" s="9">
        <v>1.6</v>
      </c>
      <c r="E131" s="9">
        <f t="shared" si="21"/>
        <v>4</v>
      </c>
      <c r="F131" s="9">
        <f t="shared" si="22"/>
        <v>3</v>
      </c>
      <c r="G131" s="9" t="s">
        <v>138</v>
      </c>
      <c r="H131" s="9">
        <f>INDEX([1]压浆量表!$A$2:$G$5,MATCH(D131,[1]压浆量表!$A$2:$A$5,0),MATCH(G131,[1]压浆量表!$A$1:$G$1,0))</f>
        <v>5.5</v>
      </c>
      <c r="I131" s="9">
        <f t="shared" ref="I131:I194" si="33">D131*F131</f>
        <v>4.8000000000000007</v>
      </c>
      <c r="J131" s="9">
        <f t="shared" ref="J131:J194" si="34">H131+I131</f>
        <v>10.3</v>
      </c>
      <c r="L131" s="7">
        <v>128</v>
      </c>
      <c r="M131" s="9">
        <v>2</v>
      </c>
      <c r="N131" s="9">
        <v>38</v>
      </c>
      <c r="O131" s="9">
        <v>1.6</v>
      </c>
      <c r="P131" s="9">
        <f t="shared" si="23"/>
        <v>4</v>
      </c>
      <c r="Q131" s="9">
        <f t="shared" si="24"/>
        <v>3</v>
      </c>
      <c r="R131" s="9" t="s">
        <v>138</v>
      </c>
      <c r="S131" s="9">
        <f>INDEX([1]压浆量表!$A$2:$G$5,MATCH(O131,[1]压浆量表!$A$2:$A$5,0),MATCH(R131,[1]压浆量表!$A$1:$G$1,0))</f>
        <v>5.5</v>
      </c>
      <c r="T131" s="9">
        <f t="shared" ref="T131:T194" si="35">O131*Q131</f>
        <v>4.8000000000000007</v>
      </c>
      <c r="U131" s="9">
        <f t="shared" ref="U131:U194" si="36">S131+T131</f>
        <v>10.3</v>
      </c>
      <c r="W131" s="13" t="str">
        <f t="shared" si="25"/>
        <v>相同</v>
      </c>
      <c r="X131" s="13" t="str">
        <f t="shared" si="26"/>
        <v>相同</v>
      </c>
      <c r="Y131" s="13" t="str">
        <f t="shared" si="27"/>
        <v>相同</v>
      </c>
      <c r="Z131" s="13" t="str">
        <f t="shared" si="28"/>
        <v>相同</v>
      </c>
      <c r="AA131" s="13" t="str">
        <f t="shared" si="29"/>
        <v>相同</v>
      </c>
      <c r="AB131" s="13" t="str">
        <f t="shared" si="30"/>
        <v>相同</v>
      </c>
      <c r="AC131" s="13" t="str">
        <f t="shared" si="31"/>
        <v>相同</v>
      </c>
      <c r="AD131" s="13" t="str">
        <f t="shared" si="32"/>
        <v>相同</v>
      </c>
    </row>
    <row r="132" spans="1:30" x14ac:dyDescent="0.3">
      <c r="A132" s="7">
        <v>129</v>
      </c>
      <c r="B132" s="9">
        <v>2</v>
      </c>
      <c r="C132" s="9">
        <v>37</v>
      </c>
      <c r="D132" s="9">
        <v>1.6</v>
      </c>
      <c r="E132" s="9">
        <f t="shared" ref="E132:E195" si="37">IF(D132&lt;1.5,3,4)</f>
        <v>4</v>
      </c>
      <c r="F132" s="9">
        <f t="shared" ref="F132:F195" si="38">IF(C132&lt;38,2,IF(C132&lt;48,3,4))</f>
        <v>2</v>
      </c>
      <c r="G132" s="9" t="s">
        <v>138</v>
      </c>
      <c r="H132" s="9">
        <f>INDEX([1]压浆量表!$A$2:$G$5,MATCH(D132,[1]压浆量表!$A$2:$A$5,0),MATCH(G132,[1]压浆量表!$A$1:$G$1,0))</f>
        <v>5.5</v>
      </c>
      <c r="I132" s="9">
        <f t="shared" si="33"/>
        <v>3.2</v>
      </c>
      <c r="J132" s="9">
        <f t="shared" si="34"/>
        <v>8.6999999999999993</v>
      </c>
      <c r="L132" s="7">
        <v>129</v>
      </c>
      <c r="M132" s="9">
        <v>2</v>
      </c>
      <c r="N132" s="9">
        <v>37</v>
      </c>
      <c r="O132" s="9">
        <v>1.6</v>
      </c>
      <c r="P132" s="9">
        <f t="shared" ref="P132:P195" si="39">IF(O132&lt;1.5,3,4)</f>
        <v>4</v>
      </c>
      <c r="Q132" s="9">
        <f t="shared" ref="Q132:Q195" si="40">IF(N132&lt;38,2,IF(N132&lt;48,3,4))</f>
        <v>2</v>
      </c>
      <c r="R132" s="9" t="s">
        <v>138</v>
      </c>
      <c r="S132" s="9">
        <f>INDEX([1]压浆量表!$A$2:$G$5,MATCH(O132,[1]压浆量表!$A$2:$A$5,0),MATCH(R132,[1]压浆量表!$A$1:$G$1,0))</f>
        <v>5.5</v>
      </c>
      <c r="T132" s="9">
        <f t="shared" si="35"/>
        <v>3.2</v>
      </c>
      <c r="U132" s="9">
        <f t="shared" si="36"/>
        <v>8.6999999999999993</v>
      </c>
      <c r="W132" s="13" t="str">
        <f t="shared" ref="W132:W195" si="41">IF(C132=N132,"相同","XXXXX")</f>
        <v>相同</v>
      </c>
      <c r="X132" s="13" t="str">
        <f t="shared" ref="X132:X195" si="42">IF(D132=O132,"相同","XXXXX")</f>
        <v>相同</v>
      </c>
      <c r="Y132" s="13" t="str">
        <f t="shared" ref="Y132:Y195" si="43">IF(E132=P132,"相同","XXXXX")</f>
        <v>相同</v>
      </c>
      <c r="Z132" s="13" t="str">
        <f t="shared" ref="Z132:Z195" si="44">IF(F132=Q132,"相同","XXXXX")</f>
        <v>相同</v>
      </c>
      <c r="AA132" s="13" t="str">
        <f t="shared" ref="AA132:AA195" si="45">IF(G132=R132,"相同","XXXXX")</f>
        <v>相同</v>
      </c>
      <c r="AB132" s="13" t="str">
        <f t="shared" ref="AB132:AB195" si="46">IF(H132=S132,"相同","XXXXX")</f>
        <v>相同</v>
      </c>
      <c r="AC132" s="13" t="str">
        <f t="shared" ref="AC132:AC195" si="47">IF(I132=T132,"相同","XXXXX")</f>
        <v>相同</v>
      </c>
      <c r="AD132" s="13" t="str">
        <f t="shared" ref="AD132:AD195" si="48">IF(J132=U132,"相同","XXXXX")</f>
        <v>相同</v>
      </c>
    </row>
    <row r="133" spans="1:30" x14ac:dyDescent="0.3">
      <c r="A133" s="7">
        <v>130</v>
      </c>
      <c r="B133" s="9">
        <v>2</v>
      </c>
      <c r="C133" s="9">
        <v>37</v>
      </c>
      <c r="D133" s="9">
        <v>1.6</v>
      </c>
      <c r="E133" s="9">
        <f t="shared" si="37"/>
        <v>4</v>
      </c>
      <c r="F133" s="9">
        <f t="shared" si="38"/>
        <v>2</v>
      </c>
      <c r="G133" s="9" t="s">
        <v>138</v>
      </c>
      <c r="H133" s="9">
        <f>INDEX([1]压浆量表!$A$2:$G$5,MATCH(D133,[1]压浆量表!$A$2:$A$5,0),MATCH(G133,[1]压浆量表!$A$1:$G$1,0))</f>
        <v>5.5</v>
      </c>
      <c r="I133" s="9">
        <f t="shared" si="33"/>
        <v>3.2</v>
      </c>
      <c r="J133" s="9">
        <f t="shared" si="34"/>
        <v>8.6999999999999993</v>
      </c>
      <c r="L133" s="7" t="s">
        <v>146</v>
      </c>
      <c r="M133" s="9">
        <v>1</v>
      </c>
      <c r="N133" s="9">
        <v>37</v>
      </c>
      <c r="O133" s="9">
        <v>1.6</v>
      </c>
      <c r="P133" s="9">
        <f t="shared" si="39"/>
        <v>4</v>
      </c>
      <c r="Q133" s="9">
        <f t="shared" si="40"/>
        <v>2</v>
      </c>
      <c r="R133" s="9" t="s">
        <v>138</v>
      </c>
      <c r="S133" s="9">
        <f>INDEX([1]压浆量表!$A$2:$G$5,MATCH(O133,[1]压浆量表!$A$2:$A$5,0),MATCH(R133,[1]压浆量表!$A$1:$G$1,0))</f>
        <v>5.5</v>
      </c>
      <c r="T133" s="9">
        <f t="shared" si="35"/>
        <v>3.2</v>
      </c>
      <c r="U133" s="9">
        <f t="shared" si="36"/>
        <v>8.6999999999999993</v>
      </c>
      <c r="W133" s="13" t="str">
        <f t="shared" si="41"/>
        <v>相同</v>
      </c>
      <c r="X133" s="13" t="str">
        <f t="shared" si="42"/>
        <v>相同</v>
      </c>
      <c r="Y133" s="13" t="str">
        <f t="shared" si="43"/>
        <v>相同</v>
      </c>
      <c r="Z133" s="13" t="str">
        <f t="shared" si="44"/>
        <v>相同</v>
      </c>
      <c r="AA133" s="13" t="str">
        <f t="shared" si="45"/>
        <v>相同</v>
      </c>
      <c r="AB133" s="13" t="str">
        <f t="shared" si="46"/>
        <v>相同</v>
      </c>
      <c r="AC133" s="13" t="str">
        <f t="shared" si="47"/>
        <v>相同</v>
      </c>
      <c r="AD133" s="13" t="str">
        <f t="shared" si="48"/>
        <v>相同</v>
      </c>
    </row>
    <row r="134" spans="1:30" x14ac:dyDescent="0.3">
      <c r="A134" s="7">
        <v>131</v>
      </c>
      <c r="B134" s="9">
        <v>2</v>
      </c>
      <c r="C134" s="9">
        <v>37</v>
      </c>
      <c r="D134" s="9">
        <v>1.6</v>
      </c>
      <c r="E134" s="9">
        <f t="shared" si="37"/>
        <v>4</v>
      </c>
      <c r="F134" s="9">
        <f t="shared" si="38"/>
        <v>2</v>
      </c>
      <c r="G134" s="9" t="s">
        <v>138</v>
      </c>
      <c r="H134" s="9">
        <f>INDEX([1]压浆量表!$A$2:$G$5,MATCH(D134,[1]压浆量表!$A$2:$A$5,0),MATCH(G134,[1]压浆量表!$A$1:$G$1,0))</f>
        <v>5.5</v>
      </c>
      <c r="I134" s="9">
        <f t="shared" si="33"/>
        <v>3.2</v>
      </c>
      <c r="J134" s="9">
        <f t="shared" si="34"/>
        <v>8.6999999999999993</v>
      </c>
      <c r="L134" s="7">
        <v>131</v>
      </c>
      <c r="M134" s="9">
        <v>2</v>
      </c>
      <c r="N134" s="9">
        <v>37</v>
      </c>
      <c r="O134" s="9">
        <v>1.6</v>
      </c>
      <c r="P134" s="9">
        <f t="shared" si="39"/>
        <v>4</v>
      </c>
      <c r="Q134" s="9">
        <f t="shared" si="40"/>
        <v>2</v>
      </c>
      <c r="R134" s="9" t="s">
        <v>138</v>
      </c>
      <c r="S134" s="9">
        <f>INDEX([1]压浆量表!$A$2:$G$5,MATCH(O134,[1]压浆量表!$A$2:$A$5,0),MATCH(R134,[1]压浆量表!$A$1:$G$1,0))</f>
        <v>5.5</v>
      </c>
      <c r="T134" s="9">
        <f t="shared" si="35"/>
        <v>3.2</v>
      </c>
      <c r="U134" s="9">
        <f t="shared" si="36"/>
        <v>8.6999999999999993</v>
      </c>
      <c r="W134" s="13" t="str">
        <f t="shared" si="41"/>
        <v>相同</v>
      </c>
      <c r="X134" s="13" t="str">
        <f t="shared" si="42"/>
        <v>相同</v>
      </c>
      <c r="Y134" s="13" t="str">
        <f t="shared" si="43"/>
        <v>相同</v>
      </c>
      <c r="Z134" s="13" t="str">
        <f t="shared" si="44"/>
        <v>相同</v>
      </c>
      <c r="AA134" s="13" t="str">
        <f t="shared" si="45"/>
        <v>相同</v>
      </c>
      <c r="AB134" s="13" t="str">
        <f t="shared" si="46"/>
        <v>相同</v>
      </c>
      <c r="AC134" s="13" t="str">
        <f t="shared" si="47"/>
        <v>相同</v>
      </c>
      <c r="AD134" s="13" t="str">
        <f t="shared" si="48"/>
        <v>相同</v>
      </c>
    </row>
    <row r="135" spans="1:30" x14ac:dyDescent="0.3">
      <c r="A135" s="7">
        <v>132</v>
      </c>
      <c r="B135" s="9">
        <v>2</v>
      </c>
      <c r="C135" s="9">
        <v>37</v>
      </c>
      <c r="D135" s="9">
        <v>1.6</v>
      </c>
      <c r="E135" s="9">
        <f t="shared" si="37"/>
        <v>4</v>
      </c>
      <c r="F135" s="9">
        <f t="shared" si="38"/>
        <v>2</v>
      </c>
      <c r="G135" s="9" t="s">
        <v>147</v>
      </c>
      <c r="H135" s="9">
        <f>INDEX([1]压浆量表!$A$2:$G$5,MATCH(D135,[1]压浆量表!$A$2:$A$5,0),MATCH(G135,[1]压浆量表!$A$1:$G$1,0))</f>
        <v>4.62</v>
      </c>
      <c r="I135" s="9">
        <f t="shared" si="33"/>
        <v>3.2</v>
      </c>
      <c r="J135" s="9">
        <f t="shared" si="34"/>
        <v>7.82</v>
      </c>
      <c r="L135" s="7">
        <v>132</v>
      </c>
      <c r="M135" s="9">
        <v>2</v>
      </c>
      <c r="N135" s="9">
        <v>37</v>
      </c>
      <c r="O135" s="9">
        <v>1.6</v>
      </c>
      <c r="P135" s="9">
        <f t="shared" si="39"/>
        <v>4</v>
      </c>
      <c r="Q135" s="9">
        <f t="shared" si="40"/>
        <v>2</v>
      </c>
      <c r="R135" s="9" t="s">
        <v>147</v>
      </c>
      <c r="S135" s="9">
        <f>INDEX([1]压浆量表!$A$2:$G$5,MATCH(O135,[1]压浆量表!$A$2:$A$5,0),MATCH(R135,[1]压浆量表!$A$1:$G$1,0))</f>
        <v>4.62</v>
      </c>
      <c r="T135" s="9">
        <f t="shared" si="35"/>
        <v>3.2</v>
      </c>
      <c r="U135" s="9">
        <f t="shared" si="36"/>
        <v>7.82</v>
      </c>
      <c r="W135" s="13" t="str">
        <f t="shared" si="41"/>
        <v>相同</v>
      </c>
      <c r="X135" s="13" t="str">
        <f t="shared" si="42"/>
        <v>相同</v>
      </c>
      <c r="Y135" s="13" t="str">
        <f t="shared" si="43"/>
        <v>相同</v>
      </c>
      <c r="Z135" s="13" t="str">
        <f t="shared" si="44"/>
        <v>相同</v>
      </c>
      <c r="AA135" s="13" t="str">
        <f t="shared" si="45"/>
        <v>相同</v>
      </c>
      <c r="AB135" s="13" t="str">
        <f t="shared" si="46"/>
        <v>相同</v>
      </c>
      <c r="AC135" s="13" t="str">
        <f t="shared" si="47"/>
        <v>相同</v>
      </c>
      <c r="AD135" s="13" t="str">
        <f t="shared" si="48"/>
        <v>相同</v>
      </c>
    </row>
    <row r="136" spans="1:30" x14ac:dyDescent="0.3">
      <c r="A136" s="7">
        <v>133</v>
      </c>
      <c r="B136" s="9">
        <v>2</v>
      </c>
      <c r="C136" s="9">
        <v>37</v>
      </c>
      <c r="D136" s="9">
        <v>1.6</v>
      </c>
      <c r="E136" s="9">
        <f t="shared" si="37"/>
        <v>4</v>
      </c>
      <c r="F136" s="9">
        <f t="shared" si="38"/>
        <v>2</v>
      </c>
      <c r="G136" s="9" t="s">
        <v>147</v>
      </c>
      <c r="H136" s="9">
        <f>INDEX([1]压浆量表!$A$2:$G$5,MATCH(D136,[1]压浆量表!$A$2:$A$5,0),MATCH(G136,[1]压浆量表!$A$1:$G$1,0))</f>
        <v>4.62</v>
      </c>
      <c r="I136" s="9">
        <f t="shared" si="33"/>
        <v>3.2</v>
      </c>
      <c r="J136" s="9">
        <f t="shared" si="34"/>
        <v>7.82</v>
      </c>
      <c r="L136" s="7">
        <v>133</v>
      </c>
      <c r="M136" s="9">
        <v>2</v>
      </c>
      <c r="N136" s="9">
        <v>37</v>
      </c>
      <c r="O136" s="9">
        <v>1.6</v>
      </c>
      <c r="P136" s="9">
        <f t="shared" si="39"/>
        <v>4</v>
      </c>
      <c r="Q136" s="9">
        <f t="shared" si="40"/>
        <v>2</v>
      </c>
      <c r="R136" s="9" t="s">
        <v>147</v>
      </c>
      <c r="S136" s="9">
        <f>INDEX([1]压浆量表!$A$2:$G$5,MATCH(O136,[1]压浆量表!$A$2:$A$5,0),MATCH(R136,[1]压浆量表!$A$1:$G$1,0))</f>
        <v>4.62</v>
      </c>
      <c r="T136" s="9">
        <f t="shared" si="35"/>
        <v>3.2</v>
      </c>
      <c r="U136" s="9">
        <f t="shared" si="36"/>
        <v>7.82</v>
      </c>
      <c r="W136" s="13" t="str">
        <f t="shared" si="41"/>
        <v>相同</v>
      </c>
      <c r="X136" s="13" t="str">
        <f t="shared" si="42"/>
        <v>相同</v>
      </c>
      <c r="Y136" s="13" t="str">
        <f t="shared" si="43"/>
        <v>相同</v>
      </c>
      <c r="Z136" s="13" t="str">
        <f t="shared" si="44"/>
        <v>相同</v>
      </c>
      <c r="AA136" s="13" t="str">
        <f t="shared" si="45"/>
        <v>相同</v>
      </c>
      <c r="AB136" s="13" t="str">
        <f t="shared" si="46"/>
        <v>相同</v>
      </c>
      <c r="AC136" s="13" t="str">
        <f t="shared" si="47"/>
        <v>相同</v>
      </c>
      <c r="AD136" s="13" t="str">
        <f t="shared" si="48"/>
        <v>相同</v>
      </c>
    </row>
    <row r="137" spans="1:30" x14ac:dyDescent="0.3">
      <c r="A137" s="7">
        <v>134</v>
      </c>
      <c r="B137" s="9">
        <v>2</v>
      </c>
      <c r="C137" s="9">
        <v>37</v>
      </c>
      <c r="D137" s="9">
        <v>1.6</v>
      </c>
      <c r="E137" s="9">
        <f t="shared" si="37"/>
        <v>4</v>
      </c>
      <c r="F137" s="9">
        <f t="shared" si="38"/>
        <v>2</v>
      </c>
      <c r="G137" s="9" t="s">
        <v>147</v>
      </c>
      <c r="H137" s="9">
        <f>INDEX([1]压浆量表!$A$2:$G$5,MATCH(D137,[1]压浆量表!$A$2:$A$5,0),MATCH(G137,[1]压浆量表!$A$1:$G$1,0))</f>
        <v>4.62</v>
      </c>
      <c r="I137" s="9">
        <f t="shared" si="33"/>
        <v>3.2</v>
      </c>
      <c r="J137" s="9">
        <f t="shared" si="34"/>
        <v>7.82</v>
      </c>
      <c r="L137" s="7">
        <v>134</v>
      </c>
      <c r="M137" s="9">
        <v>2</v>
      </c>
      <c r="N137" s="9">
        <v>37</v>
      </c>
      <c r="O137" s="9">
        <v>1.6</v>
      </c>
      <c r="P137" s="9">
        <f t="shared" si="39"/>
        <v>4</v>
      </c>
      <c r="Q137" s="9">
        <f t="shared" si="40"/>
        <v>2</v>
      </c>
      <c r="R137" s="9" t="s">
        <v>147</v>
      </c>
      <c r="S137" s="9">
        <f>INDEX([1]压浆量表!$A$2:$G$5,MATCH(O137,[1]压浆量表!$A$2:$A$5,0),MATCH(R137,[1]压浆量表!$A$1:$G$1,0))</f>
        <v>4.62</v>
      </c>
      <c r="T137" s="9">
        <f t="shared" si="35"/>
        <v>3.2</v>
      </c>
      <c r="U137" s="9">
        <f t="shared" si="36"/>
        <v>7.82</v>
      </c>
      <c r="W137" s="13" t="str">
        <f t="shared" si="41"/>
        <v>相同</v>
      </c>
      <c r="X137" s="13" t="str">
        <f t="shared" si="42"/>
        <v>相同</v>
      </c>
      <c r="Y137" s="13" t="str">
        <f t="shared" si="43"/>
        <v>相同</v>
      </c>
      <c r="Z137" s="13" t="str">
        <f t="shared" si="44"/>
        <v>相同</v>
      </c>
      <c r="AA137" s="13" t="str">
        <f t="shared" si="45"/>
        <v>相同</v>
      </c>
      <c r="AB137" s="13" t="str">
        <f t="shared" si="46"/>
        <v>相同</v>
      </c>
      <c r="AC137" s="13" t="str">
        <f t="shared" si="47"/>
        <v>相同</v>
      </c>
      <c r="AD137" s="13" t="str">
        <f t="shared" si="48"/>
        <v>相同</v>
      </c>
    </row>
    <row r="138" spans="1:30" x14ac:dyDescent="0.3">
      <c r="A138" s="7">
        <v>135</v>
      </c>
      <c r="B138" s="9">
        <v>2</v>
      </c>
      <c r="C138" s="9">
        <v>35</v>
      </c>
      <c r="D138" s="9">
        <v>1.8</v>
      </c>
      <c r="E138" s="9">
        <f t="shared" si="37"/>
        <v>4</v>
      </c>
      <c r="F138" s="9">
        <f t="shared" si="38"/>
        <v>2</v>
      </c>
      <c r="G138" s="9" t="s">
        <v>123</v>
      </c>
      <c r="H138" s="9">
        <f>INDEX([1]压浆量表!$A$2:$G$5,MATCH(D138,[1]压浆量表!$A$2:$A$5,0),MATCH(G138,[1]压浆量表!$A$1:$G$1,0))</f>
        <v>4.2</v>
      </c>
      <c r="I138" s="9">
        <f t="shared" si="33"/>
        <v>3.6</v>
      </c>
      <c r="J138" s="9">
        <f t="shared" si="34"/>
        <v>7.8000000000000007</v>
      </c>
      <c r="L138" s="7">
        <v>135</v>
      </c>
      <c r="M138" s="9">
        <v>2</v>
      </c>
      <c r="N138" s="9">
        <v>35</v>
      </c>
      <c r="O138" s="9">
        <v>1.8</v>
      </c>
      <c r="P138" s="9">
        <f t="shared" si="39"/>
        <v>4</v>
      </c>
      <c r="Q138" s="9">
        <f t="shared" si="40"/>
        <v>2</v>
      </c>
      <c r="R138" s="9" t="s">
        <v>123</v>
      </c>
      <c r="S138" s="9">
        <f>INDEX([1]压浆量表!$A$2:$G$5,MATCH(O138,[1]压浆量表!$A$2:$A$5,0),MATCH(R138,[1]压浆量表!$A$1:$G$1,0))</f>
        <v>4.2</v>
      </c>
      <c r="T138" s="9">
        <f t="shared" si="35"/>
        <v>3.6</v>
      </c>
      <c r="U138" s="9">
        <f t="shared" si="36"/>
        <v>7.8000000000000007</v>
      </c>
      <c r="W138" s="13" t="str">
        <f t="shared" si="41"/>
        <v>相同</v>
      </c>
      <c r="X138" s="13" t="str">
        <f t="shared" si="42"/>
        <v>相同</v>
      </c>
      <c r="Y138" s="13" t="str">
        <f t="shared" si="43"/>
        <v>相同</v>
      </c>
      <c r="Z138" s="13" t="str">
        <f t="shared" si="44"/>
        <v>相同</v>
      </c>
      <c r="AA138" s="13" t="str">
        <f t="shared" si="45"/>
        <v>相同</v>
      </c>
      <c r="AB138" s="13" t="str">
        <f t="shared" si="46"/>
        <v>相同</v>
      </c>
      <c r="AC138" s="13" t="str">
        <f t="shared" si="47"/>
        <v>相同</v>
      </c>
      <c r="AD138" s="13" t="str">
        <f t="shared" si="48"/>
        <v>相同</v>
      </c>
    </row>
    <row r="139" spans="1:30" x14ac:dyDescent="0.3">
      <c r="A139" s="7">
        <v>136</v>
      </c>
      <c r="B139" s="9">
        <v>2</v>
      </c>
      <c r="C139" s="9">
        <v>37</v>
      </c>
      <c r="D139" s="9">
        <v>1.6</v>
      </c>
      <c r="E139" s="9">
        <f t="shared" si="37"/>
        <v>4</v>
      </c>
      <c r="F139" s="9">
        <f t="shared" si="38"/>
        <v>2</v>
      </c>
      <c r="G139" s="9" t="s">
        <v>123</v>
      </c>
      <c r="H139" s="9">
        <f>INDEX([1]压浆量表!$A$2:$G$5,MATCH(D139,[1]压浆量表!$A$2:$A$5,0),MATCH(G139,[1]压浆量表!$A$1:$G$1,0))</f>
        <v>4.32</v>
      </c>
      <c r="I139" s="9">
        <f t="shared" si="33"/>
        <v>3.2</v>
      </c>
      <c r="J139" s="9">
        <f t="shared" si="34"/>
        <v>7.5200000000000005</v>
      </c>
      <c r="L139" s="7">
        <v>136</v>
      </c>
      <c r="M139" s="9">
        <v>2</v>
      </c>
      <c r="N139" s="9">
        <v>37</v>
      </c>
      <c r="O139" s="9">
        <v>1.6</v>
      </c>
      <c r="P139" s="9">
        <f t="shared" si="39"/>
        <v>4</v>
      </c>
      <c r="Q139" s="9">
        <f t="shared" si="40"/>
        <v>2</v>
      </c>
      <c r="R139" s="9" t="s">
        <v>123</v>
      </c>
      <c r="S139" s="9">
        <f>INDEX([1]压浆量表!$A$2:$G$5,MATCH(O139,[1]压浆量表!$A$2:$A$5,0),MATCH(R139,[1]压浆量表!$A$1:$G$1,0))</f>
        <v>4.32</v>
      </c>
      <c r="T139" s="9">
        <f t="shared" si="35"/>
        <v>3.2</v>
      </c>
      <c r="U139" s="9">
        <f t="shared" si="36"/>
        <v>7.5200000000000005</v>
      </c>
      <c r="W139" s="13" t="str">
        <f t="shared" si="41"/>
        <v>相同</v>
      </c>
      <c r="X139" s="13" t="str">
        <f t="shared" si="42"/>
        <v>相同</v>
      </c>
      <c r="Y139" s="13" t="str">
        <f t="shared" si="43"/>
        <v>相同</v>
      </c>
      <c r="Z139" s="13" t="str">
        <f t="shared" si="44"/>
        <v>相同</v>
      </c>
      <c r="AA139" s="13" t="str">
        <f t="shared" si="45"/>
        <v>相同</v>
      </c>
      <c r="AB139" s="13" t="str">
        <f t="shared" si="46"/>
        <v>相同</v>
      </c>
      <c r="AC139" s="13" t="str">
        <f t="shared" si="47"/>
        <v>相同</v>
      </c>
      <c r="AD139" s="13" t="str">
        <f t="shared" si="48"/>
        <v>相同</v>
      </c>
    </row>
    <row r="140" spans="1:30" x14ac:dyDescent="0.3">
      <c r="A140" s="7">
        <v>137</v>
      </c>
      <c r="B140" s="9">
        <v>2</v>
      </c>
      <c r="C140" s="9">
        <v>37</v>
      </c>
      <c r="D140" s="9">
        <v>1.6</v>
      </c>
      <c r="E140" s="9">
        <f t="shared" si="37"/>
        <v>4</v>
      </c>
      <c r="F140" s="9">
        <f t="shared" si="38"/>
        <v>2</v>
      </c>
      <c r="G140" s="9" t="s">
        <v>123</v>
      </c>
      <c r="H140" s="9">
        <f>INDEX([1]压浆量表!$A$2:$G$5,MATCH(D140,[1]压浆量表!$A$2:$A$5,0),MATCH(G140,[1]压浆量表!$A$1:$G$1,0))</f>
        <v>4.32</v>
      </c>
      <c r="I140" s="9">
        <f t="shared" si="33"/>
        <v>3.2</v>
      </c>
      <c r="J140" s="9">
        <f t="shared" si="34"/>
        <v>7.5200000000000005</v>
      </c>
      <c r="L140" s="7">
        <v>137</v>
      </c>
      <c r="M140" s="9">
        <v>2</v>
      </c>
      <c r="N140" s="9">
        <v>37</v>
      </c>
      <c r="O140" s="9">
        <v>1.6</v>
      </c>
      <c r="P140" s="9">
        <f t="shared" si="39"/>
        <v>4</v>
      </c>
      <c r="Q140" s="9">
        <f t="shared" si="40"/>
        <v>2</v>
      </c>
      <c r="R140" s="9" t="s">
        <v>123</v>
      </c>
      <c r="S140" s="9">
        <f>INDEX([1]压浆量表!$A$2:$G$5,MATCH(O140,[1]压浆量表!$A$2:$A$5,0),MATCH(R140,[1]压浆量表!$A$1:$G$1,0))</f>
        <v>4.32</v>
      </c>
      <c r="T140" s="9">
        <f t="shared" si="35"/>
        <v>3.2</v>
      </c>
      <c r="U140" s="9">
        <f t="shared" si="36"/>
        <v>7.5200000000000005</v>
      </c>
      <c r="W140" s="13" t="str">
        <f t="shared" si="41"/>
        <v>相同</v>
      </c>
      <c r="X140" s="13" t="str">
        <f t="shared" si="42"/>
        <v>相同</v>
      </c>
      <c r="Y140" s="13" t="str">
        <f t="shared" si="43"/>
        <v>相同</v>
      </c>
      <c r="Z140" s="13" t="str">
        <f t="shared" si="44"/>
        <v>相同</v>
      </c>
      <c r="AA140" s="13" t="str">
        <f t="shared" si="45"/>
        <v>相同</v>
      </c>
      <c r="AB140" s="13" t="str">
        <f t="shared" si="46"/>
        <v>相同</v>
      </c>
      <c r="AC140" s="13" t="str">
        <f t="shared" si="47"/>
        <v>相同</v>
      </c>
      <c r="AD140" s="13" t="str">
        <f t="shared" si="48"/>
        <v>相同</v>
      </c>
    </row>
    <row r="141" spans="1:30" x14ac:dyDescent="0.3">
      <c r="A141" s="7">
        <v>138</v>
      </c>
      <c r="B141" s="9">
        <v>2</v>
      </c>
      <c r="C141" s="9">
        <v>35</v>
      </c>
      <c r="D141" s="9">
        <v>1.8</v>
      </c>
      <c r="E141" s="9">
        <f t="shared" si="37"/>
        <v>4</v>
      </c>
      <c r="F141" s="9">
        <f t="shared" si="38"/>
        <v>2</v>
      </c>
      <c r="G141" s="9" t="s">
        <v>123</v>
      </c>
      <c r="H141" s="9">
        <f>INDEX([1]压浆量表!$A$2:$G$5,MATCH(D141,[1]压浆量表!$A$2:$A$5,0),MATCH(G141,[1]压浆量表!$A$1:$G$1,0))</f>
        <v>4.2</v>
      </c>
      <c r="I141" s="9">
        <f t="shared" si="33"/>
        <v>3.6</v>
      </c>
      <c r="J141" s="9">
        <f t="shared" si="34"/>
        <v>7.8000000000000007</v>
      </c>
      <c r="L141" s="7">
        <v>138</v>
      </c>
      <c r="M141" s="9">
        <v>2</v>
      </c>
      <c r="N141" s="9">
        <v>35</v>
      </c>
      <c r="O141" s="9">
        <v>1.8</v>
      </c>
      <c r="P141" s="9">
        <f t="shared" si="39"/>
        <v>4</v>
      </c>
      <c r="Q141" s="9">
        <f t="shared" si="40"/>
        <v>2</v>
      </c>
      <c r="R141" s="9" t="s">
        <v>123</v>
      </c>
      <c r="S141" s="9">
        <f>INDEX([1]压浆量表!$A$2:$G$5,MATCH(O141,[1]压浆量表!$A$2:$A$5,0),MATCH(R141,[1]压浆量表!$A$1:$G$1,0))</f>
        <v>4.2</v>
      </c>
      <c r="T141" s="9">
        <f t="shared" si="35"/>
        <v>3.6</v>
      </c>
      <c r="U141" s="9">
        <f t="shared" si="36"/>
        <v>7.8000000000000007</v>
      </c>
      <c r="W141" s="13" t="str">
        <f t="shared" si="41"/>
        <v>相同</v>
      </c>
      <c r="X141" s="13" t="str">
        <f t="shared" si="42"/>
        <v>相同</v>
      </c>
      <c r="Y141" s="13" t="str">
        <f t="shared" si="43"/>
        <v>相同</v>
      </c>
      <c r="Z141" s="13" t="str">
        <f t="shared" si="44"/>
        <v>相同</v>
      </c>
      <c r="AA141" s="13" t="str">
        <f t="shared" si="45"/>
        <v>相同</v>
      </c>
      <c r="AB141" s="13" t="str">
        <f t="shared" si="46"/>
        <v>相同</v>
      </c>
      <c r="AC141" s="13" t="str">
        <f t="shared" si="47"/>
        <v>相同</v>
      </c>
      <c r="AD141" s="13" t="str">
        <f t="shared" si="48"/>
        <v>相同</v>
      </c>
    </row>
    <row r="142" spans="1:30" x14ac:dyDescent="0.3">
      <c r="A142" s="7">
        <v>139</v>
      </c>
      <c r="B142" s="9">
        <v>2</v>
      </c>
      <c r="C142" s="9">
        <v>37</v>
      </c>
      <c r="D142" s="9">
        <v>1.6</v>
      </c>
      <c r="E142" s="9">
        <f t="shared" si="37"/>
        <v>4</v>
      </c>
      <c r="F142" s="9">
        <f t="shared" si="38"/>
        <v>2</v>
      </c>
      <c r="G142" s="9" t="s">
        <v>123</v>
      </c>
      <c r="H142" s="9">
        <f>INDEX([1]压浆量表!$A$2:$G$5,MATCH(D142,[1]压浆量表!$A$2:$A$5,0),MATCH(G142,[1]压浆量表!$A$1:$G$1,0))</f>
        <v>4.32</v>
      </c>
      <c r="I142" s="9">
        <f t="shared" si="33"/>
        <v>3.2</v>
      </c>
      <c r="J142" s="9">
        <f t="shared" si="34"/>
        <v>7.5200000000000005</v>
      </c>
      <c r="L142" s="7">
        <v>139</v>
      </c>
      <c r="M142" s="9">
        <v>2</v>
      </c>
      <c r="N142" s="9">
        <v>37</v>
      </c>
      <c r="O142" s="9">
        <v>1.6</v>
      </c>
      <c r="P142" s="9">
        <f t="shared" si="39"/>
        <v>4</v>
      </c>
      <c r="Q142" s="9">
        <f t="shared" si="40"/>
        <v>2</v>
      </c>
      <c r="R142" s="9" t="s">
        <v>123</v>
      </c>
      <c r="S142" s="9">
        <f>INDEX([1]压浆量表!$A$2:$G$5,MATCH(O142,[1]压浆量表!$A$2:$A$5,0),MATCH(R142,[1]压浆量表!$A$1:$G$1,0))</f>
        <v>4.32</v>
      </c>
      <c r="T142" s="9">
        <f t="shared" si="35"/>
        <v>3.2</v>
      </c>
      <c r="U142" s="9">
        <f t="shared" si="36"/>
        <v>7.5200000000000005</v>
      </c>
      <c r="W142" s="13" t="str">
        <f t="shared" si="41"/>
        <v>相同</v>
      </c>
      <c r="X142" s="13" t="str">
        <f t="shared" si="42"/>
        <v>相同</v>
      </c>
      <c r="Y142" s="13" t="str">
        <f t="shared" si="43"/>
        <v>相同</v>
      </c>
      <c r="Z142" s="13" t="str">
        <f t="shared" si="44"/>
        <v>相同</v>
      </c>
      <c r="AA142" s="13" t="str">
        <f t="shared" si="45"/>
        <v>相同</v>
      </c>
      <c r="AB142" s="13" t="str">
        <f t="shared" si="46"/>
        <v>相同</v>
      </c>
      <c r="AC142" s="13" t="str">
        <f t="shared" si="47"/>
        <v>相同</v>
      </c>
      <c r="AD142" s="13" t="str">
        <f t="shared" si="48"/>
        <v>相同</v>
      </c>
    </row>
    <row r="143" spans="1:30" x14ac:dyDescent="0.3">
      <c r="A143" s="7">
        <v>140</v>
      </c>
      <c r="B143" s="9">
        <v>2</v>
      </c>
      <c r="C143" s="9">
        <v>37</v>
      </c>
      <c r="D143" s="9">
        <v>1.6</v>
      </c>
      <c r="E143" s="9">
        <f t="shared" si="37"/>
        <v>4</v>
      </c>
      <c r="F143" s="9">
        <f t="shared" si="38"/>
        <v>2</v>
      </c>
      <c r="G143" s="9" t="s">
        <v>123</v>
      </c>
      <c r="H143" s="9">
        <f>INDEX([1]压浆量表!$A$2:$G$5,MATCH(D143,[1]压浆量表!$A$2:$A$5,0),MATCH(G143,[1]压浆量表!$A$1:$G$1,0))</f>
        <v>4.32</v>
      </c>
      <c r="I143" s="9">
        <f t="shared" si="33"/>
        <v>3.2</v>
      </c>
      <c r="J143" s="9">
        <f t="shared" si="34"/>
        <v>7.5200000000000005</v>
      </c>
      <c r="L143" s="7">
        <v>140</v>
      </c>
      <c r="M143" s="9">
        <v>2</v>
      </c>
      <c r="N143" s="9">
        <v>37</v>
      </c>
      <c r="O143" s="9">
        <v>1.6</v>
      </c>
      <c r="P143" s="9">
        <f t="shared" si="39"/>
        <v>4</v>
      </c>
      <c r="Q143" s="9">
        <f t="shared" si="40"/>
        <v>2</v>
      </c>
      <c r="R143" s="9" t="s">
        <v>123</v>
      </c>
      <c r="S143" s="9">
        <f>INDEX([1]压浆量表!$A$2:$G$5,MATCH(O143,[1]压浆量表!$A$2:$A$5,0),MATCH(R143,[1]压浆量表!$A$1:$G$1,0))</f>
        <v>4.32</v>
      </c>
      <c r="T143" s="9">
        <f t="shared" si="35"/>
        <v>3.2</v>
      </c>
      <c r="U143" s="9">
        <f t="shared" si="36"/>
        <v>7.5200000000000005</v>
      </c>
      <c r="W143" s="13" t="str">
        <f t="shared" si="41"/>
        <v>相同</v>
      </c>
      <c r="X143" s="13" t="str">
        <f t="shared" si="42"/>
        <v>相同</v>
      </c>
      <c r="Y143" s="13" t="str">
        <f t="shared" si="43"/>
        <v>相同</v>
      </c>
      <c r="Z143" s="13" t="str">
        <f t="shared" si="44"/>
        <v>相同</v>
      </c>
      <c r="AA143" s="13" t="str">
        <f t="shared" si="45"/>
        <v>相同</v>
      </c>
      <c r="AB143" s="13" t="str">
        <f t="shared" si="46"/>
        <v>相同</v>
      </c>
      <c r="AC143" s="13" t="str">
        <f t="shared" si="47"/>
        <v>相同</v>
      </c>
      <c r="AD143" s="13" t="str">
        <f t="shared" si="48"/>
        <v>相同</v>
      </c>
    </row>
    <row r="144" spans="1:30" x14ac:dyDescent="0.3">
      <c r="A144" s="7">
        <v>141</v>
      </c>
      <c r="B144" s="9">
        <v>2</v>
      </c>
      <c r="C144" s="9">
        <v>35</v>
      </c>
      <c r="D144" s="9">
        <v>1.8</v>
      </c>
      <c r="E144" s="9">
        <f t="shared" si="37"/>
        <v>4</v>
      </c>
      <c r="F144" s="9">
        <f t="shared" si="38"/>
        <v>2</v>
      </c>
      <c r="G144" s="9" t="s">
        <v>123</v>
      </c>
      <c r="H144" s="9">
        <f>INDEX([1]压浆量表!$A$2:$G$5,MATCH(D144,[1]压浆量表!$A$2:$A$5,0),MATCH(G144,[1]压浆量表!$A$1:$G$1,0))</f>
        <v>4.2</v>
      </c>
      <c r="I144" s="9">
        <f t="shared" si="33"/>
        <v>3.6</v>
      </c>
      <c r="J144" s="9">
        <f t="shared" si="34"/>
        <v>7.8000000000000007</v>
      </c>
      <c r="L144" s="7">
        <v>141</v>
      </c>
      <c r="M144" s="9">
        <v>2</v>
      </c>
      <c r="N144" s="9">
        <v>35</v>
      </c>
      <c r="O144" s="9">
        <v>1.8</v>
      </c>
      <c r="P144" s="9">
        <f t="shared" si="39"/>
        <v>4</v>
      </c>
      <c r="Q144" s="9">
        <f t="shared" si="40"/>
        <v>2</v>
      </c>
      <c r="R144" s="9" t="s">
        <v>123</v>
      </c>
      <c r="S144" s="9">
        <f>INDEX([1]压浆量表!$A$2:$G$5,MATCH(O144,[1]压浆量表!$A$2:$A$5,0),MATCH(R144,[1]压浆量表!$A$1:$G$1,0))</f>
        <v>4.2</v>
      </c>
      <c r="T144" s="9">
        <f t="shared" si="35"/>
        <v>3.6</v>
      </c>
      <c r="U144" s="9">
        <f t="shared" si="36"/>
        <v>7.8000000000000007</v>
      </c>
      <c r="W144" s="13" t="str">
        <f t="shared" si="41"/>
        <v>相同</v>
      </c>
      <c r="X144" s="13" t="str">
        <f t="shared" si="42"/>
        <v>相同</v>
      </c>
      <c r="Y144" s="13" t="str">
        <f t="shared" si="43"/>
        <v>相同</v>
      </c>
      <c r="Z144" s="13" t="str">
        <f t="shared" si="44"/>
        <v>相同</v>
      </c>
      <c r="AA144" s="13" t="str">
        <f t="shared" si="45"/>
        <v>相同</v>
      </c>
      <c r="AB144" s="13" t="str">
        <f t="shared" si="46"/>
        <v>相同</v>
      </c>
      <c r="AC144" s="13" t="str">
        <f t="shared" si="47"/>
        <v>相同</v>
      </c>
      <c r="AD144" s="13" t="str">
        <f t="shared" si="48"/>
        <v>相同</v>
      </c>
    </row>
    <row r="145" spans="1:30" x14ac:dyDescent="0.3">
      <c r="A145" s="7">
        <v>142</v>
      </c>
      <c r="B145" s="9">
        <v>2</v>
      </c>
      <c r="C145" s="9">
        <v>35</v>
      </c>
      <c r="D145" s="9">
        <v>1.8</v>
      </c>
      <c r="E145" s="9">
        <f t="shared" si="37"/>
        <v>4</v>
      </c>
      <c r="F145" s="9">
        <f t="shared" si="38"/>
        <v>2</v>
      </c>
      <c r="G145" s="9" t="s">
        <v>123</v>
      </c>
      <c r="H145" s="9">
        <f>INDEX([1]压浆量表!$A$2:$G$5,MATCH(D145,[1]压浆量表!$A$2:$A$5,0),MATCH(G145,[1]压浆量表!$A$1:$G$1,0))</f>
        <v>4.2</v>
      </c>
      <c r="I145" s="9">
        <f t="shared" si="33"/>
        <v>3.6</v>
      </c>
      <c r="J145" s="9">
        <f t="shared" si="34"/>
        <v>7.8000000000000007</v>
      </c>
      <c r="L145" s="7">
        <v>142</v>
      </c>
      <c r="M145" s="9">
        <v>2</v>
      </c>
      <c r="N145" s="9">
        <v>35</v>
      </c>
      <c r="O145" s="9">
        <v>1.8</v>
      </c>
      <c r="P145" s="9">
        <f t="shared" si="39"/>
        <v>4</v>
      </c>
      <c r="Q145" s="9">
        <f t="shared" si="40"/>
        <v>2</v>
      </c>
      <c r="R145" s="9" t="s">
        <v>123</v>
      </c>
      <c r="S145" s="9">
        <f>INDEX([1]压浆量表!$A$2:$G$5,MATCH(O145,[1]压浆量表!$A$2:$A$5,0),MATCH(R145,[1]压浆量表!$A$1:$G$1,0))</f>
        <v>4.2</v>
      </c>
      <c r="T145" s="9">
        <f t="shared" si="35"/>
        <v>3.6</v>
      </c>
      <c r="U145" s="9">
        <f t="shared" si="36"/>
        <v>7.8000000000000007</v>
      </c>
      <c r="W145" s="13" t="str">
        <f t="shared" si="41"/>
        <v>相同</v>
      </c>
      <c r="X145" s="13" t="str">
        <f t="shared" si="42"/>
        <v>相同</v>
      </c>
      <c r="Y145" s="13" t="str">
        <f t="shared" si="43"/>
        <v>相同</v>
      </c>
      <c r="Z145" s="13" t="str">
        <f t="shared" si="44"/>
        <v>相同</v>
      </c>
      <c r="AA145" s="13" t="str">
        <f t="shared" si="45"/>
        <v>相同</v>
      </c>
      <c r="AB145" s="13" t="str">
        <f t="shared" si="46"/>
        <v>相同</v>
      </c>
      <c r="AC145" s="13" t="str">
        <f t="shared" si="47"/>
        <v>相同</v>
      </c>
      <c r="AD145" s="13" t="str">
        <f t="shared" si="48"/>
        <v>相同</v>
      </c>
    </row>
    <row r="146" spans="1:30" x14ac:dyDescent="0.3">
      <c r="A146" s="7">
        <v>143</v>
      </c>
      <c r="B146" s="9">
        <v>2</v>
      </c>
      <c r="C146" s="9">
        <v>35</v>
      </c>
      <c r="D146" s="9">
        <v>1.8</v>
      </c>
      <c r="E146" s="9">
        <f t="shared" si="37"/>
        <v>4</v>
      </c>
      <c r="F146" s="9">
        <f t="shared" si="38"/>
        <v>2</v>
      </c>
      <c r="G146" s="9" t="s">
        <v>123</v>
      </c>
      <c r="H146" s="9">
        <f>INDEX([1]压浆量表!$A$2:$G$5,MATCH(D146,[1]压浆量表!$A$2:$A$5,0),MATCH(G146,[1]压浆量表!$A$1:$G$1,0))</f>
        <v>4.2</v>
      </c>
      <c r="I146" s="9">
        <f t="shared" si="33"/>
        <v>3.6</v>
      </c>
      <c r="J146" s="9">
        <f t="shared" si="34"/>
        <v>7.8000000000000007</v>
      </c>
      <c r="L146" s="7">
        <v>143</v>
      </c>
      <c r="M146" s="9">
        <v>2</v>
      </c>
      <c r="N146" s="9">
        <v>35</v>
      </c>
      <c r="O146" s="9">
        <v>1.8</v>
      </c>
      <c r="P146" s="9">
        <f t="shared" si="39"/>
        <v>4</v>
      </c>
      <c r="Q146" s="9">
        <f t="shared" si="40"/>
        <v>2</v>
      </c>
      <c r="R146" s="9" t="s">
        <v>123</v>
      </c>
      <c r="S146" s="9">
        <f>INDEX([1]压浆量表!$A$2:$G$5,MATCH(O146,[1]压浆量表!$A$2:$A$5,0),MATCH(R146,[1]压浆量表!$A$1:$G$1,0))</f>
        <v>4.2</v>
      </c>
      <c r="T146" s="9">
        <f t="shared" si="35"/>
        <v>3.6</v>
      </c>
      <c r="U146" s="9">
        <f t="shared" si="36"/>
        <v>7.8000000000000007</v>
      </c>
      <c r="W146" s="13" t="str">
        <f t="shared" si="41"/>
        <v>相同</v>
      </c>
      <c r="X146" s="13" t="str">
        <f t="shared" si="42"/>
        <v>相同</v>
      </c>
      <c r="Y146" s="13" t="str">
        <f t="shared" si="43"/>
        <v>相同</v>
      </c>
      <c r="Z146" s="13" t="str">
        <f t="shared" si="44"/>
        <v>相同</v>
      </c>
      <c r="AA146" s="13" t="str">
        <f t="shared" si="45"/>
        <v>相同</v>
      </c>
      <c r="AB146" s="13" t="str">
        <f t="shared" si="46"/>
        <v>相同</v>
      </c>
      <c r="AC146" s="13" t="str">
        <f t="shared" si="47"/>
        <v>相同</v>
      </c>
      <c r="AD146" s="13" t="str">
        <f t="shared" si="48"/>
        <v>相同</v>
      </c>
    </row>
    <row r="147" spans="1:30" x14ac:dyDescent="0.3">
      <c r="A147" s="7">
        <v>144</v>
      </c>
      <c r="B147" s="9">
        <v>2</v>
      </c>
      <c r="C147" s="9">
        <v>35</v>
      </c>
      <c r="D147" s="9">
        <v>1.8</v>
      </c>
      <c r="E147" s="9">
        <f t="shared" si="37"/>
        <v>4</v>
      </c>
      <c r="F147" s="9">
        <f t="shared" si="38"/>
        <v>2</v>
      </c>
      <c r="G147" s="9" t="s">
        <v>123</v>
      </c>
      <c r="H147" s="9">
        <f>INDEX([1]压浆量表!$A$2:$G$5,MATCH(D147,[1]压浆量表!$A$2:$A$5,0),MATCH(G147,[1]压浆量表!$A$1:$G$1,0))</f>
        <v>4.2</v>
      </c>
      <c r="I147" s="9">
        <f t="shared" si="33"/>
        <v>3.6</v>
      </c>
      <c r="J147" s="9">
        <f t="shared" si="34"/>
        <v>7.8000000000000007</v>
      </c>
      <c r="L147" s="7">
        <v>144</v>
      </c>
      <c r="M147" s="9">
        <v>2</v>
      </c>
      <c r="N147" s="9">
        <v>35</v>
      </c>
      <c r="O147" s="9">
        <v>1.8</v>
      </c>
      <c r="P147" s="9">
        <f t="shared" si="39"/>
        <v>4</v>
      </c>
      <c r="Q147" s="9">
        <f t="shared" si="40"/>
        <v>2</v>
      </c>
      <c r="R147" s="9" t="s">
        <v>123</v>
      </c>
      <c r="S147" s="9">
        <f>INDEX([1]压浆量表!$A$2:$G$5,MATCH(O147,[1]压浆量表!$A$2:$A$5,0),MATCH(R147,[1]压浆量表!$A$1:$G$1,0))</f>
        <v>4.2</v>
      </c>
      <c r="T147" s="9">
        <f t="shared" si="35"/>
        <v>3.6</v>
      </c>
      <c r="U147" s="9">
        <f t="shared" si="36"/>
        <v>7.8000000000000007</v>
      </c>
      <c r="W147" s="13" t="str">
        <f t="shared" si="41"/>
        <v>相同</v>
      </c>
      <c r="X147" s="13" t="str">
        <f t="shared" si="42"/>
        <v>相同</v>
      </c>
      <c r="Y147" s="13" t="str">
        <f t="shared" si="43"/>
        <v>相同</v>
      </c>
      <c r="Z147" s="13" t="str">
        <f t="shared" si="44"/>
        <v>相同</v>
      </c>
      <c r="AA147" s="13" t="str">
        <f t="shared" si="45"/>
        <v>相同</v>
      </c>
      <c r="AB147" s="13" t="str">
        <f t="shared" si="46"/>
        <v>相同</v>
      </c>
      <c r="AC147" s="13" t="str">
        <f t="shared" si="47"/>
        <v>相同</v>
      </c>
      <c r="AD147" s="13" t="str">
        <f t="shared" si="48"/>
        <v>相同</v>
      </c>
    </row>
    <row r="148" spans="1:30" x14ac:dyDescent="0.3">
      <c r="A148" s="7">
        <v>145</v>
      </c>
      <c r="B148" s="9">
        <v>2</v>
      </c>
      <c r="C148" s="9">
        <v>36</v>
      </c>
      <c r="D148" s="9">
        <v>1.8</v>
      </c>
      <c r="E148" s="9">
        <f t="shared" si="37"/>
        <v>4</v>
      </c>
      <c r="F148" s="9">
        <f t="shared" si="38"/>
        <v>2</v>
      </c>
      <c r="G148" s="9" t="s">
        <v>123</v>
      </c>
      <c r="H148" s="9">
        <f>INDEX([1]压浆量表!$A$2:$G$5,MATCH(D148,[1]压浆量表!$A$2:$A$5,0),MATCH(G148,[1]压浆量表!$A$1:$G$1,0))</f>
        <v>4.2</v>
      </c>
      <c r="I148" s="9">
        <f t="shared" si="33"/>
        <v>3.6</v>
      </c>
      <c r="J148" s="9">
        <f t="shared" si="34"/>
        <v>7.8000000000000007</v>
      </c>
      <c r="L148" s="7">
        <v>145</v>
      </c>
      <c r="M148" s="9">
        <v>2</v>
      </c>
      <c r="N148" s="9">
        <v>36</v>
      </c>
      <c r="O148" s="9">
        <v>1.8</v>
      </c>
      <c r="P148" s="9">
        <f t="shared" si="39"/>
        <v>4</v>
      </c>
      <c r="Q148" s="9">
        <f t="shared" si="40"/>
        <v>2</v>
      </c>
      <c r="R148" s="9" t="s">
        <v>123</v>
      </c>
      <c r="S148" s="9">
        <f>INDEX([1]压浆量表!$A$2:$G$5,MATCH(O148,[1]压浆量表!$A$2:$A$5,0),MATCH(R148,[1]压浆量表!$A$1:$G$1,0))</f>
        <v>4.2</v>
      </c>
      <c r="T148" s="9">
        <f t="shared" si="35"/>
        <v>3.6</v>
      </c>
      <c r="U148" s="9">
        <f t="shared" si="36"/>
        <v>7.8000000000000007</v>
      </c>
      <c r="W148" s="13" t="str">
        <f t="shared" si="41"/>
        <v>相同</v>
      </c>
      <c r="X148" s="13" t="str">
        <f t="shared" si="42"/>
        <v>相同</v>
      </c>
      <c r="Y148" s="13" t="str">
        <f t="shared" si="43"/>
        <v>相同</v>
      </c>
      <c r="Z148" s="13" t="str">
        <f t="shared" si="44"/>
        <v>相同</v>
      </c>
      <c r="AA148" s="13" t="str">
        <f t="shared" si="45"/>
        <v>相同</v>
      </c>
      <c r="AB148" s="13" t="str">
        <f t="shared" si="46"/>
        <v>相同</v>
      </c>
      <c r="AC148" s="13" t="str">
        <f t="shared" si="47"/>
        <v>相同</v>
      </c>
      <c r="AD148" s="13" t="str">
        <f t="shared" si="48"/>
        <v>相同</v>
      </c>
    </row>
    <row r="149" spans="1:30" x14ac:dyDescent="0.3">
      <c r="A149" s="7">
        <v>146</v>
      </c>
      <c r="B149" s="9">
        <v>2</v>
      </c>
      <c r="C149" s="9">
        <v>36</v>
      </c>
      <c r="D149" s="9">
        <v>1.8</v>
      </c>
      <c r="E149" s="9">
        <f t="shared" si="37"/>
        <v>4</v>
      </c>
      <c r="F149" s="9">
        <f t="shared" si="38"/>
        <v>2</v>
      </c>
      <c r="G149" s="9" t="s">
        <v>123</v>
      </c>
      <c r="H149" s="9">
        <f>INDEX([1]压浆量表!$A$2:$G$5,MATCH(D149,[1]压浆量表!$A$2:$A$5,0),MATCH(G149,[1]压浆量表!$A$1:$G$1,0))</f>
        <v>4.2</v>
      </c>
      <c r="I149" s="9">
        <f t="shared" si="33"/>
        <v>3.6</v>
      </c>
      <c r="J149" s="9">
        <f t="shared" si="34"/>
        <v>7.8000000000000007</v>
      </c>
      <c r="L149" s="7">
        <v>146</v>
      </c>
      <c r="M149" s="9">
        <v>2</v>
      </c>
      <c r="N149" s="9">
        <v>36</v>
      </c>
      <c r="O149" s="9">
        <v>1.8</v>
      </c>
      <c r="P149" s="9">
        <f t="shared" si="39"/>
        <v>4</v>
      </c>
      <c r="Q149" s="9">
        <f t="shared" si="40"/>
        <v>2</v>
      </c>
      <c r="R149" s="9" t="s">
        <v>123</v>
      </c>
      <c r="S149" s="9">
        <f>INDEX([1]压浆量表!$A$2:$G$5,MATCH(O149,[1]压浆量表!$A$2:$A$5,0),MATCH(R149,[1]压浆量表!$A$1:$G$1,0))</f>
        <v>4.2</v>
      </c>
      <c r="T149" s="9">
        <f t="shared" si="35"/>
        <v>3.6</v>
      </c>
      <c r="U149" s="9">
        <f t="shared" si="36"/>
        <v>7.8000000000000007</v>
      </c>
      <c r="W149" s="13" t="str">
        <f t="shared" si="41"/>
        <v>相同</v>
      </c>
      <c r="X149" s="13" t="str">
        <f t="shared" si="42"/>
        <v>相同</v>
      </c>
      <c r="Y149" s="13" t="str">
        <f t="shared" si="43"/>
        <v>相同</v>
      </c>
      <c r="Z149" s="13" t="str">
        <f t="shared" si="44"/>
        <v>相同</v>
      </c>
      <c r="AA149" s="13" t="str">
        <f t="shared" si="45"/>
        <v>相同</v>
      </c>
      <c r="AB149" s="13" t="str">
        <f t="shared" si="46"/>
        <v>相同</v>
      </c>
      <c r="AC149" s="13" t="str">
        <f t="shared" si="47"/>
        <v>相同</v>
      </c>
      <c r="AD149" s="13" t="str">
        <f t="shared" si="48"/>
        <v>相同</v>
      </c>
    </row>
    <row r="150" spans="1:30" x14ac:dyDescent="0.3">
      <c r="A150" s="7">
        <v>147</v>
      </c>
      <c r="B150" s="9">
        <v>2</v>
      </c>
      <c r="C150" s="9">
        <v>35</v>
      </c>
      <c r="D150" s="9">
        <v>1.8</v>
      </c>
      <c r="E150" s="9">
        <f t="shared" si="37"/>
        <v>4</v>
      </c>
      <c r="F150" s="9">
        <f t="shared" si="38"/>
        <v>2</v>
      </c>
      <c r="G150" s="9" t="s">
        <v>123</v>
      </c>
      <c r="H150" s="9">
        <f>INDEX([1]压浆量表!$A$2:$G$5,MATCH(D150,[1]压浆量表!$A$2:$A$5,0),MATCH(G150,[1]压浆量表!$A$1:$G$1,0))</f>
        <v>4.2</v>
      </c>
      <c r="I150" s="9">
        <f t="shared" si="33"/>
        <v>3.6</v>
      </c>
      <c r="J150" s="9">
        <f t="shared" si="34"/>
        <v>7.8000000000000007</v>
      </c>
      <c r="L150" s="7">
        <v>147</v>
      </c>
      <c r="M150" s="9">
        <v>2</v>
      </c>
      <c r="N150" s="9">
        <v>35</v>
      </c>
      <c r="O150" s="9">
        <v>1.8</v>
      </c>
      <c r="P150" s="9">
        <f t="shared" si="39"/>
        <v>4</v>
      </c>
      <c r="Q150" s="9">
        <f t="shared" si="40"/>
        <v>2</v>
      </c>
      <c r="R150" s="9" t="s">
        <v>123</v>
      </c>
      <c r="S150" s="9">
        <f>INDEX([1]压浆量表!$A$2:$G$5,MATCH(O150,[1]压浆量表!$A$2:$A$5,0),MATCH(R150,[1]压浆量表!$A$1:$G$1,0))</f>
        <v>4.2</v>
      </c>
      <c r="T150" s="9">
        <f t="shared" si="35"/>
        <v>3.6</v>
      </c>
      <c r="U150" s="9">
        <f t="shared" si="36"/>
        <v>7.8000000000000007</v>
      </c>
      <c r="W150" s="13" t="str">
        <f t="shared" si="41"/>
        <v>相同</v>
      </c>
      <c r="X150" s="13" t="str">
        <f t="shared" si="42"/>
        <v>相同</v>
      </c>
      <c r="Y150" s="13" t="str">
        <f t="shared" si="43"/>
        <v>相同</v>
      </c>
      <c r="Z150" s="13" t="str">
        <f t="shared" si="44"/>
        <v>相同</v>
      </c>
      <c r="AA150" s="13" t="str">
        <f t="shared" si="45"/>
        <v>相同</v>
      </c>
      <c r="AB150" s="13" t="str">
        <f t="shared" si="46"/>
        <v>相同</v>
      </c>
      <c r="AC150" s="13" t="str">
        <f t="shared" si="47"/>
        <v>相同</v>
      </c>
      <c r="AD150" s="13" t="str">
        <f t="shared" si="48"/>
        <v>相同</v>
      </c>
    </row>
    <row r="151" spans="1:30" x14ac:dyDescent="0.3">
      <c r="A151" s="7">
        <v>148</v>
      </c>
      <c r="B151" s="9">
        <v>2</v>
      </c>
      <c r="C151" s="9">
        <v>36</v>
      </c>
      <c r="D151" s="9">
        <v>1.8</v>
      </c>
      <c r="E151" s="9">
        <f t="shared" si="37"/>
        <v>4</v>
      </c>
      <c r="F151" s="9">
        <f t="shared" si="38"/>
        <v>2</v>
      </c>
      <c r="G151" s="9" t="s">
        <v>138</v>
      </c>
      <c r="H151" s="9">
        <f>INDEX([1]压浆量表!$A$2:$G$5,MATCH(D151,[1]压浆量表!$A$2:$A$5,0),MATCH(G151,[1]压浆量表!$A$1:$G$1,0))</f>
        <v>6.19</v>
      </c>
      <c r="I151" s="9">
        <f t="shared" si="33"/>
        <v>3.6</v>
      </c>
      <c r="J151" s="9">
        <f t="shared" si="34"/>
        <v>9.7900000000000009</v>
      </c>
      <c r="L151" s="7">
        <v>148</v>
      </c>
      <c r="M151" s="9">
        <v>2</v>
      </c>
      <c r="N151" s="9">
        <v>36</v>
      </c>
      <c r="O151" s="9">
        <v>1.8</v>
      </c>
      <c r="P151" s="9">
        <f t="shared" si="39"/>
        <v>4</v>
      </c>
      <c r="Q151" s="9">
        <f t="shared" si="40"/>
        <v>2</v>
      </c>
      <c r="R151" s="9" t="s">
        <v>138</v>
      </c>
      <c r="S151" s="9">
        <f>INDEX([1]压浆量表!$A$2:$G$5,MATCH(O151,[1]压浆量表!$A$2:$A$5,0),MATCH(R151,[1]压浆量表!$A$1:$G$1,0))</f>
        <v>6.19</v>
      </c>
      <c r="T151" s="9">
        <f t="shared" si="35"/>
        <v>3.6</v>
      </c>
      <c r="U151" s="9">
        <f t="shared" si="36"/>
        <v>9.7900000000000009</v>
      </c>
      <c r="W151" s="13" t="str">
        <f t="shared" si="41"/>
        <v>相同</v>
      </c>
      <c r="X151" s="13" t="str">
        <f t="shared" si="42"/>
        <v>相同</v>
      </c>
      <c r="Y151" s="13" t="str">
        <f t="shared" si="43"/>
        <v>相同</v>
      </c>
      <c r="Z151" s="13" t="str">
        <f t="shared" si="44"/>
        <v>相同</v>
      </c>
      <c r="AA151" s="13" t="str">
        <f t="shared" si="45"/>
        <v>相同</v>
      </c>
      <c r="AB151" s="13" t="str">
        <f t="shared" si="46"/>
        <v>相同</v>
      </c>
      <c r="AC151" s="13" t="str">
        <f t="shared" si="47"/>
        <v>相同</v>
      </c>
      <c r="AD151" s="13" t="str">
        <f t="shared" si="48"/>
        <v>相同</v>
      </c>
    </row>
    <row r="152" spans="1:30" x14ac:dyDescent="0.3">
      <c r="A152" s="7">
        <v>149</v>
      </c>
      <c r="B152" s="9">
        <v>2</v>
      </c>
      <c r="C152" s="9">
        <v>36</v>
      </c>
      <c r="D152" s="9">
        <v>1.8</v>
      </c>
      <c r="E152" s="9">
        <f t="shared" si="37"/>
        <v>4</v>
      </c>
      <c r="F152" s="9">
        <f t="shared" si="38"/>
        <v>2</v>
      </c>
      <c r="G152" s="9" t="s">
        <v>138</v>
      </c>
      <c r="H152" s="9">
        <f>INDEX([1]压浆量表!$A$2:$G$5,MATCH(D152,[1]压浆量表!$A$2:$A$5,0),MATCH(G152,[1]压浆量表!$A$1:$G$1,0))</f>
        <v>6.19</v>
      </c>
      <c r="I152" s="9">
        <f t="shared" si="33"/>
        <v>3.6</v>
      </c>
      <c r="J152" s="9">
        <f t="shared" si="34"/>
        <v>9.7900000000000009</v>
      </c>
      <c r="L152" s="7">
        <v>149</v>
      </c>
      <c r="M152" s="9">
        <v>2</v>
      </c>
      <c r="N152" s="9">
        <v>36</v>
      </c>
      <c r="O152" s="9">
        <v>1.8</v>
      </c>
      <c r="P152" s="9">
        <f>IF(O152&lt;1.5,3,4)</f>
        <v>4</v>
      </c>
      <c r="Q152" s="9">
        <f t="shared" si="40"/>
        <v>2</v>
      </c>
      <c r="R152" s="9" t="s">
        <v>138</v>
      </c>
      <c r="S152" s="9">
        <f>INDEX([1]压浆量表!$A$2:$G$5,MATCH(O152,[1]压浆量表!$A$2:$A$5,0),MATCH(R152,[1]压浆量表!$A$1:$G$1,0))</f>
        <v>6.19</v>
      </c>
      <c r="T152" s="9">
        <f t="shared" si="35"/>
        <v>3.6</v>
      </c>
      <c r="U152" s="9">
        <f t="shared" si="36"/>
        <v>9.7900000000000009</v>
      </c>
      <c r="W152" s="13" t="str">
        <f t="shared" si="41"/>
        <v>相同</v>
      </c>
      <c r="X152" s="13" t="str">
        <f t="shared" si="42"/>
        <v>相同</v>
      </c>
      <c r="Y152" s="13" t="str">
        <f t="shared" si="43"/>
        <v>相同</v>
      </c>
      <c r="Z152" s="13" t="str">
        <f t="shared" si="44"/>
        <v>相同</v>
      </c>
      <c r="AA152" s="13" t="str">
        <f t="shared" si="45"/>
        <v>相同</v>
      </c>
      <c r="AB152" s="13" t="str">
        <f t="shared" si="46"/>
        <v>相同</v>
      </c>
      <c r="AC152" s="13" t="str">
        <f t="shared" si="47"/>
        <v>相同</v>
      </c>
      <c r="AD152" s="13" t="str">
        <f t="shared" si="48"/>
        <v>相同</v>
      </c>
    </row>
    <row r="153" spans="1:30" x14ac:dyDescent="0.3">
      <c r="A153" s="7">
        <v>150</v>
      </c>
      <c r="B153" s="9">
        <v>2</v>
      </c>
      <c r="C153" s="9">
        <v>35</v>
      </c>
      <c r="D153" s="9">
        <v>1.8</v>
      </c>
      <c r="E153" s="9">
        <f t="shared" si="37"/>
        <v>4</v>
      </c>
      <c r="F153" s="9">
        <f t="shared" si="38"/>
        <v>2</v>
      </c>
      <c r="G153" s="9" t="s">
        <v>138</v>
      </c>
      <c r="H153" s="9">
        <f>INDEX([1]压浆量表!$A$2:$G$5,MATCH(D153,[1]压浆量表!$A$2:$A$5,0),MATCH(G153,[1]压浆量表!$A$1:$G$1,0))</f>
        <v>6.19</v>
      </c>
      <c r="I153" s="9">
        <f t="shared" si="33"/>
        <v>3.6</v>
      </c>
      <c r="J153" s="9">
        <f t="shared" si="34"/>
        <v>9.7900000000000009</v>
      </c>
      <c r="L153" s="7">
        <v>150</v>
      </c>
      <c r="M153" s="9">
        <v>2</v>
      </c>
      <c r="N153" s="9">
        <v>35</v>
      </c>
      <c r="O153" s="9">
        <v>1.8</v>
      </c>
      <c r="P153" s="9">
        <f t="shared" si="39"/>
        <v>4</v>
      </c>
      <c r="Q153" s="9">
        <f t="shared" si="40"/>
        <v>2</v>
      </c>
      <c r="R153" s="9" t="s">
        <v>138</v>
      </c>
      <c r="S153" s="9">
        <f>INDEX([1]压浆量表!$A$2:$G$5,MATCH(O153,[1]压浆量表!$A$2:$A$5,0),MATCH(R153,[1]压浆量表!$A$1:$G$1,0))</f>
        <v>6.19</v>
      </c>
      <c r="T153" s="9">
        <f t="shared" si="35"/>
        <v>3.6</v>
      </c>
      <c r="U153" s="9">
        <f t="shared" si="36"/>
        <v>9.7900000000000009</v>
      </c>
      <c r="W153" s="13" t="str">
        <f t="shared" si="41"/>
        <v>相同</v>
      </c>
      <c r="X153" s="13" t="str">
        <f t="shared" si="42"/>
        <v>相同</v>
      </c>
      <c r="Y153" s="13" t="str">
        <f t="shared" si="43"/>
        <v>相同</v>
      </c>
      <c r="Z153" s="13" t="str">
        <f t="shared" si="44"/>
        <v>相同</v>
      </c>
      <c r="AA153" s="13" t="str">
        <f t="shared" si="45"/>
        <v>相同</v>
      </c>
      <c r="AB153" s="13" t="str">
        <f t="shared" si="46"/>
        <v>相同</v>
      </c>
      <c r="AC153" s="13" t="str">
        <f t="shared" si="47"/>
        <v>相同</v>
      </c>
      <c r="AD153" s="13" t="str">
        <f t="shared" si="48"/>
        <v>相同</v>
      </c>
    </row>
    <row r="154" spans="1:30" x14ac:dyDescent="0.3">
      <c r="A154" s="7">
        <v>151</v>
      </c>
      <c r="B154" s="9">
        <v>2</v>
      </c>
      <c r="C154" s="9">
        <v>36</v>
      </c>
      <c r="D154" s="9">
        <v>1.8</v>
      </c>
      <c r="E154" s="9">
        <f t="shared" si="37"/>
        <v>4</v>
      </c>
      <c r="F154" s="9">
        <f t="shared" si="38"/>
        <v>2</v>
      </c>
      <c r="G154" s="9" t="s">
        <v>138</v>
      </c>
      <c r="H154" s="9">
        <f>INDEX([1]压浆量表!$A$2:$G$5,MATCH(D154,[1]压浆量表!$A$2:$A$5,0),MATCH(G154,[1]压浆量表!$A$1:$G$1,0))</f>
        <v>6.19</v>
      </c>
      <c r="I154" s="9">
        <f t="shared" si="33"/>
        <v>3.6</v>
      </c>
      <c r="J154" s="9">
        <f t="shared" si="34"/>
        <v>9.7900000000000009</v>
      </c>
      <c r="L154" s="7">
        <v>151</v>
      </c>
      <c r="M154" s="9">
        <v>2</v>
      </c>
      <c r="N154" s="9">
        <v>36</v>
      </c>
      <c r="O154" s="9">
        <v>1.8</v>
      </c>
      <c r="P154" s="9">
        <f t="shared" si="39"/>
        <v>4</v>
      </c>
      <c r="Q154" s="9">
        <f t="shared" si="40"/>
        <v>2</v>
      </c>
      <c r="R154" s="9" t="s">
        <v>138</v>
      </c>
      <c r="S154" s="9">
        <f>INDEX([1]压浆量表!$A$2:$G$5,MATCH(O154,[1]压浆量表!$A$2:$A$5,0),MATCH(R154,[1]压浆量表!$A$1:$G$1,0))</f>
        <v>6.19</v>
      </c>
      <c r="T154" s="9">
        <f t="shared" si="35"/>
        <v>3.6</v>
      </c>
      <c r="U154" s="9">
        <f t="shared" si="36"/>
        <v>9.7900000000000009</v>
      </c>
      <c r="W154" s="13" t="str">
        <f t="shared" si="41"/>
        <v>相同</v>
      </c>
      <c r="X154" s="13" t="str">
        <f t="shared" si="42"/>
        <v>相同</v>
      </c>
      <c r="Y154" s="13" t="str">
        <f t="shared" si="43"/>
        <v>相同</v>
      </c>
      <c r="Z154" s="13" t="str">
        <f t="shared" si="44"/>
        <v>相同</v>
      </c>
      <c r="AA154" s="13" t="str">
        <f t="shared" si="45"/>
        <v>相同</v>
      </c>
      <c r="AB154" s="13" t="str">
        <f t="shared" si="46"/>
        <v>相同</v>
      </c>
      <c r="AC154" s="13" t="str">
        <f t="shared" si="47"/>
        <v>相同</v>
      </c>
      <c r="AD154" s="13" t="str">
        <f t="shared" si="48"/>
        <v>相同</v>
      </c>
    </row>
    <row r="155" spans="1:30" x14ac:dyDescent="0.3">
      <c r="A155" s="7">
        <v>152</v>
      </c>
      <c r="B155" s="9">
        <v>2</v>
      </c>
      <c r="C155" s="9">
        <v>36</v>
      </c>
      <c r="D155" s="9">
        <v>1.8</v>
      </c>
      <c r="E155" s="9">
        <f t="shared" si="37"/>
        <v>4</v>
      </c>
      <c r="F155" s="9">
        <f t="shared" si="38"/>
        <v>2</v>
      </c>
      <c r="G155" s="9" t="s">
        <v>138</v>
      </c>
      <c r="H155" s="9">
        <f>INDEX([1]压浆量表!$A$2:$G$5,MATCH(D155,[1]压浆量表!$A$2:$A$5,0),MATCH(G155,[1]压浆量表!$A$1:$G$1,0))</f>
        <v>6.19</v>
      </c>
      <c r="I155" s="9">
        <f t="shared" si="33"/>
        <v>3.6</v>
      </c>
      <c r="J155" s="9">
        <f t="shared" si="34"/>
        <v>9.7900000000000009</v>
      </c>
      <c r="L155" s="7">
        <v>152</v>
      </c>
      <c r="M155" s="9">
        <v>2</v>
      </c>
      <c r="N155" s="9">
        <v>36</v>
      </c>
      <c r="O155" s="9">
        <v>1.8</v>
      </c>
      <c r="P155" s="9">
        <f t="shared" si="39"/>
        <v>4</v>
      </c>
      <c r="Q155" s="9">
        <f t="shared" si="40"/>
        <v>2</v>
      </c>
      <c r="R155" s="9" t="s">
        <v>138</v>
      </c>
      <c r="S155" s="9">
        <f>INDEX([1]压浆量表!$A$2:$G$5,MATCH(O155,[1]压浆量表!$A$2:$A$5,0),MATCH(R155,[1]压浆量表!$A$1:$G$1,0))</f>
        <v>6.19</v>
      </c>
      <c r="T155" s="9">
        <f t="shared" si="35"/>
        <v>3.6</v>
      </c>
      <c r="U155" s="9">
        <f t="shared" si="36"/>
        <v>9.7900000000000009</v>
      </c>
      <c r="W155" s="13" t="str">
        <f t="shared" si="41"/>
        <v>相同</v>
      </c>
      <c r="X155" s="13" t="str">
        <f t="shared" si="42"/>
        <v>相同</v>
      </c>
      <c r="Y155" s="13" t="str">
        <f t="shared" si="43"/>
        <v>相同</v>
      </c>
      <c r="Z155" s="13" t="str">
        <f t="shared" si="44"/>
        <v>相同</v>
      </c>
      <c r="AA155" s="13" t="str">
        <f t="shared" si="45"/>
        <v>相同</v>
      </c>
      <c r="AB155" s="13" t="str">
        <f t="shared" si="46"/>
        <v>相同</v>
      </c>
      <c r="AC155" s="13" t="str">
        <f t="shared" si="47"/>
        <v>相同</v>
      </c>
      <c r="AD155" s="13" t="str">
        <f t="shared" si="48"/>
        <v>相同</v>
      </c>
    </row>
    <row r="156" spans="1:30" x14ac:dyDescent="0.3">
      <c r="A156" s="7">
        <v>153</v>
      </c>
      <c r="B156" s="9">
        <v>2</v>
      </c>
      <c r="C156" s="9">
        <v>38</v>
      </c>
      <c r="D156" s="9">
        <v>1.6</v>
      </c>
      <c r="E156" s="9">
        <f t="shared" si="37"/>
        <v>4</v>
      </c>
      <c r="F156" s="9">
        <f t="shared" si="38"/>
        <v>3</v>
      </c>
      <c r="G156" s="9" t="s">
        <v>138</v>
      </c>
      <c r="H156" s="9">
        <f>INDEX([1]压浆量表!$A$2:$G$5,MATCH(D156,[1]压浆量表!$A$2:$A$5,0),MATCH(G156,[1]压浆量表!$A$1:$G$1,0))</f>
        <v>5.5</v>
      </c>
      <c r="I156" s="9">
        <f t="shared" si="33"/>
        <v>4.8000000000000007</v>
      </c>
      <c r="J156" s="9">
        <f t="shared" si="34"/>
        <v>10.3</v>
      </c>
      <c r="L156" s="7">
        <v>153</v>
      </c>
      <c r="M156" s="9">
        <v>2</v>
      </c>
      <c r="N156" s="9">
        <v>38</v>
      </c>
      <c r="O156" s="9">
        <v>1.6</v>
      </c>
      <c r="P156" s="9">
        <f t="shared" si="39"/>
        <v>4</v>
      </c>
      <c r="Q156" s="9">
        <f t="shared" si="40"/>
        <v>3</v>
      </c>
      <c r="R156" s="9" t="s">
        <v>138</v>
      </c>
      <c r="S156" s="9">
        <f>INDEX([1]压浆量表!$A$2:$G$5,MATCH(O156,[1]压浆量表!$A$2:$A$5,0),MATCH(R156,[1]压浆量表!$A$1:$G$1,0))</f>
        <v>5.5</v>
      </c>
      <c r="T156" s="9">
        <f t="shared" si="35"/>
        <v>4.8000000000000007</v>
      </c>
      <c r="U156" s="9">
        <f t="shared" si="36"/>
        <v>10.3</v>
      </c>
      <c r="W156" s="13" t="str">
        <f t="shared" si="41"/>
        <v>相同</v>
      </c>
      <c r="X156" s="13" t="str">
        <f t="shared" si="42"/>
        <v>相同</v>
      </c>
      <c r="Y156" s="13" t="str">
        <f t="shared" si="43"/>
        <v>相同</v>
      </c>
      <c r="Z156" s="13" t="str">
        <f t="shared" si="44"/>
        <v>相同</v>
      </c>
      <c r="AA156" s="13" t="str">
        <f t="shared" si="45"/>
        <v>相同</v>
      </c>
      <c r="AB156" s="13" t="str">
        <f t="shared" si="46"/>
        <v>相同</v>
      </c>
      <c r="AC156" s="13" t="str">
        <f t="shared" si="47"/>
        <v>相同</v>
      </c>
      <c r="AD156" s="13" t="str">
        <f t="shared" si="48"/>
        <v>相同</v>
      </c>
    </row>
    <row r="157" spans="1:30" x14ac:dyDescent="0.3">
      <c r="A157" s="7">
        <v>154</v>
      </c>
      <c r="B157" s="9">
        <v>2</v>
      </c>
      <c r="C157" s="9">
        <v>38</v>
      </c>
      <c r="D157" s="9">
        <v>1.6</v>
      </c>
      <c r="E157" s="9">
        <f t="shared" si="37"/>
        <v>4</v>
      </c>
      <c r="F157" s="9">
        <f t="shared" si="38"/>
        <v>3</v>
      </c>
      <c r="G157" s="9" t="s">
        <v>138</v>
      </c>
      <c r="H157" s="9">
        <f>INDEX([1]压浆量表!$A$2:$G$5,MATCH(D157,[1]压浆量表!$A$2:$A$5,0),MATCH(G157,[1]压浆量表!$A$1:$G$1,0))</f>
        <v>5.5</v>
      </c>
      <c r="I157" s="9">
        <f t="shared" si="33"/>
        <v>4.8000000000000007</v>
      </c>
      <c r="J157" s="9">
        <f t="shared" si="34"/>
        <v>10.3</v>
      </c>
      <c r="L157" s="7">
        <v>154</v>
      </c>
      <c r="M157" s="9">
        <v>2</v>
      </c>
      <c r="N157" s="9">
        <v>38</v>
      </c>
      <c r="O157" s="9">
        <v>1.6</v>
      </c>
      <c r="P157" s="9">
        <f t="shared" si="39"/>
        <v>4</v>
      </c>
      <c r="Q157" s="9">
        <f t="shared" si="40"/>
        <v>3</v>
      </c>
      <c r="R157" s="9" t="s">
        <v>138</v>
      </c>
      <c r="S157" s="9">
        <f>INDEX([1]压浆量表!$A$2:$G$5,MATCH(O157,[1]压浆量表!$A$2:$A$5,0),MATCH(R157,[1]压浆量表!$A$1:$G$1,0))</f>
        <v>5.5</v>
      </c>
      <c r="T157" s="9">
        <f t="shared" si="35"/>
        <v>4.8000000000000007</v>
      </c>
      <c r="U157" s="9">
        <f t="shared" si="36"/>
        <v>10.3</v>
      </c>
      <c r="W157" s="13" t="str">
        <f t="shared" si="41"/>
        <v>相同</v>
      </c>
      <c r="X157" s="13" t="str">
        <f t="shared" si="42"/>
        <v>相同</v>
      </c>
      <c r="Y157" s="13" t="str">
        <f t="shared" si="43"/>
        <v>相同</v>
      </c>
      <c r="Z157" s="13" t="str">
        <f t="shared" si="44"/>
        <v>相同</v>
      </c>
      <c r="AA157" s="13" t="str">
        <f t="shared" si="45"/>
        <v>相同</v>
      </c>
      <c r="AB157" s="13" t="str">
        <f t="shared" si="46"/>
        <v>相同</v>
      </c>
      <c r="AC157" s="13" t="str">
        <f t="shared" si="47"/>
        <v>相同</v>
      </c>
      <c r="AD157" s="13" t="str">
        <f t="shared" si="48"/>
        <v>相同</v>
      </c>
    </row>
    <row r="158" spans="1:30" x14ac:dyDescent="0.3">
      <c r="A158" s="7">
        <v>155</v>
      </c>
      <c r="B158" s="9">
        <v>2</v>
      </c>
      <c r="C158" s="9">
        <v>38</v>
      </c>
      <c r="D158" s="9">
        <v>1.6</v>
      </c>
      <c r="E158" s="9">
        <f t="shared" si="37"/>
        <v>4</v>
      </c>
      <c r="F158" s="9">
        <f t="shared" si="38"/>
        <v>3</v>
      </c>
      <c r="G158" s="9" t="s">
        <v>138</v>
      </c>
      <c r="H158" s="9">
        <f>INDEX([1]压浆量表!$A$2:$G$5,MATCH(D158,[1]压浆量表!$A$2:$A$5,0),MATCH(G158,[1]压浆量表!$A$1:$G$1,0))</f>
        <v>5.5</v>
      </c>
      <c r="I158" s="9">
        <f t="shared" si="33"/>
        <v>4.8000000000000007</v>
      </c>
      <c r="J158" s="9">
        <f t="shared" si="34"/>
        <v>10.3</v>
      </c>
      <c r="L158" s="7">
        <v>155</v>
      </c>
      <c r="M158" s="9">
        <v>2</v>
      </c>
      <c r="N158" s="9">
        <v>38</v>
      </c>
      <c r="O158" s="9">
        <v>1.6</v>
      </c>
      <c r="P158" s="9">
        <f t="shared" si="39"/>
        <v>4</v>
      </c>
      <c r="Q158" s="9">
        <f t="shared" si="40"/>
        <v>3</v>
      </c>
      <c r="R158" s="9" t="s">
        <v>138</v>
      </c>
      <c r="S158" s="9">
        <f>INDEX([1]压浆量表!$A$2:$G$5,MATCH(O158,[1]压浆量表!$A$2:$A$5,0),MATCH(R158,[1]压浆量表!$A$1:$G$1,0))</f>
        <v>5.5</v>
      </c>
      <c r="T158" s="9">
        <f t="shared" si="35"/>
        <v>4.8000000000000007</v>
      </c>
      <c r="U158" s="9">
        <f t="shared" si="36"/>
        <v>10.3</v>
      </c>
      <c r="W158" s="13" t="str">
        <f t="shared" si="41"/>
        <v>相同</v>
      </c>
      <c r="X158" s="13" t="str">
        <f t="shared" si="42"/>
        <v>相同</v>
      </c>
      <c r="Y158" s="13" t="str">
        <f t="shared" si="43"/>
        <v>相同</v>
      </c>
      <c r="Z158" s="13" t="str">
        <f t="shared" si="44"/>
        <v>相同</v>
      </c>
      <c r="AA158" s="13" t="str">
        <f t="shared" si="45"/>
        <v>相同</v>
      </c>
      <c r="AB158" s="13" t="str">
        <f t="shared" si="46"/>
        <v>相同</v>
      </c>
      <c r="AC158" s="13" t="str">
        <f t="shared" si="47"/>
        <v>相同</v>
      </c>
      <c r="AD158" s="13" t="str">
        <f t="shared" si="48"/>
        <v>相同</v>
      </c>
    </row>
    <row r="159" spans="1:30" x14ac:dyDescent="0.3">
      <c r="A159" s="7">
        <v>156</v>
      </c>
      <c r="B159" s="9">
        <v>2</v>
      </c>
      <c r="C159" s="9">
        <v>38</v>
      </c>
      <c r="D159" s="9">
        <v>1.6</v>
      </c>
      <c r="E159" s="9">
        <f t="shared" si="37"/>
        <v>4</v>
      </c>
      <c r="F159" s="9">
        <f t="shared" si="38"/>
        <v>3</v>
      </c>
      <c r="G159" s="9" t="s">
        <v>138</v>
      </c>
      <c r="H159" s="9">
        <f>INDEX([1]压浆量表!$A$2:$G$5,MATCH(D159,[1]压浆量表!$A$2:$A$5,0),MATCH(G159,[1]压浆量表!$A$1:$G$1,0))</f>
        <v>5.5</v>
      </c>
      <c r="I159" s="9">
        <f t="shared" si="33"/>
        <v>4.8000000000000007</v>
      </c>
      <c r="J159" s="9">
        <f t="shared" si="34"/>
        <v>10.3</v>
      </c>
      <c r="L159" s="7">
        <v>156</v>
      </c>
      <c r="M159" s="9">
        <v>2</v>
      </c>
      <c r="N159" s="9">
        <v>38</v>
      </c>
      <c r="O159" s="9">
        <v>1.6</v>
      </c>
      <c r="P159" s="9">
        <f t="shared" si="39"/>
        <v>4</v>
      </c>
      <c r="Q159" s="9">
        <f t="shared" si="40"/>
        <v>3</v>
      </c>
      <c r="R159" s="9" t="s">
        <v>138</v>
      </c>
      <c r="S159" s="9">
        <f>INDEX([1]压浆量表!$A$2:$G$5,MATCH(O159,[1]压浆量表!$A$2:$A$5,0),MATCH(R159,[1]压浆量表!$A$1:$G$1,0))</f>
        <v>5.5</v>
      </c>
      <c r="T159" s="9">
        <f t="shared" si="35"/>
        <v>4.8000000000000007</v>
      </c>
      <c r="U159" s="9">
        <f t="shared" si="36"/>
        <v>10.3</v>
      </c>
      <c r="W159" s="13" t="str">
        <f t="shared" si="41"/>
        <v>相同</v>
      </c>
      <c r="X159" s="13" t="str">
        <f t="shared" si="42"/>
        <v>相同</v>
      </c>
      <c r="Y159" s="13" t="str">
        <f t="shared" si="43"/>
        <v>相同</v>
      </c>
      <c r="Z159" s="13" t="str">
        <f t="shared" si="44"/>
        <v>相同</v>
      </c>
      <c r="AA159" s="13" t="str">
        <f t="shared" si="45"/>
        <v>相同</v>
      </c>
      <c r="AB159" s="13" t="str">
        <f t="shared" si="46"/>
        <v>相同</v>
      </c>
      <c r="AC159" s="13" t="str">
        <f t="shared" si="47"/>
        <v>相同</v>
      </c>
      <c r="AD159" s="13" t="str">
        <f t="shared" si="48"/>
        <v>相同</v>
      </c>
    </row>
    <row r="160" spans="1:30" x14ac:dyDescent="0.3">
      <c r="A160" s="7">
        <v>157</v>
      </c>
      <c r="B160" s="9">
        <v>2</v>
      </c>
      <c r="C160" s="9">
        <v>38</v>
      </c>
      <c r="D160" s="9">
        <v>1.6</v>
      </c>
      <c r="E160" s="9">
        <f t="shared" si="37"/>
        <v>4</v>
      </c>
      <c r="F160" s="9">
        <f t="shared" si="38"/>
        <v>3</v>
      </c>
      <c r="G160" s="9" t="s">
        <v>138</v>
      </c>
      <c r="H160" s="9">
        <f>INDEX([1]压浆量表!$A$2:$G$5,MATCH(D160,[1]压浆量表!$A$2:$A$5,0),MATCH(G160,[1]压浆量表!$A$1:$G$1,0))</f>
        <v>5.5</v>
      </c>
      <c r="I160" s="9">
        <f t="shared" si="33"/>
        <v>4.8000000000000007</v>
      </c>
      <c r="J160" s="9">
        <f t="shared" si="34"/>
        <v>10.3</v>
      </c>
      <c r="L160" s="7">
        <v>157</v>
      </c>
      <c r="M160" s="9">
        <v>2</v>
      </c>
      <c r="N160" s="9">
        <v>38</v>
      </c>
      <c r="O160" s="9">
        <v>1.6</v>
      </c>
      <c r="P160" s="9">
        <f t="shared" si="39"/>
        <v>4</v>
      </c>
      <c r="Q160" s="9">
        <f t="shared" si="40"/>
        <v>3</v>
      </c>
      <c r="R160" s="9" t="s">
        <v>138</v>
      </c>
      <c r="S160" s="9">
        <f>INDEX([1]压浆量表!$A$2:$G$5,MATCH(O160,[1]压浆量表!$A$2:$A$5,0),MATCH(R160,[1]压浆量表!$A$1:$G$1,0))</f>
        <v>5.5</v>
      </c>
      <c r="T160" s="9">
        <f t="shared" si="35"/>
        <v>4.8000000000000007</v>
      </c>
      <c r="U160" s="9">
        <f t="shared" si="36"/>
        <v>10.3</v>
      </c>
      <c r="W160" s="13" t="str">
        <f t="shared" si="41"/>
        <v>相同</v>
      </c>
      <c r="X160" s="13" t="str">
        <f t="shared" si="42"/>
        <v>相同</v>
      </c>
      <c r="Y160" s="13" t="str">
        <f t="shared" si="43"/>
        <v>相同</v>
      </c>
      <c r="Z160" s="13" t="str">
        <f t="shared" si="44"/>
        <v>相同</v>
      </c>
      <c r="AA160" s="13" t="str">
        <f t="shared" si="45"/>
        <v>相同</v>
      </c>
      <c r="AB160" s="13" t="str">
        <f t="shared" si="46"/>
        <v>相同</v>
      </c>
      <c r="AC160" s="13" t="str">
        <f t="shared" si="47"/>
        <v>相同</v>
      </c>
      <c r="AD160" s="13" t="str">
        <f t="shared" si="48"/>
        <v>相同</v>
      </c>
    </row>
    <row r="161" spans="1:30" x14ac:dyDescent="0.3">
      <c r="A161" s="7">
        <v>158</v>
      </c>
      <c r="B161" s="9">
        <v>2</v>
      </c>
      <c r="C161" s="9">
        <v>38</v>
      </c>
      <c r="D161" s="9">
        <v>1.6</v>
      </c>
      <c r="E161" s="9">
        <f t="shared" si="37"/>
        <v>4</v>
      </c>
      <c r="F161" s="9">
        <f t="shared" si="38"/>
        <v>3</v>
      </c>
      <c r="G161" s="9" t="s">
        <v>138</v>
      </c>
      <c r="H161" s="9">
        <f>INDEX([1]压浆量表!$A$2:$G$5,MATCH(D161,[1]压浆量表!$A$2:$A$5,0),MATCH(G161,[1]压浆量表!$A$1:$G$1,0))</f>
        <v>5.5</v>
      </c>
      <c r="I161" s="9">
        <f t="shared" si="33"/>
        <v>4.8000000000000007</v>
      </c>
      <c r="J161" s="9">
        <f t="shared" si="34"/>
        <v>10.3</v>
      </c>
      <c r="L161" s="7">
        <v>158</v>
      </c>
      <c r="M161" s="9">
        <v>2</v>
      </c>
      <c r="N161" s="9">
        <v>38</v>
      </c>
      <c r="O161" s="9">
        <v>1.6</v>
      </c>
      <c r="P161" s="9">
        <f t="shared" si="39"/>
        <v>4</v>
      </c>
      <c r="Q161" s="9">
        <f t="shared" si="40"/>
        <v>3</v>
      </c>
      <c r="R161" s="9" t="s">
        <v>138</v>
      </c>
      <c r="S161" s="9">
        <f>INDEX([1]压浆量表!$A$2:$G$5,MATCH(O161,[1]压浆量表!$A$2:$A$5,0),MATCH(R161,[1]压浆量表!$A$1:$G$1,0))</f>
        <v>5.5</v>
      </c>
      <c r="T161" s="9">
        <f t="shared" si="35"/>
        <v>4.8000000000000007</v>
      </c>
      <c r="U161" s="9">
        <f t="shared" si="36"/>
        <v>10.3</v>
      </c>
      <c r="W161" s="13" t="str">
        <f t="shared" si="41"/>
        <v>相同</v>
      </c>
      <c r="X161" s="13" t="str">
        <f t="shared" si="42"/>
        <v>相同</v>
      </c>
      <c r="Y161" s="13" t="str">
        <f t="shared" si="43"/>
        <v>相同</v>
      </c>
      <c r="Z161" s="13" t="str">
        <f t="shared" si="44"/>
        <v>相同</v>
      </c>
      <c r="AA161" s="13" t="str">
        <f t="shared" si="45"/>
        <v>相同</v>
      </c>
      <c r="AB161" s="13" t="str">
        <f t="shared" si="46"/>
        <v>相同</v>
      </c>
      <c r="AC161" s="13" t="str">
        <f t="shared" si="47"/>
        <v>相同</v>
      </c>
      <c r="AD161" s="13" t="str">
        <f t="shared" si="48"/>
        <v>相同</v>
      </c>
    </row>
    <row r="162" spans="1:30" x14ac:dyDescent="0.3">
      <c r="A162" s="7">
        <v>159</v>
      </c>
      <c r="B162" s="9">
        <v>2</v>
      </c>
      <c r="C162" s="9">
        <v>38</v>
      </c>
      <c r="D162" s="9">
        <v>1.6</v>
      </c>
      <c r="E162" s="9">
        <f t="shared" si="37"/>
        <v>4</v>
      </c>
      <c r="F162" s="9">
        <f t="shared" si="38"/>
        <v>3</v>
      </c>
      <c r="G162" s="9" t="s">
        <v>138</v>
      </c>
      <c r="H162" s="9">
        <f>INDEX([1]压浆量表!$A$2:$G$5,MATCH(D162,[1]压浆量表!$A$2:$A$5,0),MATCH(G162,[1]压浆量表!$A$1:$G$1,0))</f>
        <v>5.5</v>
      </c>
      <c r="I162" s="9">
        <f t="shared" si="33"/>
        <v>4.8000000000000007</v>
      </c>
      <c r="J162" s="9">
        <f t="shared" si="34"/>
        <v>10.3</v>
      </c>
      <c r="L162" s="7">
        <v>159</v>
      </c>
      <c r="M162" s="9">
        <v>2</v>
      </c>
      <c r="N162" s="9">
        <v>38</v>
      </c>
      <c r="O162" s="9">
        <v>1.6</v>
      </c>
      <c r="P162" s="9">
        <f t="shared" si="39"/>
        <v>4</v>
      </c>
      <c r="Q162" s="9">
        <f t="shared" si="40"/>
        <v>3</v>
      </c>
      <c r="R162" s="9" t="s">
        <v>138</v>
      </c>
      <c r="S162" s="9">
        <f>INDEX([1]压浆量表!$A$2:$G$5,MATCH(O162,[1]压浆量表!$A$2:$A$5,0),MATCH(R162,[1]压浆量表!$A$1:$G$1,0))</f>
        <v>5.5</v>
      </c>
      <c r="T162" s="9">
        <f t="shared" si="35"/>
        <v>4.8000000000000007</v>
      </c>
      <c r="U162" s="9">
        <f t="shared" si="36"/>
        <v>10.3</v>
      </c>
      <c r="W162" s="13" t="str">
        <f t="shared" si="41"/>
        <v>相同</v>
      </c>
      <c r="X162" s="13" t="str">
        <f t="shared" si="42"/>
        <v>相同</v>
      </c>
      <c r="Y162" s="13" t="str">
        <f t="shared" si="43"/>
        <v>相同</v>
      </c>
      <c r="Z162" s="13" t="str">
        <f t="shared" si="44"/>
        <v>相同</v>
      </c>
      <c r="AA162" s="13" t="str">
        <f t="shared" si="45"/>
        <v>相同</v>
      </c>
      <c r="AB162" s="13" t="str">
        <f t="shared" si="46"/>
        <v>相同</v>
      </c>
      <c r="AC162" s="13" t="str">
        <f t="shared" si="47"/>
        <v>相同</v>
      </c>
      <c r="AD162" s="13" t="str">
        <f t="shared" si="48"/>
        <v>相同</v>
      </c>
    </row>
    <row r="163" spans="1:30" x14ac:dyDescent="0.3">
      <c r="A163" s="7">
        <v>160</v>
      </c>
      <c r="B163" s="9">
        <v>2</v>
      </c>
      <c r="C163" s="9">
        <v>35</v>
      </c>
      <c r="D163" s="9">
        <v>1.8</v>
      </c>
      <c r="E163" s="9">
        <f t="shared" si="37"/>
        <v>4</v>
      </c>
      <c r="F163" s="9">
        <f t="shared" si="38"/>
        <v>2</v>
      </c>
      <c r="G163" s="9" t="s">
        <v>138</v>
      </c>
      <c r="H163" s="9">
        <f>INDEX([1]压浆量表!$A$2:$G$5,MATCH(D163,[1]压浆量表!$A$2:$A$5,0),MATCH(G163,[1]压浆量表!$A$1:$G$1,0))</f>
        <v>6.19</v>
      </c>
      <c r="I163" s="9">
        <f t="shared" si="33"/>
        <v>3.6</v>
      </c>
      <c r="J163" s="9">
        <f t="shared" si="34"/>
        <v>9.7900000000000009</v>
      </c>
      <c r="L163" s="7">
        <v>160</v>
      </c>
      <c r="M163" s="9">
        <v>2</v>
      </c>
      <c r="N163" s="9">
        <v>35</v>
      </c>
      <c r="O163" s="9">
        <v>1.8</v>
      </c>
      <c r="P163" s="9">
        <f t="shared" si="39"/>
        <v>4</v>
      </c>
      <c r="Q163" s="9">
        <f t="shared" si="40"/>
        <v>2</v>
      </c>
      <c r="R163" s="9" t="s">
        <v>138</v>
      </c>
      <c r="S163" s="9">
        <f>INDEX([1]压浆量表!$A$2:$G$5,MATCH(O163,[1]压浆量表!$A$2:$A$5,0),MATCH(R163,[1]压浆量表!$A$1:$G$1,0))</f>
        <v>6.19</v>
      </c>
      <c r="T163" s="9">
        <f t="shared" si="35"/>
        <v>3.6</v>
      </c>
      <c r="U163" s="9">
        <f t="shared" si="36"/>
        <v>9.7900000000000009</v>
      </c>
      <c r="W163" s="13" t="str">
        <f t="shared" si="41"/>
        <v>相同</v>
      </c>
      <c r="X163" s="13" t="str">
        <f t="shared" si="42"/>
        <v>相同</v>
      </c>
      <c r="Y163" s="13" t="str">
        <f t="shared" si="43"/>
        <v>相同</v>
      </c>
      <c r="Z163" s="13" t="str">
        <f t="shared" si="44"/>
        <v>相同</v>
      </c>
      <c r="AA163" s="13" t="str">
        <f t="shared" si="45"/>
        <v>相同</v>
      </c>
      <c r="AB163" s="13" t="str">
        <f t="shared" si="46"/>
        <v>相同</v>
      </c>
      <c r="AC163" s="13" t="str">
        <f t="shared" si="47"/>
        <v>相同</v>
      </c>
      <c r="AD163" s="13" t="str">
        <f t="shared" si="48"/>
        <v>相同</v>
      </c>
    </row>
    <row r="164" spans="1:30" x14ac:dyDescent="0.3">
      <c r="A164" s="7">
        <v>161</v>
      </c>
      <c r="B164" s="9">
        <v>2</v>
      </c>
      <c r="C164" s="9">
        <v>39</v>
      </c>
      <c r="D164" s="9">
        <v>1.6</v>
      </c>
      <c r="E164" s="9">
        <f t="shared" si="37"/>
        <v>4</v>
      </c>
      <c r="F164" s="9">
        <f t="shared" si="38"/>
        <v>3</v>
      </c>
      <c r="G164" s="9" t="s">
        <v>123</v>
      </c>
      <c r="H164" s="9">
        <f>INDEX([1]压浆量表!$A$2:$G$5,MATCH(D164,[1]压浆量表!$A$2:$A$5,0),MATCH(G164,[1]压浆量表!$A$1:$G$1,0))</f>
        <v>4.32</v>
      </c>
      <c r="I164" s="9">
        <f t="shared" si="33"/>
        <v>4.8000000000000007</v>
      </c>
      <c r="J164" s="9">
        <f t="shared" si="34"/>
        <v>9.120000000000001</v>
      </c>
      <c r="L164" s="7">
        <v>161</v>
      </c>
      <c r="M164" s="9">
        <v>2</v>
      </c>
      <c r="N164" s="9">
        <v>39</v>
      </c>
      <c r="O164" s="9">
        <v>1.6</v>
      </c>
      <c r="P164" s="9">
        <f t="shared" si="39"/>
        <v>4</v>
      </c>
      <c r="Q164" s="9">
        <f t="shared" si="40"/>
        <v>3</v>
      </c>
      <c r="R164" s="9" t="s">
        <v>123</v>
      </c>
      <c r="S164" s="9">
        <f>INDEX([1]压浆量表!$A$2:$G$5,MATCH(O164,[1]压浆量表!$A$2:$A$5,0),MATCH(R164,[1]压浆量表!$A$1:$G$1,0))</f>
        <v>4.32</v>
      </c>
      <c r="T164" s="9">
        <f t="shared" si="35"/>
        <v>4.8000000000000007</v>
      </c>
      <c r="U164" s="9">
        <f t="shared" si="36"/>
        <v>9.120000000000001</v>
      </c>
      <c r="W164" s="13" t="str">
        <f t="shared" si="41"/>
        <v>相同</v>
      </c>
      <c r="X164" s="13" t="str">
        <f t="shared" si="42"/>
        <v>相同</v>
      </c>
      <c r="Y164" s="13" t="str">
        <f t="shared" si="43"/>
        <v>相同</v>
      </c>
      <c r="Z164" s="13" t="str">
        <f t="shared" si="44"/>
        <v>相同</v>
      </c>
      <c r="AA164" s="13" t="str">
        <f t="shared" si="45"/>
        <v>相同</v>
      </c>
      <c r="AB164" s="13" t="str">
        <f t="shared" si="46"/>
        <v>相同</v>
      </c>
      <c r="AC164" s="13" t="str">
        <f t="shared" si="47"/>
        <v>相同</v>
      </c>
      <c r="AD164" s="13" t="str">
        <f t="shared" si="48"/>
        <v>相同</v>
      </c>
    </row>
    <row r="165" spans="1:30" x14ac:dyDescent="0.3">
      <c r="A165" s="7">
        <v>162</v>
      </c>
      <c r="B165" s="9">
        <v>2</v>
      </c>
      <c r="C165" s="9">
        <v>39</v>
      </c>
      <c r="D165" s="9">
        <v>1.6</v>
      </c>
      <c r="E165" s="9">
        <f t="shared" si="37"/>
        <v>4</v>
      </c>
      <c r="F165" s="9">
        <f t="shared" si="38"/>
        <v>3</v>
      </c>
      <c r="G165" s="9" t="s">
        <v>123</v>
      </c>
      <c r="H165" s="9">
        <f>INDEX([1]压浆量表!$A$2:$G$5,MATCH(D165,[1]压浆量表!$A$2:$A$5,0),MATCH(G165,[1]压浆量表!$A$1:$G$1,0))</f>
        <v>4.32</v>
      </c>
      <c r="I165" s="9">
        <f t="shared" si="33"/>
        <v>4.8000000000000007</v>
      </c>
      <c r="J165" s="9">
        <f t="shared" si="34"/>
        <v>9.120000000000001</v>
      </c>
      <c r="L165" s="7">
        <v>162</v>
      </c>
      <c r="M165" s="9">
        <v>2</v>
      </c>
      <c r="N165" s="9">
        <v>39</v>
      </c>
      <c r="O165" s="9">
        <v>1.6</v>
      </c>
      <c r="P165" s="9">
        <f t="shared" si="39"/>
        <v>4</v>
      </c>
      <c r="Q165" s="9">
        <f t="shared" si="40"/>
        <v>3</v>
      </c>
      <c r="R165" s="9" t="s">
        <v>123</v>
      </c>
      <c r="S165" s="9">
        <f>INDEX([1]压浆量表!$A$2:$G$5,MATCH(O165,[1]压浆量表!$A$2:$A$5,0),MATCH(R165,[1]压浆量表!$A$1:$G$1,0))</f>
        <v>4.32</v>
      </c>
      <c r="T165" s="9">
        <f t="shared" si="35"/>
        <v>4.8000000000000007</v>
      </c>
      <c r="U165" s="9">
        <f t="shared" si="36"/>
        <v>9.120000000000001</v>
      </c>
      <c r="W165" s="13" t="str">
        <f t="shared" si="41"/>
        <v>相同</v>
      </c>
      <c r="X165" s="13" t="str">
        <f t="shared" si="42"/>
        <v>相同</v>
      </c>
      <c r="Y165" s="13" t="str">
        <f t="shared" si="43"/>
        <v>相同</v>
      </c>
      <c r="Z165" s="13" t="str">
        <f t="shared" si="44"/>
        <v>相同</v>
      </c>
      <c r="AA165" s="13" t="str">
        <f t="shared" si="45"/>
        <v>相同</v>
      </c>
      <c r="AB165" s="13" t="str">
        <f t="shared" si="46"/>
        <v>相同</v>
      </c>
      <c r="AC165" s="13" t="str">
        <f t="shared" si="47"/>
        <v>相同</v>
      </c>
      <c r="AD165" s="13" t="str">
        <f t="shared" si="48"/>
        <v>相同</v>
      </c>
    </row>
    <row r="166" spans="1:30" x14ac:dyDescent="0.3">
      <c r="A166" s="7">
        <v>163</v>
      </c>
      <c r="B166" s="9">
        <v>2</v>
      </c>
      <c r="C166" s="9">
        <v>39</v>
      </c>
      <c r="D166" s="9">
        <v>1.6</v>
      </c>
      <c r="E166" s="9">
        <f t="shared" si="37"/>
        <v>4</v>
      </c>
      <c r="F166" s="9">
        <f t="shared" si="38"/>
        <v>3</v>
      </c>
      <c r="G166" s="9" t="s">
        <v>123</v>
      </c>
      <c r="H166" s="9">
        <f>INDEX([1]压浆量表!$A$2:$G$5,MATCH(D166,[1]压浆量表!$A$2:$A$5,0),MATCH(G166,[1]压浆量表!$A$1:$G$1,0))</f>
        <v>4.32</v>
      </c>
      <c r="I166" s="9">
        <f t="shared" si="33"/>
        <v>4.8000000000000007</v>
      </c>
      <c r="J166" s="9">
        <f t="shared" si="34"/>
        <v>9.120000000000001</v>
      </c>
      <c r="L166" s="7">
        <v>163</v>
      </c>
      <c r="M166" s="9">
        <v>2</v>
      </c>
      <c r="N166" s="9">
        <v>39</v>
      </c>
      <c r="O166" s="9">
        <v>1.6</v>
      </c>
      <c r="P166" s="9">
        <f t="shared" si="39"/>
        <v>4</v>
      </c>
      <c r="Q166" s="9">
        <f t="shared" si="40"/>
        <v>3</v>
      </c>
      <c r="R166" s="9" t="s">
        <v>123</v>
      </c>
      <c r="S166" s="9">
        <f>INDEX([1]压浆量表!$A$2:$G$5,MATCH(O166,[1]压浆量表!$A$2:$A$5,0),MATCH(R166,[1]压浆量表!$A$1:$G$1,0))</f>
        <v>4.32</v>
      </c>
      <c r="T166" s="9">
        <f t="shared" si="35"/>
        <v>4.8000000000000007</v>
      </c>
      <c r="U166" s="9">
        <f t="shared" si="36"/>
        <v>9.120000000000001</v>
      </c>
      <c r="W166" s="13" t="str">
        <f t="shared" si="41"/>
        <v>相同</v>
      </c>
      <c r="X166" s="13" t="str">
        <f t="shared" si="42"/>
        <v>相同</v>
      </c>
      <c r="Y166" s="13" t="str">
        <f t="shared" si="43"/>
        <v>相同</v>
      </c>
      <c r="Z166" s="13" t="str">
        <f t="shared" si="44"/>
        <v>相同</v>
      </c>
      <c r="AA166" s="13" t="str">
        <f t="shared" si="45"/>
        <v>相同</v>
      </c>
      <c r="AB166" s="13" t="str">
        <f t="shared" si="46"/>
        <v>相同</v>
      </c>
      <c r="AC166" s="13" t="str">
        <f t="shared" si="47"/>
        <v>相同</v>
      </c>
      <c r="AD166" s="13" t="str">
        <f t="shared" si="48"/>
        <v>相同</v>
      </c>
    </row>
    <row r="167" spans="1:30" x14ac:dyDescent="0.3">
      <c r="A167" s="7">
        <v>164</v>
      </c>
      <c r="B167" s="9">
        <v>2</v>
      </c>
      <c r="C167" s="9">
        <v>36</v>
      </c>
      <c r="D167" s="9">
        <v>1.8</v>
      </c>
      <c r="E167" s="9">
        <f t="shared" si="37"/>
        <v>4</v>
      </c>
      <c r="F167" s="9">
        <f t="shared" si="38"/>
        <v>2</v>
      </c>
      <c r="G167" s="9" t="s">
        <v>147</v>
      </c>
      <c r="H167" s="9">
        <f>INDEX([1]压浆量表!$A$2:$G$5,MATCH(D167,[1]压浆量表!$A$2:$A$5,0),MATCH(G167,[1]压浆量表!$A$1:$G$1,0))</f>
        <v>5.2</v>
      </c>
      <c r="I167" s="9">
        <f t="shared" si="33"/>
        <v>3.6</v>
      </c>
      <c r="J167" s="9">
        <f t="shared" si="34"/>
        <v>8.8000000000000007</v>
      </c>
      <c r="L167" s="7">
        <v>164</v>
      </c>
      <c r="M167" s="9">
        <v>2</v>
      </c>
      <c r="N167" s="9">
        <v>36</v>
      </c>
      <c r="O167" s="9">
        <v>1.8</v>
      </c>
      <c r="P167" s="9">
        <f t="shared" si="39"/>
        <v>4</v>
      </c>
      <c r="Q167" s="9">
        <f t="shared" si="40"/>
        <v>2</v>
      </c>
      <c r="R167" s="9" t="s">
        <v>147</v>
      </c>
      <c r="S167" s="9">
        <f>INDEX([1]压浆量表!$A$2:$G$5,MATCH(O167,[1]压浆量表!$A$2:$A$5,0),MATCH(R167,[1]压浆量表!$A$1:$G$1,0))</f>
        <v>5.2</v>
      </c>
      <c r="T167" s="9">
        <f t="shared" si="35"/>
        <v>3.6</v>
      </c>
      <c r="U167" s="9">
        <f t="shared" si="36"/>
        <v>8.8000000000000007</v>
      </c>
      <c r="W167" s="13" t="str">
        <f t="shared" si="41"/>
        <v>相同</v>
      </c>
      <c r="X167" s="13" t="str">
        <f t="shared" si="42"/>
        <v>相同</v>
      </c>
      <c r="Y167" s="13" t="str">
        <f t="shared" si="43"/>
        <v>相同</v>
      </c>
      <c r="Z167" s="13" t="str">
        <f t="shared" si="44"/>
        <v>相同</v>
      </c>
      <c r="AA167" s="13" t="str">
        <f t="shared" si="45"/>
        <v>相同</v>
      </c>
      <c r="AB167" s="13" t="str">
        <f t="shared" si="46"/>
        <v>相同</v>
      </c>
      <c r="AC167" s="13" t="str">
        <f t="shared" si="47"/>
        <v>相同</v>
      </c>
      <c r="AD167" s="13" t="str">
        <f t="shared" si="48"/>
        <v>相同</v>
      </c>
    </row>
    <row r="168" spans="1:30" x14ac:dyDescent="0.3">
      <c r="A168" s="7">
        <v>165</v>
      </c>
      <c r="B168" s="9">
        <v>2</v>
      </c>
      <c r="C168" s="9">
        <v>38</v>
      </c>
      <c r="D168" s="9">
        <v>1.6</v>
      </c>
      <c r="E168" s="9">
        <f t="shared" si="37"/>
        <v>4</v>
      </c>
      <c r="F168" s="9">
        <f t="shared" si="38"/>
        <v>3</v>
      </c>
      <c r="G168" s="9" t="s">
        <v>147</v>
      </c>
      <c r="H168" s="9">
        <f>INDEX([1]压浆量表!$A$2:$G$5,MATCH(D168,[1]压浆量表!$A$2:$A$5,0),MATCH(G168,[1]压浆量表!$A$1:$G$1,0))</f>
        <v>4.62</v>
      </c>
      <c r="I168" s="9">
        <f t="shared" si="33"/>
        <v>4.8000000000000007</v>
      </c>
      <c r="J168" s="9">
        <f t="shared" si="34"/>
        <v>9.4200000000000017</v>
      </c>
      <c r="L168" s="7">
        <v>165</v>
      </c>
      <c r="M168" s="9">
        <v>2</v>
      </c>
      <c r="N168" s="9">
        <v>38</v>
      </c>
      <c r="O168" s="9">
        <v>1.6</v>
      </c>
      <c r="P168" s="9">
        <f t="shared" si="39"/>
        <v>4</v>
      </c>
      <c r="Q168" s="9">
        <f t="shared" si="40"/>
        <v>3</v>
      </c>
      <c r="R168" s="9" t="s">
        <v>147</v>
      </c>
      <c r="S168" s="9">
        <f>INDEX([1]压浆量表!$A$2:$G$5,MATCH(O168,[1]压浆量表!$A$2:$A$5,0),MATCH(R168,[1]压浆量表!$A$1:$G$1,0))</f>
        <v>4.62</v>
      </c>
      <c r="T168" s="9">
        <f t="shared" si="35"/>
        <v>4.8000000000000007</v>
      </c>
      <c r="U168" s="9">
        <f t="shared" si="36"/>
        <v>9.4200000000000017</v>
      </c>
      <c r="W168" s="13" t="str">
        <f t="shared" si="41"/>
        <v>相同</v>
      </c>
      <c r="X168" s="13" t="str">
        <f t="shared" si="42"/>
        <v>相同</v>
      </c>
      <c r="Y168" s="13" t="str">
        <f t="shared" si="43"/>
        <v>相同</v>
      </c>
      <c r="Z168" s="13" t="str">
        <f t="shared" si="44"/>
        <v>相同</v>
      </c>
      <c r="AA168" s="13" t="str">
        <f t="shared" si="45"/>
        <v>相同</v>
      </c>
      <c r="AB168" s="13" t="str">
        <f t="shared" si="46"/>
        <v>相同</v>
      </c>
      <c r="AC168" s="13" t="str">
        <f t="shared" si="47"/>
        <v>相同</v>
      </c>
      <c r="AD168" s="13" t="str">
        <f t="shared" si="48"/>
        <v>相同</v>
      </c>
    </row>
    <row r="169" spans="1:30" x14ac:dyDescent="0.3">
      <c r="A169" s="7">
        <v>166</v>
      </c>
      <c r="B169" s="9">
        <v>2</v>
      </c>
      <c r="C169" s="9">
        <v>38</v>
      </c>
      <c r="D169" s="9">
        <v>1.6</v>
      </c>
      <c r="E169" s="9">
        <f t="shared" si="37"/>
        <v>4</v>
      </c>
      <c r="F169" s="9">
        <f t="shared" si="38"/>
        <v>3</v>
      </c>
      <c r="G169" s="9" t="s">
        <v>147</v>
      </c>
      <c r="H169" s="9">
        <f>INDEX([1]压浆量表!$A$2:$G$5,MATCH(D169,[1]压浆量表!$A$2:$A$5,0),MATCH(G169,[1]压浆量表!$A$1:$G$1,0))</f>
        <v>4.62</v>
      </c>
      <c r="I169" s="9">
        <f t="shared" si="33"/>
        <v>4.8000000000000007</v>
      </c>
      <c r="J169" s="9">
        <f t="shared" si="34"/>
        <v>9.4200000000000017</v>
      </c>
      <c r="L169" s="7">
        <v>166</v>
      </c>
      <c r="M169" s="9">
        <v>2</v>
      </c>
      <c r="N169" s="9">
        <v>38</v>
      </c>
      <c r="O169" s="9">
        <v>1.6</v>
      </c>
      <c r="P169" s="9">
        <f t="shared" si="39"/>
        <v>4</v>
      </c>
      <c r="Q169" s="9">
        <f t="shared" si="40"/>
        <v>3</v>
      </c>
      <c r="R169" s="9" t="s">
        <v>147</v>
      </c>
      <c r="S169" s="9">
        <f>INDEX([1]压浆量表!$A$2:$G$5,MATCH(O169,[1]压浆量表!$A$2:$A$5,0),MATCH(R169,[1]压浆量表!$A$1:$G$1,0))</f>
        <v>4.62</v>
      </c>
      <c r="T169" s="9">
        <f t="shared" si="35"/>
        <v>4.8000000000000007</v>
      </c>
      <c r="U169" s="9">
        <f t="shared" si="36"/>
        <v>9.4200000000000017</v>
      </c>
      <c r="W169" s="13" t="str">
        <f t="shared" si="41"/>
        <v>相同</v>
      </c>
      <c r="X169" s="13" t="str">
        <f t="shared" si="42"/>
        <v>相同</v>
      </c>
      <c r="Y169" s="13" t="str">
        <f t="shared" si="43"/>
        <v>相同</v>
      </c>
      <c r="Z169" s="13" t="str">
        <f t="shared" si="44"/>
        <v>相同</v>
      </c>
      <c r="AA169" s="13" t="str">
        <f t="shared" si="45"/>
        <v>相同</v>
      </c>
      <c r="AB169" s="13" t="str">
        <f t="shared" si="46"/>
        <v>相同</v>
      </c>
      <c r="AC169" s="13" t="str">
        <f t="shared" si="47"/>
        <v>相同</v>
      </c>
      <c r="AD169" s="13" t="str">
        <f t="shared" si="48"/>
        <v>相同</v>
      </c>
    </row>
    <row r="170" spans="1:30" x14ac:dyDescent="0.3">
      <c r="A170" s="7">
        <v>167</v>
      </c>
      <c r="B170" s="9">
        <v>2</v>
      </c>
      <c r="C170" s="9">
        <v>38</v>
      </c>
      <c r="D170" s="9">
        <v>1.6</v>
      </c>
      <c r="E170" s="9">
        <f t="shared" si="37"/>
        <v>4</v>
      </c>
      <c r="F170" s="9">
        <f t="shared" si="38"/>
        <v>3</v>
      </c>
      <c r="G170" s="9" t="s">
        <v>147</v>
      </c>
      <c r="H170" s="9">
        <f>INDEX([1]压浆量表!$A$2:$G$5,MATCH(D170,[1]压浆量表!$A$2:$A$5,0),MATCH(G170,[1]压浆量表!$A$1:$G$1,0))</f>
        <v>4.62</v>
      </c>
      <c r="I170" s="9">
        <f t="shared" si="33"/>
        <v>4.8000000000000007</v>
      </c>
      <c r="J170" s="9">
        <f t="shared" si="34"/>
        <v>9.4200000000000017</v>
      </c>
      <c r="L170" s="7">
        <v>167</v>
      </c>
      <c r="M170" s="9">
        <v>2</v>
      </c>
      <c r="N170" s="9">
        <v>38</v>
      </c>
      <c r="O170" s="9">
        <v>1.6</v>
      </c>
      <c r="P170" s="9">
        <f t="shared" si="39"/>
        <v>4</v>
      </c>
      <c r="Q170" s="9">
        <f t="shared" si="40"/>
        <v>3</v>
      </c>
      <c r="R170" s="9" t="s">
        <v>147</v>
      </c>
      <c r="S170" s="9">
        <f>INDEX([1]压浆量表!$A$2:$G$5,MATCH(O170,[1]压浆量表!$A$2:$A$5,0),MATCH(R170,[1]压浆量表!$A$1:$G$1,0))</f>
        <v>4.62</v>
      </c>
      <c r="T170" s="9">
        <f t="shared" si="35"/>
        <v>4.8000000000000007</v>
      </c>
      <c r="U170" s="9">
        <f t="shared" si="36"/>
        <v>9.4200000000000017</v>
      </c>
      <c r="W170" s="13" t="str">
        <f t="shared" si="41"/>
        <v>相同</v>
      </c>
      <c r="X170" s="13" t="str">
        <f t="shared" si="42"/>
        <v>相同</v>
      </c>
      <c r="Y170" s="13" t="str">
        <f t="shared" si="43"/>
        <v>相同</v>
      </c>
      <c r="Z170" s="13" t="str">
        <f t="shared" si="44"/>
        <v>相同</v>
      </c>
      <c r="AA170" s="13" t="str">
        <f t="shared" si="45"/>
        <v>相同</v>
      </c>
      <c r="AB170" s="13" t="str">
        <f t="shared" si="46"/>
        <v>相同</v>
      </c>
      <c r="AC170" s="13" t="str">
        <f t="shared" si="47"/>
        <v>相同</v>
      </c>
      <c r="AD170" s="13" t="str">
        <f t="shared" si="48"/>
        <v>相同</v>
      </c>
    </row>
    <row r="171" spans="1:30" x14ac:dyDescent="0.3">
      <c r="A171" s="7">
        <v>168</v>
      </c>
      <c r="B171" s="9">
        <v>2</v>
      </c>
      <c r="C171" s="9">
        <v>35</v>
      </c>
      <c r="D171" s="9">
        <v>1.8</v>
      </c>
      <c r="E171" s="9">
        <f t="shared" si="37"/>
        <v>4</v>
      </c>
      <c r="F171" s="9">
        <f t="shared" si="38"/>
        <v>2</v>
      </c>
      <c r="G171" s="9" t="s">
        <v>147</v>
      </c>
      <c r="H171" s="9">
        <f>INDEX([1]压浆量表!$A$2:$G$5,MATCH(D171,[1]压浆量表!$A$2:$A$5,0),MATCH(G171,[1]压浆量表!$A$1:$G$1,0))</f>
        <v>5.2</v>
      </c>
      <c r="I171" s="9">
        <f t="shared" si="33"/>
        <v>3.6</v>
      </c>
      <c r="J171" s="9">
        <f t="shared" si="34"/>
        <v>8.8000000000000007</v>
      </c>
      <c r="L171" s="7">
        <v>168</v>
      </c>
      <c r="M171" s="9">
        <v>2</v>
      </c>
      <c r="N171" s="9">
        <v>35</v>
      </c>
      <c r="O171" s="9">
        <v>1.8</v>
      </c>
      <c r="P171" s="9">
        <f t="shared" si="39"/>
        <v>4</v>
      </c>
      <c r="Q171" s="9">
        <f t="shared" si="40"/>
        <v>2</v>
      </c>
      <c r="R171" s="9" t="s">
        <v>147</v>
      </c>
      <c r="S171" s="9">
        <f>INDEX([1]压浆量表!$A$2:$G$5,MATCH(O171,[1]压浆量表!$A$2:$A$5,0),MATCH(R171,[1]压浆量表!$A$1:$G$1,0))</f>
        <v>5.2</v>
      </c>
      <c r="T171" s="9">
        <f t="shared" si="35"/>
        <v>3.6</v>
      </c>
      <c r="U171" s="9">
        <f t="shared" si="36"/>
        <v>8.8000000000000007</v>
      </c>
      <c r="W171" s="13" t="str">
        <f t="shared" si="41"/>
        <v>相同</v>
      </c>
      <c r="X171" s="13" t="str">
        <f t="shared" si="42"/>
        <v>相同</v>
      </c>
      <c r="Y171" s="13" t="str">
        <f t="shared" si="43"/>
        <v>相同</v>
      </c>
      <c r="Z171" s="13" t="str">
        <f t="shared" si="44"/>
        <v>相同</v>
      </c>
      <c r="AA171" s="13" t="str">
        <f t="shared" si="45"/>
        <v>相同</v>
      </c>
      <c r="AB171" s="13" t="str">
        <f t="shared" si="46"/>
        <v>相同</v>
      </c>
      <c r="AC171" s="13" t="str">
        <f t="shared" si="47"/>
        <v>相同</v>
      </c>
      <c r="AD171" s="13" t="str">
        <f t="shared" si="48"/>
        <v>相同</v>
      </c>
    </row>
    <row r="172" spans="1:30" x14ac:dyDescent="0.3">
      <c r="A172" s="7">
        <v>169</v>
      </c>
      <c r="B172" s="9">
        <v>2</v>
      </c>
      <c r="C172" s="9">
        <v>37</v>
      </c>
      <c r="D172" s="9">
        <v>1.6</v>
      </c>
      <c r="E172" s="9">
        <f t="shared" si="37"/>
        <v>4</v>
      </c>
      <c r="F172" s="9">
        <f t="shared" si="38"/>
        <v>2</v>
      </c>
      <c r="G172" s="9" t="s">
        <v>147</v>
      </c>
      <c r="H172" s="9">
        <f>INDEX([1]压浆量表!$A$2:$G$5,MATCH(D172,[1]压浆量表!$A$2:$A$5,0),MATCH(G172,[1]压浆量表!$A$1:$G$1,0))</f>
        <v>4.62</v>
      </c>
      <c r="I172" s="9">
        <f t="shared" si="33"/>
        <v>3.2</v>
      </c>
      <c r="J172" s="9">
        <f t="shared" si="34"/>
        <v>7.82</v>
      </c>
      <c r="L172" s="7">
        <v>169</v>
      </c>
      <c r="M172" s="9">
        <v>2</v>
      </c>
      <c r="N172" s="9">
        <v>37</v>
      </c>
      <c r="O172" s="9">
        <v>1.6</v>
      </c>
      <c r="P172" s="9">
        <f t="shared" si="39"/>
        <v>4</v>
      </c>
      <c r="Q172" s="9">
        <f t="shared" si="40"/>
        <v>2</v>
      </c>
      <c r="R172" s="9" t="s">
        <v>147</v>
      </c>
      <c r="S172" s="9">
        <f>INDEX([1]压浆量表!$A$2:$G$5,MATCH(O172,[1]压浆量表!$A$2:$A$5,0),MATCH(R172,[1]压浆量表!$A$1:$G$1,0))</f>
        <v>4.62</v>
      </c>
      <c r="T172" s="9">
        <f t="shared" si="35"/>
        <v>3.2</v>
      </c>
      <c r="U172" s="9">
        <f t="shared" si="36"/>
        <v>7.82</v>
      </c>
      <c r="W172" s="13" t="str">
        <f t="shared" si="41"/>
        <v>相同</v>
      </c>
      <c r="X172" s="13" t="str">
        <f t="shared" si="42"/>
        <v>相同</v>
      </c>
      <c r="Y172" s="13" t="str">
        <f t="shared" si="43"/>
        <v>相同</v>
      </c>
      <c r="Z172" s="13" t="str">
        <f t="shared" si="44"/>
        <v>相同</v>
      </c>
      <c r="AA172" s="13" t="str">
        <f t="shared" si="45"/>
        <v>相同</v>
      </c>
      <c r="AB172" s="13" t="str">
        <f t="shared" si="46"/>
        <v>相同</v>
      </c>
      <c r="AC172" s="13" t="str">
        <f t="shared" si="47"/>
        <v>相同</v>
      </c>
      <c r="AD172" s="13" t="str">
        <f t="shared" si="48"/>
        <v>相同</v>
      </c>
    </row>
    <row r="173" spans="1:30" x14ac:dyDescent="0.3">
      <c r="A173" s="7">
        <v>170</v>
      </c>
      <c r="B173" s="9">
        <v>2</v>
      </c>
      <c r="C173" s="9">
        <v>37</v>
      </c>
      <c r="D173" s="9">
        <v>1.6</v>
      </c>
      <c r="E173" s="9">
        <f t="shared" si="37"/>
        <v>4</v>
      </c>
      <c r="F173" s="9">
        <f t="shared" si="38"/>
        <v>2</v>
      </c>
      <c r="G173" s="9" t="s">
        <v>147</v>
      </c>
      <c r="H173" s="9">
        <f>INDEX([1]压浆量表!$A$2:$G$5,MATCH(D173,[1]压浆量表!$A$2:$A$5,0),MATCH(G173,[1]压浆量表!$A$1:$G$1,0))</f>
        <v>4.62</v>
      </c>
      <c r="I173" s="9">
        <f t="shared" si="33"/>
        <v>3.2</v>
      </c>
      <c r="J173" s="9">
        <f t="shared" si="34"/>
        <v>7.82</v>
      </c>
      <c r="L173" s="7">
        <v>170</v>
      </c>
      <c r="M173" s="9">
        <v>2</v>
      </c>
      <c r="N173" s="9">
        <v>37</v>
      </c>
      <c r="O173" s="9">
        <v>1.6</v>
      </c>
      <c r="P173" s="9">
        <f t="shared" si="39"/>
        <v>4</v>
      </c>
      <c r="Q173" s="9">
        <f t="shared" si="40"/>
        <v>2</v>
      </c>
      <c r="R173" s="9" t="s">
        <v>147</v>
      </c>
      <c r="S173" s="9">
        <f>INDEX([1]压浆量表!$A$2:$G$5,MATCH(O173,[1]压浆量表!$A$2:$A$5,0),MATCH(R173,[1]压浆量表!$A$1:$G$1,0))</f>
        <v>4.62</v>
      </c>
      <c r="T173" s="9">
        <f t="shared" si="35"/>
        <v>3.2</v>
      </c>
      <c r="U173" s="9">
        <f t="shared" si="36"/>
        <v>7.82</v>
      </c>
      <c r="W173" s="13" t="str">
        <f t="shared" si="41"/>
        <v>相同</v>
      </c>
      <c r="X173" s="13" t="str">
        <f t="shared" si="42"/>
        <v>相同</v>
      </c>
      <c r="Y173" s="13" t="str">
        <f t="shared" si="43"/>
        <v>相同</v>
      </c>
      <c r="Z173" s="13" t="str">
        <f t="shared" si="44"/>
        <v>相同</v>
      </c>
      <c r="AA173" s="13" t="str">
        <f t="shared" si="45"/>
        <v>相同</v>
      </c>
      <c r="AB173" s="13" t="str">
        <f t="shared" si="46"/>
        <v>相同</v>
      </c>
      <c r="AC173" s="13" t="str">
        <f t="shared" si="47"/>
        <v>相同</v>
      </c>
      <c r="AD173" s="13" t="str">
        <f t="shared" si="48"/>
        <v>相同</v>
      </c>
    </row>
    <row r="174" spans="1:30" x14ac:dyDescent="0.3">
      <c r="A174" s="7">
        <v>171</v>
      </c>
      <c r="B174" s="9">
        <v>2</v>
      </c>
      <c r="C174" s="9">
        <v>35</v>
      </c>
      <c r="D174" s="9">
        <v>1.8</v>
      </c>
      <c r="E174" s="9">
        <f t="shared" si="37"/>
        <v>4</v>
      </c>
      <c r="F174" s="9">
        <f t="shared" si="38"/>
        <v>2</v>
      </c>
      <c r="G174" s="9" t="s">
        <v>147</v>
      </c>
      <c r="H174" s="9">
        <f>INDEX([1]压浆量表!$A$2:$G$5,MATCH(D174,[1]压浆量表!$A$2:$A$5,0),MATCH(G174,[1]压浆量表!$A$1:$G$1,0))</f>
        <v>5.2</v>
      </c>
      <c r="I174" s="9">
        <f t="shared" si="33"/>
        <v>3.6</v>
      </c>
      <c r="J174" s="9">
        <f t="shared" si="34"/>
        <v>8.8000000000000007</v>
      </c>
      <c r="L174" s="7">
        <v>171</v>
      </c>
      <c r="M174" s="9">
        <v>2</v>
      </c>
      <c r="N174" s="9">
        <v>35</v>
      </c>
      <c r="O174" s="9">
        <v>1.8</v>
      </c>
      <c r="P174" s="9">
        <f t="shared" si="39"/>
        <v>4</v>
      </c>
      <c r="Q174" s="9">
        <f t="shared" si="40"/>
        <v>2</v>
      </c>
      <c r="R174" s="9" t="s">
        <v>147</v>
      </c>
      <c r="S174" s="9">
        <f>INDEX([1]压浆量表!$A$2:$G$5,MATCH(O174,[1]压浆量表!$A$2:$A$5,0),MATCH(R174,[1]压浆量表!$A$1:$G$1,0))</f>
        <v>5.2</v>
      </c>
      <c r="T174" s="9">
        <f t="shared" si="35"/>
        <v>3.6</v>
      </c>
      <c r="U174" s="9">
        <f t="shared" si="36"/>
        <v>8.8000000000000007</v>
      </c>
      <c r="W174" s="13" t="str">
        <f t="shared" si="41"/>
        <v>相同</v>
      </c>
      <c r="X174" s="13" t="str">
        <f t="shared" si="42"/>
        <v>相同</v>
      </c>
      <c r="Y174" s="13" t="str">
        <f t="shared" si="43"/>
        <v>相同</v>
      </c>
      <c r="Z174" s="13" t="str">
        <f t="shared" si="44"/>
        <v>相同</v>
      </c>
      <c r="AA174" s="13" t="str">
        <f t="shared" si="45"/>
        <v>相同</v>
      </c>
      <c r="AB174" s="13" t="str">
        <f t="shared" si="46"/>
        <v>相同</v>
      </c>
      <c r="AC174" s="13" t="str">
        <f t="shared" si="47"/>
        <v>相同</v>
      </c>
      <c r="AD174" s="13" t="str">
        <f t="shared" si="48"/>
        <v>相同</v>
      </c>
    </row>
    <row r="175" spans="1:30" x14ac:dyDescent="0.3">
      <c r="A175" s="7">
        <v>172</v>
      </c>
      <c r="B175" s="9">
        <v>2</v>
      </c>
      <c r="C175" s="9">
        <v>37</v>
      </c>
      <c r="D175" s="9">
        <v>1.6</v>
      </c>
      <c r="E175" s="9">
        <f t="shared" si="37"/>
        <v>4</v>
      </c>
      <c r="F175" s="9">
        <f t="shared" si="38"/>
        <v>2</v>
      </c>
      <c r="G175" s="9" t="s">
        <v>147</v>
      </c>
      <c r="H175" s="9">
        <f>INDEX([1]压浆量表!$A$2:$G$5,MATCH(D175,[1]压浆量表!$A$2:$A$5,0),MATCH(G175,[1]压浆量表!$A$1:$G$1,0))</f>
        <v>4.62</v>
      </c>
      <c r="I175" s="9">
        <f t="shared" si="33"/>
        <v>3.2</v>
      </c>
      <c r="J175" s="9">
        <f t="shared" si="34"/>
        <v>7.82</v>
      </c>
      <c r="L175" s="7">
        <v>172</v>
      </c>
      <c r="M175" s="9">
        <v>2</v>
      </c>
      <c r="N175" s="9">
        <v>37</v>
      </c>
      <c r="O175" s="9">
        <v>1.6</v>
      </c>
      <c r="P175" s="9">
        <f t="shared" si="39"/>
        <v>4</v>
      </c>
      <c r="Q175" s="9">
        <f t="shared" si="40"/>
        <v>2</v>
      </c>
      <c r="R175" s="9" t="s">
        <v>147</v>
      </c>
      <c r="S175" s="9">
        <f>INDEX([1]压浆量表!$A$2:$G$5,MATCH(O175,[1]压浆量表!$A$2:$A$5,0),MATCH(R175,[1]压浆量表!$A$1:$G$1,0))</f>
        <v>4.62</v>
      </c>
      <c r="T175" s="9">
        <f t="shared" si="35"/>
        <v>3.2</v>
      </c>
      <c r="U175" s="9">
        <f t="shared" si="36"/>
        <v>7.82</v>
      </c>
      <c r="W175" s="13" t="str">
        <f t="shared" si="41"/>
        <v>相同</v>
      </c>
      <c r="X175" s="13" t="str">
        <f t="shared" si="42"/>
        <v>相同</v>
      </c>
      <c r="Y175" s="13" t="str">
        <f t="shared" si="43"/>
        <v>相同</v>
      </c>
      <c r="Z175" s="13" t="str">
        <f t="shared" si="44"/>
        <v>相同</v>
      </c>
      <c r="AA175" s="13" t="str">
        <f t="shared" si="45"/>
        <v>相同</v>
      </c>
      <c r="AB175" s="13" t="str">
        <f t="shared" si="46"/>
        <v>相同</v>
      </c>
      <c r="AC175" s="13" t="str">
        <f t="shared" si="47"/>
        <v>相同</v>
      </c>
      <c r="AD175" s="13" t="str">
        <f t="shared" si="48"/>
        <v>相同</v>
      </c>
    </row>
    <row r="176" spans="1:30" x14ac:dyDescent="0.3">
      <c r="A176" s="7">
        <v>173</v>
      </c>
      <c r="B176" s="9">
        <v>2</v>
      </c>
      <c r="C176" s="9">
        <v>37</v>
      </c>
      <c r="D176" s="9">
        <v>1.6</v>
      </c>
      <c r="E176" s="9">
        <f t="shared" si="37"/>
        <v>4</v>
      </c>
      <c r="F176" s="9">
        <f t="shared" si="38"/>
        <v>2</v>
      </c>
      <c r="G176" s="9" t="s">
        <v>147</v>
      </c>
      <c r="H176" s="9">
        <f>INDEX([1]压浆量表!$A$2:$G$5,MATCH(D176,[1]压浆量表!$A$2:$A$5,0),MATCH(G176,[1]压浆量表!$A$1:$G$1,0))</f>
        <v>4.62</v>
      </c>
      <c r="I176" s="9">
        <f t="shared" si="33"/>
        <v>3.2</v>
      </c>
      <c r="J176" s="9">
        <f t="shared" si="34"/>
        <v>7.82</v>
      </c>
      <c r="L176" s="7">
        <v>173</v>
      </c>
      <c r="M176" s="9">
        <v>2</v>
      </c>
      <c r="N176" s="9">
        <v>37</v>
      </c>
      <c r="O176" s="9">
        <v>1.6</v>
      </c>
      <c r="P176" s="9">
        <f t="shared" si="39"/>
        <v>4</v>
      </c>
      <c r="Q176" s="9">
        <f t="shared" si="40"/>
        <v>2</v>
      </c>
      <c r="R176" s="9" t="s">
        <v>147</v>
      </c>
      <c r="S176" s="9">
        <f>INDEX([1]压浆量表!$A$2:$G$5,MATCH(O176,[1]压浆量表!$A$2:$A$5,0),MATCH(R176,[1]压浆量表!$A$1:$G$1,0))</f>
        <v>4.62</v>
      </c>
      <c r="T176" s="9">
        <f t="shared" si="35"/>
        <v>3.2</v>
      </c>
      <c r="U176" s="9">
        <f t="shared" si="36"/>
        <v>7.82</v>
      </c>
      <c r="W176" s="13" t="str">
        <f t="shared" si="41"/>
        <v>相同</v>
      </c>
      <c r="X176" s="13" t="str">
        <f t="shared" si="42"/>
        <v>相同</v>
      </c>
      <c r="Y176" s="13" t="str">
        <f t="shared" si="43"/>
        <v>相同</v>
      </c>
      <c r="Z176" s="13" t="str">
        <f t="shared" si="44"/>
        <v>相同</v>
      </c>
      <c r="AA176" s="13" t="str">
        <f t="shared" si="45"/>
        <v>相同</v>
      </c>
      <c r="AB176" s="13" t="str">
        <f t="shared" si="46"/>
        <v>相同</v>
      </c>
      <c r="AC176" s="13" t="str">
        <f t="shared" si="47"/>
        <v>相同</v>
      </c>
      <c r="AD176" s="13" t="str">
        <f t="shared" si="48"/>
        <v>相同</v>
      </c>
    </row>
    <row r="177" spans="1:30" x14ac:dyDescent="0.3">
      <c r="A177" s="7">
        <v>174</v>
      </c>
      <c r="B177" s="9">
        <v>2</v>
      </c>
      <c r="C177" s="9">
        <v>37</v>
      </c>
      <c r="D177" s="9">
        <v>1.6</v>
      </c>
      <c r="E177" s="9">
        <f t="shared" si="37"/>
        <v>4</v>
      </c>
      <c r="F177" s="9">
        <f t="shared" si="38"/>
        <v>2</v>
      </c>
      <c r="G177" s="9" t="s">
        <v>147</v>
      </c>
      <c r="H177" s="9">
        <f>INDEX([1]压浆量表!$A$2:$G$5,MATCH(D177,[1]压浆量表!$A$2:$A$5,0),MATCH(G177,[1]压浆量表!$A$1:$G$1,0))</f>
        <v>4.62</v>
      </c>
      <c r="I177" s="9">
        <f t="shared" si="33"/>
        <v>3.2</v>
      </c>
      <c r="J177" s="9">
        <f t="shared" si="34"/>
        <v>7.82</v>
      </c>
      <c r="L177" s="7">
        <v>174</v>
      </c>
      <c r="M177" s="9">
        <v>2</v>
      </c>
      <c r="N177" s="9">
        <v>37</v>
      </c>
      <c r="O177" s="9">
        <v>1.6</v>
      </c>
      <c r="P177" s="9">
        <f t="shared" si="39"/>
        <v>4</v>
      </c>
      <c r="Q177" s="9">
        <f t="shared" si="40"/>
        <v>2</v>
      </c>
      <c r="R177" s="9" t="s">
        <v>147</v>
      </c>
      <c r="S177" s="9">
        <f>INDEX([1]压浆量表!$A$2:$G$5,MATCH(O177,[1]压浆量表!$A$2:$A$5,0),MATCH(R177,[1]压浆量表!$A$1:$G$1,0))</f>
        <v>4.62</v>
      </c>
      <c r="T177" s="9">
        <f t="shared" si="35"/>
        <v>3.2</v>
      </c>
      <c r="U177" s="9">
        <f t="shared" si="36"/>
        <v>7.82</v>
      </c>
      <c r="W177" s="13" t="str">
        <f t="shared" si="41"/>
        <v>相同</v>
      </c>
      <c r="X177" s="13" t="str">
        <f t="shared" si="42"/>
        <v>相同</v>
      </c>
      <c r="Y177" s="13" t="str">
        <f t="shared" si="43"/>
        <v>相同</v>
      </c>
      <c r="Z177" s="13" t="str">
        <f t="shared" si="44"/>
        <v>相同</v>
      </c>
      <c r="AA177" s="13" t="str">
        <f t="shared" si="45"/>
        <v>相同</v>
      </c>
      <c r="AB177" s="13" t="str">
        <f t="shared" si="46"/>
        <v>相同</v>
      </c>
      <c r="AC177" s="13" t="str">
        <f t="shared" si="47"/>
        <v>相同</v>
      </c>
      <c r="AD177" s="13" t="str">
        <f t="shared" si="48"/>
        <v>相同</v>
      </c>
    </row>
    <row r="178" spans="1:30" x14ac:dyDescent="0.3">
      <c r="A178" s="7">
        <v>175</v>
      </c>
      <c r="B178" s="9">
        <v>2</v>
      </c>
      <c r="C178" s="9">
        <v>37</v>
      </c>
      <c r="D178" s="9">
        <v>1.6</v>
      </c>
      <c r="E178" s="9">
        <f t="shared" si="37"/>
        <v>4</v>
      </c>
      <c r="F178" s="9">
        <f t="shared" si="38"/>
        <v>2</v>
      </c>
      <c r="G178" s="9" t="s">
        <v>147</v>
      </c>
      <c r="H178" s="9">
        <f>INDEX([1]压浆量表!$A$2:$G$5,MATCH(D178,[1]压浆量表!$A$2:$A$5,0),MATCH(G178,[1]压浆量表!$A$1:$G$1,0))</f>
        <v>4.62</v>
      </c>
      <c r="I178" s="9">
        <f t="shared" si="33"/>
        <v>3.2</v>
      </c>
      <c r="J178" s="9">
        <f t="shared" si="34"/>
        <v>7.82</v>
      </c>
      <c r="L178" s="7">
        <v>175</v>
      </c>
      <c r="M178" s="9">
        <v>2</v>
      </c>
      <c r="N178" s="9">
        <v>37</v>
      </c>
      <c r="O178" s="9">
        <v>1.6</v>
      </c>
      <c r="P178" s="9">
        <f t="shared" si="39"/>
        <v>4</v>
      </c>
      <c r="Q178" s="9">
        <f t="shared" si="40"/>
        <v>2</v>
      </c>
      <c r="R178" s="9" t="s">
        <v>147</v>
      </c>
      <c r="S178" s="9">
        <f>INDEX([1]压浆量表!$A$2:$G$5,MATCH(O178,[1]压浆量表!$A$2:$A$5,0),MATCH(R178,[1]压浆量表!$A$1:$G$1,0))</f>
        <v>4.62</v>
      </c>
      <c r="T178" s="9">
        <f t="shared" si="35"/>
        <v>3.2</v>
      </c>
      <c r="U178" s="9">
        <f t="shared" si="36"/>
        <v>7.82</v>
      </c>
      <c r="W178" s="13" t="str">
        <f t="shared" si="41"/>
        <v>相同</v>
      </c>
      <c r="X178" s="13" t="str">
        <f t="shared" si="42"/>
        <v>相同</v>
      </c>
      <c r="Y178" s="13" t="str">
        <f t="shared" si="43"/>
        <v>相同</v>
      </c>
      <c r="Z178" s="13" t="str">
        <f t="shared" si="44"/>
        <v>相同</v>
      </c>
      <c r="AA178" s="13" t="str">
        <f t="shared" si="45"/>
        <v>相同</v>
      </c>
      <c r="AB178" s="13" t="str">
        <f t="shared" si="46"/>
        <v>相同</v>
      </c>
      <c r="AC178" s="13" t="str">
        <f t="shared" si="47"/>
        <v>相同</v>
      </c>
      <c r="AD178" s="13" t="str">
        <f t="shared" si="48"/>
        <v>相同</v>
      </c>
    </row>
    <row r="179" spans="1:30" x14ac:dyDescent="0.3">
      <c r="A179" s="7">
        <v>176</v>
      </c>
      <c r="B179" s="9">
        <v>2</v>
      </c>
      <c r="C179" s="9">
        <v>37</v>
      </c>
      <c r="D179" s="9">
        <v>1.6</v>
      </c>
      <c r="E179" s="9">
        <f t="shared" si="37"/>
        <v>4</v>
      </c>
      <c r="F179" s="9">
        <f t="shared" si="38"/>
        <v>2</v>
      </c>
      <c r="G179" s="9" t="s">
        <v>147</v>
      </c>
      <c r="H179" s="9">
        <f>INDEX([1]压浆量表!$A$2:$G$5,MATCH(D179,[1]压浆量表!$A$2:$A$5,0),MATCH(G179,[1]压浆量表!$A$1:$G$1,0))</f>
        <v>4.62</v>
      </c>
      <c r="I179" s="9">
        <f t="shared" si="33"/>
        <v>3.2</v>
      </c>
      <c r="J179" s="9">
        <f t="shared" si="34"/>
        <v>7.82</v>
      </c>
      <c r="L179" s="7">
        <v>176</v>
      </c>
      <c r="M179" s="9">
        <v>2</v>
      </c>
      <c r="N179" s="9">
        <v>37</v>
      </c>
      <c r="O179" s="9">
        <v>1.6</v>
      </c>
      <c r="P179" s="9">
        <f t="shared" si="39"/>
        <v>4</v>
      </c>
      <c r="Q179" s="9">
        <f t="shared" si="40"/>
        <v>2</v>
      </c>
      <c r="R179" s="9" t="s">
        <v>147</v>
      </c>
      <c r="S179" s="9">
        <f>INDEX([1]压浆量表!$A$2:$G$5,MATCH(O179,[1]压浆量表!$A$2:$A$5,0),MATCH(R179,[1]压浆量表!$A$1:$G$1,0))</f>
        <v>4.62</v>
      </c>
      <c r="T179" s="9">
        <f t="shared" si="35"/>
        <v>3.2</v>
      </c>
      <c r="U179" s="9">
        <f t="shared" si="36"/>
        <v>7.82</v>
      </c>
      <c r="W179" s="13" t="str">
        <f t="shared" si="41"/>
        <v>相同</v>
      </c>
      <c r="X179" s="13" t="str">
        <f t="shared" si="42"/>
        <v>相同</v>
      </c>
      <c r="Y179" s="13" t="str">
        <f t="shared" si="43"/>
        <v>相同</v>
      </c>
      <c r="Z179" s="13" t="str">
        <f t="shared" si="44"/>
        <v>相同</v>
      </c>
      <c r="AA179" s="13" t="str">
        <f t="shared" si="45"/>
        <v>相同</v>
      </c>
      <c r="AB179" s="13" t="str">
        <f t="shared" si="46"/>
        <v>相同</v>
      </c>
      <c r="AC179" s="13" t="str">
        <f t="shared" si="47"/>
        <v>相同</v>
      </c>
      <c r="AD179" s="13" t="str">
        <f t="shared" si="48"/>
        <v>相同</v>
      </c>
    </row>
    <row r="180" spans="1:30" x14ac:dyDescent="0.3">
      <c r="A180" s="7">
        <v>177</v>
      </c>
      <c r="B180" s="9">
        <v>2</v>
      </c>
      <c r="C180" s="9">
        <v>36</v>
      </c>
      <c r="D180" s="9">
        <v>1.6</v>
      </c>
      <c r="E180" s="9">
        <f t="shared" si="37"/>
        <v>4</v>
      </c>
      <c r="F180" s="9">
        <f t="shared" si="38"/>
        <v>2</v>
      </c>
      <c r="G180" s="9" t="s">
        <v>147</v>
      </c>
      <c r="H180" s="9">
        <f>INDEX([1]压浆量表!$A$2:$G$5,MATCH(D180,[1]压浆量表!$A$2:$A$5,0),MATCH(G180,[1]压浆量表!$A$1:$G$1,0))</f>
        <v>4.62</v>
      </c>
      <c r="I180" s="9">
        <f t="shared" si="33"/>
        <v>3.2</v>
      </c>
      <c r="J180" s="9">
        <f t="shared" si="34"/>
        <v>7.82</v>
      </c>
      <c r="L180" s="7">
        <v>177</v>
      </c>
      <c r="M180" s="9">
        <v>2</v>
      </c>
      <c r="N180" s="9">
        <v>36</v>
      </c>
      <c r="O180" s="9">
        <v>1.6</v>
      </c>
      <c r="P180" s="9">
        <f t="shared" si="39"/>
        <v>4</v>
      </c>
      <c r="Q180" s="9">
        <f t="shared" si="40"/>
        <v>2</v>
      </c>
      <c r="R180" s="9" t="s">
        <v>147</v>
      </c>
      <c r="S180" s="9">
        <f>INDEX([1]压浆量表!$A$2:$G$5,MATCH(O180,[1]压浆量表!$A$2:$A$5,0),MATCH(R180,[1]压浆量表!$A$1:$G$1,0))</f>
        <v>4.62</v>
      </c>
      <c r="T180" s="9">
        <f t="shared" si="35"/>
        <v>3.2</v>
      </c>
      <c r="U180" s="9">
        <f t="shared" si="36"/>
        <v>7.82</v>
      </c>
      <c r="W180" s="13" t="str">
        <f t="shared" si="41"/>
        <v>相同</v>
      </c>
      <c r="X180" s="13" t="str">
        <f t="shared" si="42"/>
        <v>相同</v>
      </c>
      <c r="Y180" s="13" t="str">
        <f t="shared" si="43"/>
        <v>相同</v>
      </c>
      <c r="Z180" s="13" t="str">
        <f t="shared" si="44"/>
        <v>相同</v>
      </c>
      <c r="AA180" s="13" t="str">
        <f t="shared" si="45"/>
        <v>相同</v>
      </c>
      <c r="AB180" s="13" t="str">
        <f t="shared" si="46"/>
        <v>相同</v>
      </c>
      <c r="AC180" s="13" t="str">
        <f t="shared" si="47"/>
        <v>相同</v>
      </c>
      <c r="AD180" s="13" t="str">
        <f t="shared" si="48"/>
        <v>相同</v>
      </c>
    </row>
    <row r="181" spans="1:30" x14ac:dyDescent="0.3">
      <c r="A181" s="7">
        <v>178</v>
      </c>
      <c r="B181" s="9">
        <v>2</v>
      </c>
      <c r="C181" s="9">
        <v>36</v>
      </c>
      <c r="D181" s="9">
        <v>1.6</v>
      </c>
      <c r="E181" s="9">
        <f t="shared" si="37"/>
        <v>4</v>
      </c>
      <c r="F181" s="9">
        <f t="shared" si="38"/>
        <v>2</v>
      </c>
      <c r="G181" s="9" t="s">
        <v>147</v>
      </c>
      <c r="H181" s="9">
        <f>INDEX([1]压浆量表!$A$2:$G$5,MATCH(D181,[1]压浆量表!$A$2:$A$5,0),MATCH(G181,[1]压浆量表!$A$1:$G$1,0))</f>
        <v>4.62</v>
      </c>
      <c r="I181" s="9">
        <f t="shared" si="33"/>
        <v>3.2</v>
      </c>
      <c r="J181" s="9">
        <f t="shared" si="34"/>
        <v>7.82</v>
      </c>
      <c r="L181" s="7">
        <v>178</v>
      </c>
      <c r="M181" s="9">
        <v>2</v>
      </c>
      <c r="N181" s="9">
        <v>36</v>
      </c>
      <c r="O181" s="9">
        <v>1.6</v>
      </c>
      <c r="P181" s="9">
        <f t="shared" si="39"/>
        <v>4</v>
      </c>
      <c r="Q181" s="9">
        <f t="shared" si="40"/>
        <v>2</v>
      </c>
      <c r="R181" s="9" t="s">
        <v>147</v>
      </c>
      <c r="S181" s="9">
        <f>INDEX([1]压浆量表!$A$2:$G$5,MATCH(O181,[1]压浆量表!$A$2:$A$5,0),MATCH(R181,[1]压浆量表!$A$1:$G$1,0))</f>
        <v>4.62</v>
      </c>
      <c r="T181" s="9">
        <f t="shared" si="35"/>
        <v>3.2</v>
      </c>
      <c r="U181" s="9">
        <f t="shared" si="36"/>
        <v>7.82</v>
      </c>
      <c r="W181" s="13" t="str">
        <f t="shared" si="41"/>
        <v>相同</v>
      </c>
      <c r="X181" s="13" t="str">
        <f t="shared" si="42"/>
        <v>相同</v>
      </c>
      <c r="Y181" s="13" t="str">
        <f t="shared" si="43"/>
        <v>相同</v>
      </c>
      <c r="Z181" s="13" t="str">
        <f t="shared" si="44"/>
        <v>相同</v>
      </c>
      <c r="AA181" s="13" t="str">
        <f t="shared" si="45"/>
        <v>相同</v>
      </c>
      <c r="AB181" s="13" t="str">
        <f t="shared" si="46"/>
        <v>相同</v>
      </c>
      <c r="AC181" s="13" t="str">
        <f t="shared" si="47"/>
        <v>相同</v>
      </c>
      <c r="AD181" s="13" t="str">
        <f t="shared" si="48"/>
        <v>相同</v>
      </c>
    </row>
    <row r="182" spans="1:30" x14ac:dyDescent="0.3">
      <c r="A182" s="7">
        <v>179</v>
      </c>
      <c r="B182" s="9">
        <v>2</v>
      </c>
      <c r="C182" s="9">
        <v>36</v>
      </c>
      <c r="D182" s="9">
        <v>1.6</v>
      </c>
      <c r="E182" s="9">
        <f t="shared" si="37"/>
        <v>4</v>
      </c>
      <c r="F182" s="9">
        <f t="shared" si="38"/>
        <v>2</v>
      </c>
      <c r="G182" s="9" t="s">
        <v>147</v>
      </c>
      <c r="H182" s="9">
        <f>INDEX([1]压浆量表!$A$2:$G$5,MATCH(D182,[1]压浆量表!$A$2:$A$5,0),MATCH(G182,[1]压浆量表!$A$1:$G$1,0))</f>
        <v>4.62</v>
      </c>
      <c r="I182" s="9">
        <f t="shared" si="33"/>
        <v>3.2</v>
      </c>
      <c r="J182" s="9">
        <f t="shared" si="34"/>
        <v>7.82</v>
      </c>
      <c r="L182" s="7">
        <v>179</v>
      </c>
      <c r="M182" s="9">
        <v>2</v>
      </c>
      <c r="N182" s="9">
        <v>36</v>
      </c>
      <c r="O182" s="9">
        <v>1.6</v>
      </c>
      <c r="P182" s="9">
        <f t="shared" si="39"/>
        <v>4</v>
      </c>
      <c r="Q182" s="9">
        <f t="shared" si="40"/>
        <v>2</v>
      </c>
      <c r="R182" s="9" t="s">
        <v>147</v>
      </c>
      <c r="S182" s="9">
        <f>INDEX([1]压浆量表!$A$2:$G$5,MATCH(O182,[1]压浆量表!$A$2:$A$5,0),MATCH(R182,[1]压浆量表!$A$1:$G$1,0))</f>
        <v>4.62</v>
      </c>
      <c r="T182" s="9">
        <f t="shared" si="35"/>
        <v>3.2</v>
      </c>
      <c r="U182" s="9">
        <f t="shared" si="36"/>
        <v>7.82</v>
      </c>
      <c r="W182" s="13" t="str">
        <f t="shared" si="41"/>
        <v>相同</v>
      </c>
      <c r="X182" s="13" t="str">
        <f t="shared" si="42"/>
        <v>相同</v>
      </c>
      <c r="Y182" s="13" t="str">
        <f t="shared" si="43"/>
        <v>相同</v>
      </c>
      <c r="Z182" s="13" t="str">
        <f t="shared" si="44"/>
        <v>相同</v>
      </c>
      <c r="AA182" s="13" t="str">
        <f t="shared" si="45"/>
        <v>相同</v>
      </c>
      <c r="AB182" s="13" t="str">
        <f t="shared" si="46"/>
        <v>相同</v>
      </c>
      <c r="AC182" s="13" t="str">
        <f t="shared" si="47"/>
        <v>相同</v>
      </c>
      <c r="AD182" s="13" t="str">
        <f t="shared" si="48"/>
        <v>相同</v>
      </c>
    </row>
    <row r="183" spans="1:30" x14ac:dyDescent="0.3">
      <c r="A183" s="7">
        <v>180</v>
      </c>
      <c r="B183" s="9">
        <v>2</v>
      </c>
      <c r="C183" s="9">
        <v>36</v>
      </c>
      <c r="D183" s="9">
        <v>1.6</v>
      </c>
      <c r="E183" s="9">
        <f t="shared" si="37"/>
        <v>4</v>
      </c>
      <c r="F183" s="9">
        <f t="shared" si="38"/>
        <v>2</v>
      </c>
      <c r="G183" s="9" t="s">
        <v>147</v>
      </c>
      <c r="H183" s="9">
        <f>INDEX([1]压浆量表!$A$2:$G$5,MATCH(D183,[1]压浆量表!$A$2:$A$5,0),MATCH(G183,[1]压浆量表!$A$1:$G$1,0))</f>
        <v>4.62</v>
      </c>
      <c r="I183" s="9">
        <f t="shared" si="33"/>
        <v>3.2</v>
      </c>
      <c r="J183" s="9">
        <f t="shared" si="34"/>
        <v>7.82</v>
      </c>
      <c r="L183" s="7">
        <v>180</v>
      </c>
      <c r="M183" s="9">
        <v>2</v>
      </c>
      <c r="N183" s="9">
        <v>36</v>
      </c>
      <c r="O183" s="9">
        <v>1.6</v>
      </c>
      <c r="P183" s="9">
        <f t="shared" si="39"/>
        <v>4</v>
      </c>
      <c r="Q183" s="9">
        <f t="shared" si="40"/>
        <v>2</v>
      </c>
      <c r="R183" s="9" t="s">
        <v>147</v>
      </c>
      <c r="S183" s="9">
        <f>INDEX([1]压浆量表!$A$2:$G$5,MATCH(O183,[1]压浆量表!$A$2:$A$5,0),MATCH(R183,[1]压浆量表!$A$1:$G$1,0))</f>
        <v>4.62</v>
      </c>
      <c r="T183" s="9">
        <f t="shared" si="35"/>
        <v>3.2</v>
      </c>
      <c r="U183" s="9">
        <f t="shared" si="36"/>
        <v>7.82</v>
      </c>
      <c r="W183" s="13" t="str">
        <f t="shared" si="41"/>
        <v>相同</v>
      </c>
      <c r="X183" s="13" t="str">
        <f t="shared" si="42"/>
        <v>相同</v>
      </c>
      <c r="Y183" s="13" t="str">
        <f t="shared" si="43"/>
        <v>相同</v>
      </c>
      <c r="Z183" s="13" t="str">
        <f t="shared" si="44"/>
        <v>相同</v>
      </c>
      <c r="AA183" s="13" t="str">
        <f t="shared" si="45"/>
        <v>相同</v>
      </c>
      <c r="AB183" s="13" t="str">
        <f t="shared" si="46"/>
        <v>相同</v>
      </c>
      <c r="AC183" s="13" t="str">
        <f t="shared" si="47"/>
        <v>相同</v>
      </c>
      <c r="AD183" s="13" t="str">
        <f t="shared" si="48"/>
        <v>相同</v>
      </c>
    </row>
    <row r="184" spans="1:30" x14ac:dyDescent="0.3">
      <c r="A184" s="7">
        <v>181</v>
      </c>
      <c r="B184" s="9">
        <v>2</v>
      </c>
      <c r="C184" s="9">
        <v>35</v>
      </c>
      <c r="D184" s="9">
        <v>1.8</v>
      </c>
      <c r="E184" s="9">
        <f t="shared" si="37"/>
        <v>4</v>
      </c>
      <c r="F184" s="9">
        <f t="shared" si="38"/>
        <v>2</v>
      </c>
      <c r="G184" s="9" t="s">
        <v>123</v>
      </c>
      <c r="H184" s="9">
        <f>INDEX([1]压浆量表!$A$2:$G$5,MATCH(D184,[1]压浆量表!$A$2:$A$5,0),MATCH(G184,[1]压浆量表!$A$1:$G$1,0))</f>
        <v>4.2</v>
      </c>
      <c r="I184" s="9">
        <f t="shared" si="33"/>
        <v>3.6</v>
      </c>
      <c r="J184" s="9">
        <f t="shared" si="34"/>
        <v>7.8000000000000007</v>
      </c>
      <c r="L184" s="7">
        <v>181</v>
      </c>
      <c r="M184" s="9">
        <v>2</v>
      </c>
      <c r="N184" s="9">
        <v>35</v>
      </c>
      <c r="O184" s="9">
        <v>1.8</v>
      </c>
      <c r="P184" s="9">
        <f t="shared" si="39"/>
        <v>4</v>
      </c>
      <c r="Q184" s="9">
        <f t="shared" si="40"/>
        <v>2</v>
      </c>
      <c r="R184" s="9" t="s">
        <v>123</v>
      </c>
      <c r="S184" s="9">
        <f>INDEX([1]压浆量表!$A$2:$G$5,MATCH(O184,[1]压浆量表!$A$2:$A$5,0),MATCH(R184,[1]压浆量表!$A$1:$G$1,0))</f>
        <v>4.2</v>
      </c>
      <c r="T184" s="9">
        <f t="shared" si="35"/>
        <v>3.6</v>
      </c>
      <c r="U184" s="9">
        <f t="shared" si="36"/>
        <v>7.8000000000000007</v>
      </c>
      <c r="W184" s="13" t="str">
        <f t="shared" si="41"/>
        <v>相同</v>
      </c>
      <c r="X184" s="13" t="str">
        <f t="shared" si="42"/>
        <v>相同</v>
      </c>
      <c r="Y184" s="13" t="str">
        <f t="shared" si="43"/>
        <v>相同</v>
      </c>
      <c r="Z184" s="13" t="str">
        <f t="shared" si="44"/>
        <v>相同</v>
      </c>
      <c r="AA184" s="13" t="str">
        <f t="shared" si="45"/>
        <v>相同</v>
      </c>
      <c r="AB184" s="13" t="str">
        <f t="shared" si="46"/>
        <v>相同</v>
      </c>
      <c r="AC184" s="13" t="str">
        <f t="shared" si="47"/>
        <v>相同</v>
      </c>
      <c r="AD184" s="13" t="str">
        <f t="shared" si="48"/>
        <v>相同</v>
      </c>
    </row>
    <row r="185" spans="1:30" x14ac:dyDescent="0.3">
      <c r="A185" s="7">
        <v>182</v>
      </c>
      <c r="B185" s="9">
        <v>2</v>
      </c>
      <c r="C185" s="9">
        <v>36</v>
      </c>
      <c r="D185" s="9">
        <v>1.6</v>
      </c>
      <c r="E185" s="9">
        <f t="shared" si="37"/>
        <v>4</v>
      </c>
      <c r="F185" s="9">
        <f t="shared" si="38"/>
        <v>2</v>
      </c>
      <c r="G185" s="9" t="s">
        <v>123</v>
      </c>
      <c r="H185" s="9">
        <f>INDEX([1]压浆量表!$A$2:$G$5,MATCH(D185,[1]压浆量表!$A$2:$A$5,0),MATCH(G185,[1]压浆量表!$A$1:$G$1,0))</f>
        <v>4.32</v>
      </c>
      <c r="I185" s="9">
        <f t="shared" si="33"/>
        <v>3.2</v>
      </c>
      <c r="J185" s="9">
        <f t="shared" si="34"/>
        <v>7.5200000000000005</v>
      </c>
      <c r="L185" s="7">
        <v>182</v>
      </c>
      <c r="M185" s="9">
        <v>2</v>
      </c>
      <c r="N185" s="9">
        <v>36</v>
      </c>
      <c r="O185" s="9">
        <v>1.6</v>
      </c>
      <c r="P185" s="9">
        <f t="shared" si="39"/>
        <v>4</v>
      </c>
      <c r="Q185" s="9">
        <f t="shared" si="40"/>
        <v>2</v>
      </c>
      <c r="R185" s="9" t="s">
        <v>123</v>
      </c>
      <c r="S185" s="9">
        <f>INDEX([1]压浆量表!$A$2:$G$5,MATCH(O185,[1]压浆量表!$A$2:$A$5,0),MATCH(R185,[1]压浆量表!$A$1:$G$1,0))</f>
        <v>4.32</v>
      </c>
      <c r="T185" s="9">
        <f t="shared" si="35"/>
        <v>3.2</v>
      </c>
      <c r="U185" s="9">
        <f t="shared" si="36"/>
        <v>7.5200000000000005</v>
      </c>
      <c r="W185" s="13" t="str">
        <f t="shared" si="41"/>
        <v>相同</v>
      </c>
      <c r="X185" s="13" t="str">
        <f t="shared" si="42"/>
        <v>相同</v>
      </c>
      <c r="Y185" s="13" t="str">
        <f t="shared" si="43"/>
        <v>相同</v>
      </c>
      <c r="Z185" s="13" t="str">
        <f t="shared" si="44"/>
        <v>相同</v>
      </c>
      <c r="AA185" s="13" t="str">
        <f t="shared" si="45"/>
        <v>相同</v>
      </c>
      <c r="AB185" s="13" t="str">
        <f t="shared" si="46"/>
        <v>相同</v>
      </c>
      <c r="AC185" s="13" t="str">
        <f t="shared" si="47"/>
        <v>相同</v>
      </c>
      <c r="AD185" s="13" t="str">
        <f t="shared" si="48"/>
        <v>相同</v>
      </c>
    </row>
    <row r="186" spans="1:30" x14ac:dyDescent="0.3">
      <c r="A186" s="7">
        <v>183</v>
      </c>
      <c r="B186" s="9">
        <v>2</v>
      </c>
      <c r="C186" s="9">
        <v>36</v>
      </c>
      <c r="D186" s="9">
        <v>1.6</v>
      </c>
      <c r="E186" s="9">
        <f t="shared" si="37"/>
        <v>4</v>
      </c>
      <c r="F186" s="9">
        <f t="shared" si="38"/>
        <v>2</v>
      </c>
      <c r="G186" s="9" t="s">
        <v>123</v>
      </c>
      <c r="H186" s="9">
        <f>INDEX([1]压浆量表!$A$2:$G$5,MATCH(D186,[1]压浆量表!$A$2:$A$5,0),MATCH(G186,[1]压浆量表!$A$1:$G$1,0))</f>
        <v>4.32</v>
      </c>
      <c r="I186" s="9">
        <f t="shared" si="33"/>
        <v>3.2</v>
      </c>
      <c r="J186" s="9">
        <f t="shared" si="34"/>
        <v>7.5200000000000005</v>
      </c>
      <c r="L186" s="7">
        <v>183</v>
      </c>
      <c r="M186" s="9">
        <v>2</v>
      </c>
      <c r="N186" s="9">
        <v>36</v>
      </c>
      <c r="O186" s="9">
        <v>1.6</v>
      </c>
      <c r="P186" s="9">
        <f t="shared" si="39"/>
        <v>4</v>
      </c>
      <c r="Q186" s="9">
        <f t="shared" si="40"/>
        <v>2</v>
      </c>
      <c r="R186" s="9" t="s">
        <v>123</v>
      </c>
      <c r="S186" s="9">
        <f>INDEX([1]压浆量表!$A$2:$G$5,MATCH(O186,[1]压浆量表!$A$2:$A$5,0),MATCH(R186,[1]压浆量表!$A$1:$G$1,0))</f>
        <v>4.32</v>
      </c>
      <c r="T186" s="9">
        <f t="shared" si="35"/>
        <v>3.2</v>
      </c>
      <c r="U186" s="9">
        <f t="shared" si="36"/>
        <v>7.5200000000000005</v>
      </c>
      <c r="W186" s="13" t="str">
        <f t="shared" si="41"/>
        <v>相同</v>
      </c>
      <c r="X186" s="13" t="str">
        <f t="shared" si="42"/>
        <v>相同</v>
      </c>
      <c r="Y186" s="13" t="str">
        <f t="shared" si="43"/>
        <v>相同</v>
      </c>
      <c r="Z186" s="13" t="str">
        <f t="shared" si="44"/>
        <v>相同</v>
      </c>
      <c r="AA186" s="13" t="str">
        <f t="shared" si="45"/>
        <v>相同</v>
      </c>
      <c r="AB186" s="13" t="str">
        <f t="shared" si="46"/>
        <v>相同</v>
      </c>
      <c r="AC186" s="13" t="str">
        <f t="shared" si="47"/>
        <v>相同</v>
      </c>
      <c r="AD186" s="13" t="str">
        <f t="shared" si="48"/>
        <v>相同</v>
      </c>
    </row>
    <row r="187" spans="1:30" x14ac:dyDescent="0.3">
      <c r="A187" s="7">
        <v>184</v>
      </c>
      <c r="B187" s="9">
        <v>2</v>
      </c>
      <c r="C187" s="9">
        <v>35</v>
      </c>
      <c r="D187" s="9">
        <v>1.8</v>
      </c>
      <c r="E187" s="9">
        <f t="shared" si="37"/>
        <v>4</v>
      </c>
      <c r="F187" s="9">
        <f t="shared" si="38"/>
        <v>2</v>
      </c>
      <c r="G187" s="9" t="s">
        <v>123</v>
      </c>
      <c r="H187" s="9">
        <f>INDEX([1]压浆量表!$A$2:$G$5,MATCH(D187,[1]压浆量表!$A$2:$A$5,0),MATCH(G187,[1]压浆量表!$A$1:$G$1,0))</f>
        <v>4.2</v>
      </c>
      <c r="I187" s="9">
        <f t="shared" si="33"/>
        <v>3.6</v>
      </c>
      <c r="J187" s="9">
        <f t="shared" si="34"/>
        <v>7.8000000000000007</v>
      </c>
      <c r="L187" s="7">
        <v>184</v>
      </c>
      <c r="M187" s="9">
        <v>2</v>
      </c>
      <c r="N187" s="9">
        <v>35</v>
      </c>
      <c r="O187" s="9">
        <v>1.8</v>
      </c>
      <c r="P187" s="9">
        <f t="shared" si="39"/>
        <v>4</v>
      </c>
      <c r="Q187" s="9">
        <f t="shared" si="40"/>
        <v>2</v>
      </c>
      <c r="R187" s="9" t="s">
        <v>123</v>
      </c>
      <c r="S187" s="9">
        <f>INDEX([1]压浆量表!$A$2:$G$5,MATCH(O187,[1]压浆量表!$A$2:$A$5,0),MATCH(R187,[1]压浆量表!$A$1:$G$1,0))</f>
        <v>4.2</v>
      </c>
      <c r="T187" s="9">
        <f t="shared" si="35"/>
        <v>3.6</v>
      </c>
      <c r="U187" s="9">
        <f t="shared" si="36"/>
        <v>7.8000000000000007</v>
      </c>
      <c r="W187" s="13" t="str">
        <f t="shared" si="41"/>
        <v>相同</v>
      </c>
      <c r="X187" s="13" t="str">
        <f t="shared" si="42"/>
        <v>相同</v>
      </c>
      <c r="Y187" s="13" t="str">
        <f t="shared" si="43"/>
        <v>相同</v>
      </c>
      <c r="Z187" s="13" t="str">
        <f t="shared" si="44"/>
        <v>相同</v>
      </c>
      <c r="AA187" s="13" t="str">
        <f t="shared" si="45"/>
        <v>相同</v>
      </c>
      <c r="AB187" s="13" t="str">
        <f t="shared" si="46"/>
        <v>相同</v>
      </c>
      <c r="AC187" s="13" t="str">
        <f t="shared" si="47"/>
        <v>相同</v>
      </c>
      <c r="AD187" s="13" t="str">
        <f t="shared" si="48"/>
        <v>相同</v>
      </c>
    </row>
    <row r="188" spans="1:30" x14ac:dyDescent="0.3">
      <c r="A188" s="7">
        <v>185</v>
      </c>
      <c r="B188" s="9">
        <v>2</v>
      </c>
      <c r="C188" s="9">
        <v>35</v>
      </c>
      <c r="D188" s="9">
        <v>1.8</v>
      </c>
      <c r="E188" s="9">
        <f t="shared" si="37"/>
        <v>4</v>
      </c>
      <c r="F188" s="9">
        <f t="shared" si="38"/>
        <v>2</v>
      </c>
      <c r="G188" s="9" t="s">
        <v>138</v>
      </c>
      <c r="H188" s="9">
        <f>INDEX([1]压浆量表!$A$2:$G$5,MATCH(D188,[1]压浆量表!$A$2:$A$5,0),MATCH(G188,[1]压浆量表!$A$1:$G$1,0))</f>
        <v>6.19</v>
      </c>
      <c r="I188" s="9">
        <f t="shared" si="33"/>
        <v>3.6</v>
      </c>
      <c r="J188" s="9">
        <f t="shared" si="34"/>
        <v>9.7900000000000009</v>
      </c>
      <c r="L188" s="7">
        <v>185</v>
      </c>
      <c r="M188" s="9">
        <v>2</v>
      </c>
      <c r="N188" s="9">
        <v>35</v>
      </c>
      <c r="O188" s="9">
        <v>1.8</v>
      </c>
      <c r="P188" s="9">
        <f t="shared" si="39"/>
        <v>4</v>
      </c>
      <c r="Q188" s="9">
        <f t="shared" si="40"/>
        <v>2</v>
      </c>
      <c r="R188" s="9" t="s">
        <v>138</v>
      </c>
      <c r="S188" s="9">
        <f>INDEX([1]压浆量表!$A$2:$G$5,MATCH(O188,[1]压浆量表!$A$2:$A$5,0),MATCH(R188,[1]压浆量表!$A$1:$G$1,0))</f>
        <v>6.19</v>
      </c>
      <c r="T188" s="9">
        <f t="shared" si="35"/>
        <v>3.6</v>
      </c>
      <c r="U188" s="9">
        <f t="shared" si="36"/>
        <v>9.7900000000000009</v>
      </c>
      <c r="W188" s="13" t="str">
        <f t="shared" si="41"/>
        <v>相同</v>
      </c>
      <c r="X188" s="13" t="str">
        <f t="shared" si="42"/>
        <v>相同</v>
      </c>
      <c r="Y188" s="13" t="str">
        <f t="shared" si="43"/>
        <v>相同</v>
      </c>
      <c r="Z188" s="13" t="str">
        <f t="shared" si="44"/>
        <v>相同</v>
      </c>
      <c r="AA188" s="13" t="str">
        <f t="shared" si="45"/>
        <v>相同</v>
      </c>
      <c r="AB188" s="13" t="str">
        <f t="shared" si="46"/>
        <v>相同</v>
      </c>
      <c r="AC188" s="13" t="str">
        <f t="shared" si="47"/>
        <v>相同</v>
      </c>
      <c r="AD188" s="13" t="str">
        <f t="shared" si="48"/>
        <v>相同</v>
      </c>
    </row>
    <row r="189" spans="1:30" x14ac:dyDescent="0.3">
      <c r="A189" s="7">
        <v>186</v>
      </c>
      <c r="B189" s="9">
        <v>2</v>
      </c>
      <c r="C189" s="9">
        <v>35</v>
      </c>
      <c r="D189" s="9">
        <v>1.8</v>
      </c>
      <c r="E189" s="9">
        <f t="shared" si="37"/>
        <v>4</v>
      </c>
      <c r="F189" s="9">
        <f t="shared" si="38"/>
        <v>2</v>
      </c>
      <c r="G189" s="9" t="s">
        <v>138</v>
      </c>
      <c r="H189" s="9">
        <f>INDEX([1]压浆量表!$A$2:$G$5,MATCH(D189,[1]压浆量表!$A$2:$A$5,0),MATCH(G189,[1]压浆量表!$A$1:$G$1,0))</f>
        <v>6.19</v>
      </c>
      <c r="I189" s="9">
        <f t="shared" si="33"/>
        <v>3.6</v>
      </c>
      <c r="J189" s="9">
        <f t="shared" si="34"/>
        <v>9.7900000000000009</v>
      </c>
      <c r="L189" s="7">
        <v>186</v>
      </c>
      <c r="M189" s="9">
        <v>2</v>
      </c>
      <c r="N189" s="9">
        <v>35</v>
      </c>
      <c r="O189" s="9">
        <v>1.8</v>
      </c>
      <c r="P189" s="9">
        <f t="shared" si="39"/>
        <v>4</v>
      </c>
      <c r="Q189" s="9">
        <f t="shared" si="40"/>
        <v>2</v>
      </c>
      <c r="R189" s="9" t="s">
        <v>138</v>
      </c>
      <c r="S189" s="9">
        <f>INDEX([1]压浆量表!$A$2:$G$5,MATCH(O189,[1]压浆量表!$A$2:$A$5,0),MATCH(R189,[1]压浆量表!$A$1:$G$1,0))</f>
        <v>6.19</v>
      </c>
      <c r="T189" s="9">
        <f t="shared" si="35"/>
        <v>3.6</v>
      </c>
      <c r="U189" s="9">
        <f t="shared" si="36"/>
        <v>9.7900000000000009</v>
      </c>
      <c r="W189" s="13" t="str">
        <f t="shared" si="41"/>
        <v>相同</v>
      </c>
      <c r="X189" s="13" t="str">
        <f t="shared" si="42"/>
        <v>相同</v>
      </c>
      <c r="Y189" s="13" t="str">
        <f t="shared" si="43"/>
        <v>相同</v>
      </c>
      <c r="Z189" s="13" t="str">
        <f t="shared" si="44"/>
        <v>相同</v>
      </c>
      <c r="AA189" s="13" t="str">
        <f t="shared" si="45"/>
        <v>相同</v>
      </c>
      <c r="AB189" s="13" t="str">
        <f t="shared" si="46"/>
        <v>相同</v>
      </c>
      <c r="AC189" s="13" t="str">
        <f t="shared" si="47"/>
        <v>相同</v>
      </c>
      <c r="AD189" s="13" t="str">
        <f t="shared" si="48"/>
        <v>相同</v>
      </c>
    </row>
    <row r="190" spans="1:30" x14ac:dyDescent="0.3">
      <c r="A190" s="7">
        <v>187</v>
      </c>
      <c r="B190" s="9">
        <v>2</v>
      </c>
      <c r="C190" s="9">
        <v>36</v>
      </c>
      <c r="D190" s="9">
        <v>1.8</v>
      </c>
      <c r="E190" s="9">
        <f t="shared" si="37"/>
        <v>4</v>
      </c>
      <c r="F190" s="9">
        <f t="shared" si="38"/>
        <v>2</v>
      </c>
      <c r="G190" s="9" t="s">
        <v>138</v>
      </c>
      <c r="H190" s="9">
        <f>INDEX([1]压浆量表!$A$2:$G$5,MATCH(D190,[1]压浆量表!$A$2:$A$5,0),MATCH(G190,[1]压浆量表!$A$1:$G$1,0))</f>
        <v>6.19</v>
      </c>
      <c r="I190" s="9">
        <f t="shared" si="33"/>
        <v>3.6</v>
      </c>
      <c r="J190" s="9">
        <f t="shared" si="34"/>
        <v>9.7900000000000009</v>
      </c>
      <c r="L190" s="7">
        <v>187</v>
      </c>
      <c r="M190" s="9">
        <v>2</v>
      </c>
      <c r="N190" s="9">
        <v>36</v>
      </c>
      <c r="O190" s="9">
        <v>1.8</v>
      </c>
      <c r="P190" s="9">
        <f t="shared" si="39"/>
        <v>4</v>
      </c>
      <c r="Q190" s="9">
        <f t="shared" si="40"/>
        <v>2</v>
      </c>
      <c r="R190" s="9" t="s">
        <v>138</v>
      </c>
      <c r="S190" s="9">
        <f>INDEX([1]压浆量表!$A$2:$G$5,MATCH(O190,[1]压浆量表!$A$2:$A$5,0),MATCH(R190,[1]压浆量表!$A$1:$G$1,0))</f>
        <v>6.19</v>
      </c>
      <c r="T190" s="9">
        <f t="shared" si="35"/>
        <v>3.6</v>
      </c>
      <c r="U190" s="9">
        <f t="shared" si="36"/>
        <v>9.7900000000000009</v>
      </c>
      <c r="W190" s="13" t="str">
        <f t="shared" si="41"/>
        <v>相同</v>
      </c>
      <c r="X190" s="13" t="str">
        <f t="shared" si="42"/>
        <v>相同</v>
      </c>
      <c r="Y190" s="13" t="str">
        <f t="shared" si="43"/>
        <v>相同</v>
      </c>
      <c r="Z190" s="13" t="str">
        <f t="shared" si="44"/>
        <v>相同</v>
      </c>
      <c r="AA190" s="13" t="str">
        <f t="shared" si="45"/>
        <v>相同</v>
      </c>
      <c r="AB190" s="13" t="str">
        <f t="shared" si="46"/>
        <v>相同</v>
      </c>
      <c r="AC190" s="13" t="str">
        <f t="shared" si="47"/>
        <v>相同</v>
      </c>
      <c r="AD190" s="13" t="str">
        <f t="shared" si="48"/>
        <v>相同</v>
      </c>
    </row>
    <row r="191" spans="1:30" x14ac:dyDescent="0.3">
      <c r="A191" s="7">
        <v>188</v>
      </c>
      <c r="B191" s="9">
        <v>2</v>
      </c>
      <c r="C191" s="9">
        <v>36</v>
      </c>
      <c r="D191" s="9">
        <v>1.8</v>
      </c>
      <c r="E191" s="9">
        <f t="shared" si="37"/>
        <v>4</v>
      </c>
      <c r="F191" s="9">
        <f t="shared" si="38"/>
        <v>2</v>
      </c>
      <c r="G191" s="9" t="s">
        <v>138</v>
      </c>
      <c r="H191" s="9">
        <f>INDEX([1]压浆量表!$A$2:$G$5,MATCH(D191,[1]压浆量表!$A$2:$A$5,0),MATCH(G191,[1]压浆量表!$A$1:$G$1,0))</f>
        <v>6.19</v>
      </c>
      <c r="I191" s="9">
        <f t="shared" si="33"/>
        <v>3.6</v>
      </c>
      <c r="J191" s="9">
        <f t="shared" si="34"/>
        <v>9.7900000000000009</v>
      </c>
      <c r="L191" s="7">
        <v>188</v>
      </c>
      <c r="M191" s="9">
        <v>2</v>
      </c>
      <c r="N191" s="9">
        <v>37</v>
      </c>
      <c r="O191" s="9">
        <v>1.8</v>
      </c>
      <c r="P191" s="9">
        <f t="shared" si="39"/>
        <v>4</v>
      </c>
      <c r="Q191" s="9">
        <f t="shared" si="40"/>
        <v>2</v>
      </c>
      <c r="R191" s="9" t="s">
        <v>138</v>
      </c>
      <c r="S191" s="9">
        <f>INDEX([1]压浆量表!$A$2:$G$5,MATCH(O191,[1]压浆量表!$A$2:$A$5,0),MATCH(R191,[1]压浆量表!$A$1:$G$1,0))</f>
        <v>6.19</v>
      </c>
      <c r="T191" s="9">
        <f t="shared" si="35"/>
        <v>3.6</v>
      </c>
      <c r="U191" s="9">
        <f t="shared" si="36"/>
        <v>9.7900000000000009</v>
      </c>
      <c r="W191" s="13" t="str">
        <f t="shared" si="41"/>
        <v>XXXXX</v>
      </c>
      <c r="X191" s="13" t="str">
        <f t="shared" si="42"/>
        <v>相同</v>
      </c>
      <c r="Y191" s="13" t="str">
        <f t="shared" si="43"/>
        <v>相同</v>
      </c>
      <c r="Z191" s="13" t="str">
        <f t="shared" si="44"/>
        <v>相同</v>
      </c>
      <c r="AA191" s="13" t="str">
        <f t="shared" si="45"/>
        <v>相同</v>
      </c>
      <c r="AB191" s="13" t="str">
        <f t="shared" si="46"/>
        <v>相同</v>
      </c>
      <c r="AC191" s="13" t="str">
        <f t="shared" si="47"/>
        <v>相同</v>
      </c>
      <c r="AD191" s="13" t="str">
        <f t="shared" si="48"/>
        <v>相同</v>
      </c>
    </row>
    <row r="192" spans="1:30" x14ac:dyDescent="0.3">
      <c r="A192" s="7">
        <v>189</v>
      </c>
      <c r="B192" s="9">
        <v>2</v>
      </c>
      <c r="C192" s="9">
        <v>35</v>
      </c>
      <c r="D192" s="9">
        <v>1.8</v>
      </c>
      <c r="E192" s="9">
        <f t="shared" si="37"/>
        <v>4</v>
      </c>
      <c r="F192" s="9">
        <f t="shared" si="38"/>
        <v>2</v>
      </c>
      <c r="G192" s="9" t="s">
        <v>123</v>
      </c>
      <c r="H192" s="9">
        <f>INDEX([1]压浆量表!$A$2:$G$5,MATCH(D192,[1]压浆量表!$A$2:$A$5,0),MATCH(G192,[1]压浆量表!$A$1:$G$1,0))</f>
        <v>4.2</v>
      </c>
      <c r="I192" s="9">
        <f t="shared" si="33"/>
        <v>3.6</v>
      </c>
      <c r="J192" s="9">
        <f t="shared" si="34"/>
        <v>7.8000000000000007</v>
      </c>
      <c r="L192" s="7">
        <v>189</v>
      </c>
      <c r="M192" s="9">
        <v>2</v>
      </c>
      <c r="N192" s="9">
        <v>37</v>
      </c>
      <c r="O192" s="9">
        <v>1.8</v>
      </c>
      <c r="P192" s="9">
        <f t="shared" si="39"/>
        <v>4</v>
      </c>
      <c r="Q192" s="9">
        <f t="shared" si="40"/>
        <v>2</v>
      </c>
      <c r="R192" s="9" t="s">
        <v>123</v>
      </c>
      <c r="S192" s="9">
        <f>INDEX([1]压浆量表!$A$2:$G$5,MATCH(O192,[1]压浆量表!$A$2:$A$5,0),MATCH(R192,[1]压浆量表!$A$1:$G$1,0))</f>
        <v>4.2</v>
      </c>
      <c r="T192" s="9">
        <f t="shared" si="35"/>
        <v>3.6</v>
      </c>
      <c r="U192" s="9">
        <f t="shared" si="36"/>
        <v>7.8000000000000007</v>
      </c>
      <c r="W192" s="13" t="str">
        <f t="shared" si="41"/>
        <v>XXXXX</v>
      </c>
      <c r="X192" s="13" t="str">
        <f t="shared" si="42"/>
        <v>相同</v>
      </c>
      <c r="Y192" s="13" t="str">
        <f t="shared" si="43"/>
        <v>相同</v>
      </c>
      <c r="Z192" s="13" t="str">
        <f t="shared" si="44"/>
        <v>相同</v>
      </c>
      <c r="AA192" s="13" t="str">
        <f t="shared" si="45"/>
        <v>相同</v>
      </c>
      <c r="AB192" s="13" t="str">
        <f t="shared" si="46"/>
        <v>相同</v>
      </c>
      <c r="AC192" s="13" t="str">
        <f t="shared" si="47"/>
        <v>相同</v>
      </c>
      <c r="AD192" s="13" t="str">
        <f t="shared" si="48"/>
        <v>相同</v>
      </c>
    </row>
    <row r="193" spans="1:30" x14ac:dyDescent="0.3">
      <c r="A193" s="7">
        <v>190</v>
      </c>
      <c r="B193" s="9">
        <v>2</v>
      </c>
      <c r="C193" s="9">
        <v>37</v>
      </c>
      <c r="D193" s="9">
        <v>1.8</v>
      </c>
      <c r="E193" s="9">
        <f t="shared" si="37"/>
        <v>4</v>
      </c>
      <c r="F193" s="9">
        <f t="shared" si="38"/>
        <v>2</v>
      </c>
      <c r="G193" s="9" t="s">
        <v>123</v>
      </c>
      <c r="H193" s="9">
        <f>INDEX([1]压浆量表!$A$2:$G$5,MATCH(D193,[1]压浆量表!$A$2:$A$5,0),MATCH(G193,[1]压浆量表!$A$1:$G$1,0))</f>
        <v>4.2</v>
      </c>
      <c r="I193" s="9">
        <f t="shared" si="33"/>
        <v>3.6</v>
      </c>
      <c r="J193" s="9">
        <f t="shared" si="34"/>
        <v>7.8000000000000007</v>
      </c>
      <c r="L193" s="7">
        <v>190</v>
      </c>
      <c r="M193" s="9">
        <v>2</v>
      </c>
      <c r="N193" s="9">
        <v>35</v>
      </c>
      <c r="O193" s="9">
        <v>1.8</v>
      </c>
      <c r="P193" s="9">
        <f t="shared" si="39"/>
        <v>4</v>
      </c>
      <c r="Q193" s="9">
        <f t="shared" si="40"/>
        <v>2</v>
      </c>
      <c r="R193" s="9" t="s">
        <v>123</v>
      </c>
      <c r="S193" s="9">
        <f>INDEX([1]压浆量表!$A$2:$G$5,MATCH(O193,[1]压浆量表!$A$2:$A$5,0),MATCH(R193,[1]压浆量表!$A$1:$G$1,0))</f>
        <v>4.2</v>
      </c>
      <c r="T193" s="9">
        <f t="shared" si="35"/>
        <v>3.6</v>
      </c>
      <c r="U193" s="9">
        <f t="shared" si="36"/>
        <v>7.8000000000000007</v>
      </c>
      <c r="W193" s="13" t="str">
        <f t="shared" si="41"/>
        <v>XXXXX</v>
      </c>
      <c r="X193" s="13" t="str">
        <f t="shared" si="42"/>
        <v>相同</v>
      </c>
      <c r="Y193" s="13" t="str">
        <f t="shared" si="43"/>
        <v>相同</v>
      </c>
      <c r="Z193" s="13" t="str">
        <f t="shared" si="44"/>
        <v>相同</v>
      </c>
      <c r="AA193" s="13" t="str">
        <f t="shared" si="45"/>
        <v>相同</v>
      </c>
      <c r="AB193" s="13" t="str">
        <f t="shared" si="46"/>
        <v>相同</v>
      </c>
      <c r="AC193" s="13" t="str">
        <f t="shared" si="47"/>
        <v>相同</v>
      </c>
      <c r="AD193" s="13" t="str">
        <f t="shared" si="48"/>
        <v>相同</v>
      </c>
    </row>
    <row r="194" spans="1:30" x14ac:dyDescent="0.3">
      <c r="A194" s="7">
        <v>191</v>
      </c>
      <c r="B194" s="9">
        <v>2</v>
      </c>
      <c r="C194" s="9">
        <v>35</v>
      </c>
      <c r="D194" s="9">
        <v>1.8</v>
      </c>
      <c r="E194" s="9">
        <f t="shared" si="37"/>
        <v>4</v>
      </c>
      <c r="F194" s="9">
        <f t="shared" si="38"/>
        <v>2</v>
      </c>
      <c r="G194" s="9" t="s">
        <v>123</v>
      </c>
      <c r="H194" s="9">
        <f>INDEX([1]压浆量表!$A$2:$G$5,MATCH(D194,[1]压浆量表!$A$2:$A$5,0),MATCH(G194,[1]压浆量表!$A$1:$G$1,0))</f>
        <v>4.2</v>
      </c>
      <c r="I194" s="9">
        <f t="shared" si="33"/>
        <v>3.6</v>
      </c>
      <c r="J194" s="9">
        <f t="shared" si="34"/>
        <v>7.8000000000000007</v>
      </c>
      <c r="L194" s="7">
        <v>191</v>
      </c>
      <c r="M194" s="9">
        <v>2</v>
      </c>
      <c r="N194" s="9">
        <v>35</v>
      </c>
      <c r="O194" s="9">
        <v>1.8</v>
      </c>
      <c r="P194" s="9">
        <f t="shared" si="39"/>
        <v>4</v>
      </c>
      <c r="Q194" s="9">
        <f t="shared" si="40"/>
        <v>2</v>
      </c>
      <c r="R194" s="9" t="s">
        <v>123</v>
      </c>
      <c r="S194" s="9">
        <f>INDEX([1]压浆量表!$A$2:$G$5,MATCH(O194,[1]压浆量表!$A$2:$A$5,0),MATCH(R194,[1]压浆量表!$A$1:$G$1,0))</f>
        <v>4.2</v>
      </c>
      <c r="T194" s="9">
        <f t="shared" si="35"/>
        <v>3.6</v>
      </c>
      <c r="U194" s="9">
        <f t="shared" si="36"/>
        <v>7.8000000000000007</v>
      </c>
      <c r="W194" s="13" t="str">
        <f t="shared" si="41"/>
        <v>相同</v>
      </c>
      <c r="X194" s="13" t="str">
        <f t="shared" si="42"/>
        <v>相同</v>
      </c>
      <c r="Y194" s="13" t="str">
        <f t="shared" si="43"/>
        <v>相同</v>
      </c>
      <c r="Z194" s="13" t="str">
        <f t="shared" si="44"/>
        <v>相同</v>
      </c>
      <c r="AA194" s="13" t="str">
        <f t="shared" si="45"/>
        <v>相同</v>
      </c>
      <c r="AB194" s="13" t="str">
        <f t="shared" si="46"/>
        <v>相同</v>
      </c>
      <c r="AC194" s="13" t="str">
        <f t="shared" si="47"/>
        <v>相同</v>
      </c>
      <c r="AD194" s="13" t="str">
        <f t="shared" si="48"/>
        <v>相同</v>
      </c>
    </row>
    <row r="195" spans="1:30" x14ac:dyDescent="0.3">
      <c r="A195" s="7">
        <v>192</v>
      </c>
      <c r="B195" s="9">
        <v>2</v>
      </c>
      <c r="C195" s="9">
        <v>35</v>
      </c>
      <c r="D195" s="9">
        <v>1.8</v>
      </c>
      <c r="E195" s="9">
        <f t="shared" si="37"/>
        <v>4</v>
      </c>
      <c r="F195" s="9">
        <f t="shared" si="38"/>
        <v>2</v>
      </c>
      <c r="G195" s="9" t="s">
        <v>123</v>
      </c>
      <c r="H195" s="9">
        <f>INDEX([1]压浆量表!$A$2:$G$5,MATCH(D195,[1]压浆量表!$A$2:$A$5,0),MATCH(G195,[1]压浆量表!$A$1:$G$1,0))</f>
        <v>4.2</v>
      </c>
      <c r="I195" s="9">
        <f t="shared" ref="I195:I258" si="49">D195*F195</f>
        <v>3.6</v>
      </c>
      <c r="J195" s="9">
        <f t="shared" ref="J195:J258" si="50">H195+I195</f>
        <v>7.8000000000000007</v>
      </c>
      <c r="L195" s="7">
        <v>192</v>
      </c>
      <c r="M195" s="9">
        <v>2</v>
      </c>
      <c r="N195" s="9">
        <v>35</v>
      </c>
      <c r="O195" s="9">
        <v>1.8</v>
      </c>
      <c r="P195" s="9">
        <f t="shared" si="39"/>
        <v>4</v>
      </c>
      <c r="Q195" s="9">
        <f t="shared" si="40"/>
        <v>2</v>
      </c>
      <c r="R195" s="9" t="s">
        <v>123</v>
      </c>
      <c r="S195" s="9">
        <f>INDEX([1]压浆量表!$A$2:$G$5,MATCH(O195,[1]压浆量表!$A$2:$A$5,0),MATCH(R195,[1]压浆量表!$A$1:$G$1,0))</f>
        <v>4.2</v>
      </c>
      <c r="T195" s="9">
        <f t="shared" ref="T195:T258" si="51">O195*Q195</f>
        <v>3.6</v>
      </c>
      <c r="U195" s="9">
        <f t="shared" ref="U195:U258" si="52">S195+T195</f>
        <v>7.8000000000000007</v>
      </c>
      <c r="W195" s="13" t="str">
        <f t="shared" si="41"/>
        <v>相同</v>
      </c>
      <c r="X195" s="13" t="str">
        <f t="shared" si="42"/>
        <v>相同</v>
      </c>
      <c r="Y195" s="13" t="str">
        <f t="shared" si="43"/>
        <v>相同</v>
      </c>
      <c r="Z195" s="13" t="str">
        <f t="shared" si="44"/>
        <v>相同</v>
      </c>
      <c r="AA195" s="13" t="str">
        <f t="shared" si="45"/>
        <v>相同</v>
      </c>
      <c r="AB195" s="13" t="str">
        <f t="shared" si="46"/>
        <v>相同</v>
      </c>
      <c r="AC195" s="13" t="str">
        <f t="shared" si="47"/>
        <v>相同</v>
      </c>
      <c r="AD195" s="13" t="str">
        <f t="shared" si="48"/>
        <v>相同</v>
      </c>
    </row>
    <row r="196" spans="1:30" x14ac:dyDescent="0.3">
      <c r="A196" s="7">
        <v>193</v>
      </c>
      <c r="B196" s="9">
        <v>2</v>
      </c>
      <c r="C196" s="9">
        <v>36</v>
      </c>
      <c r="D196" s="9">
        <v>1.8</v>
      </c>
      <c r="E196" s="9">
        <f t="shared" ref="E196:E259" si="53">IF(D196&lt;1.5,3,4)</f>
        <v>4</v>
      </c>
      <c r="F196" s="9">
        <f t="shared" ref="F196:F259" si="54">IF(C196&lt;38,2,IF(C196&lt;48,3,4))</f>
        <v>2</v>
      </c>
      <c r="G196" s="9" t="s">
        <v>123</v>
      </c>
      <c r="H196" s="9">
        <f>INDEX([1]压浆量表!$A$2:$G$5,MATCH(D196,[1]压浆量表!$A$2:$A$5,0),MATCH(G196,[1]压浆量表!$A$1:$G$1,0))</f>
        <v>4.2</v>
      </c>
      <c r="I196" s="9">
        <f t="shared" si="49"/>
        <v>3.6</v>
      </c>
      <c r="J196" s="9">
        <f t="shared" si="50"/>
        <v>7.8000000000000007</v>
      </c>
      <c r="L196" s="7">
        <v>193</v>
      </c>
      <c r="M196" s="9">
        <v>2</v>
      </c>
      <c r="N196" s="9">
        <v>36</v>
      </c>
      <c r="O196" s="9">
        <v>1.8</v>
      </c>
      <c r="P196" s="9">
        <f t="shared" ref="P196:P259" si="55">IF(O196&lt;1.5,3,4)</f>
        <v>4</v>
      </c>
      <c r="Q196" s="9">
        <f t="shared" ref="Q196:Q259" si="56">IF(N196&lt;38,2,IF(N196&lt;48,3,4))</f>
        <v>2</v>
      </c>
      <c r="R196" s="9" t="s">
        <v>123</v>
      </c>
      <c r="S196" s="9">
        <f>INDEX([1]压浆量表!$A$2:$G$5,MATCH(O196,[1]压浆量表!$A$2:$A$5,0),MATCH(R196,[1]压浆量表!$A$1:$G$1,0))</f>
        <v>4.2</v>
      </c>
      <c r="T196" s="9">
        <f t="shared" si="51"/>
        <v>3.6</v>
      </c>
      <c r="U196" s="9">
        <f t="shared" si="52"/>
        <v>7.8000000000000007</v>
      </c>
      <c r="W196" s="13" t="str">
        <f t="shared" ref="W196:W259" si="57">IF(C196=N196,"相同","XXXXX")</f>
        <v>相同</v>
      </c>
      <c r="X196" s="13" t="str">
        <f t="shared" ref="X196:X259" si="58">IF(D196=O196,"相同","XXXXX")</f>
        <v>相同</v>
      </c>
      <c r="Y196" s="13" t="str">
        <f t="shared" ref="Y196:Y259" si="59">IF(E196=P196,"相同","XXXXX")</f>
        <v>相同</v>
      </c>
      <c r="Z196" s="13" t="str">
        <f t="shared" ref="Z196:Z259" si="60">IF(F196=Q196,"相同","XXXXX")</f>
        <v>相同</v>
      </c>
      <c r="AA196" s="13" t="str">
        <f t="shared" ref="AA196:AA259" si="61">IF(G196=R196,"相同","XXXXX")</f>
        <v>相同</v>
      </c>
      <c r="AB196" s="13" t="str">
        <f t="shared" ref="AB196:AB259" si="62">IF(H196=S196,"相同","XXXXX")</f>
        <v>相同</v>
      </c>
      <c r="AC196" s="13" t="str">
        <f t="shared" ref="AC196:AC259" si="63">IF(I196=T196,"相同","XXXXX")</f>
        <v>相同</v>
      </c>
      <c r="AD196" s="13" t="str">
        <f t="shared" ref="AD196:AD259" si="64">IF(J196=U196,"相同","XXXXX")</f>
        <v>相同</v>
      </c>
    </row>
    <row r="197" spans="1:30" x14ac:dyDescent="0.3">
      <c r="A197" s="7">
        <v>194</v>
      </c>
      <c r="B197" s="9">
        <v>2</v>
      </c>
      <c r="C197" s="9">
        <v>35</v>
      </c>
      <c r="D197" s="9">
        <v>1.8</v>
      </c>
      <c r="E197" s="9">
        <f t="shared" si="53"/>
        <v>4</v>
      </c>
      <c r="F197" s="9">
        <f t="shared" si="54"/>
        <v>2</v>
      </c>
      <c r="G197" s="9" t="s">
        <v>123</v>
      </c>
      <c r="H197" s="9">
        <f>INDEX([1]压浆量表!$A$2:$G$5,MATCH(D197,[1]压浆量表!$A$2:$A$5,0),MATCH(G197,[1]压浆量表!$A$1:$G$1,0))</f>
        <v>4.2</v>
      </c>
      <c r="I197" s="9">
        <f t="shared" si="49"/>
        <v>3.6</v>
      </c>
      <c r="J197" s="9">
        <f t="shared" si="50"/>
        <v>7.8000000000000007</v>
      </c>
      <c r="L197" s="7">
        <v>194</v>
      </c>
      <c r="M197" s="9">
        <v>2</v>
      </c>
      <c r="N197" s="9">
        <v>35</v>
      </c>
      <c r="O197" s="9">
        <v>1.8</v>
      </c>
      <c r="P197" s="9">
        <f t="shared" si="55"/>
        <v>4</v>
      </c>
      <c r="Q197" s="9">
        <f t="shared" si="56"/>
        <v>2</v>
      </c>
      <c r="R197" s="9" t="s">
        <v>123</v>
      </c>
      <c r="S197" s="9">
        <f>INDEX([1]压浆量表!$A$2:$G$5,MATCH(O197,[1]压浆量表!$A$2:$A$5,0),MATCH(R197,[1]压浆量表!$A$1:$G$1,0))</f>
        <v>4.2</v>
      </c>
      <c r="T197" s="9">
        <f t="shared" si="51"/>
        <v>3.6</v>
      </c>
      <c r="U197" s="9">
        <f t="shared" si="52"/>
        <v>7.8000000000000007</v>
      </c>
      <c r="W197" s="13" t="str">
        <f t="shared" si="57"/>
        <v>相同</v>
      </c>
      <c r="X197" s="13" t="str">
        <f t="shared" si="58"/>
        <v>相同</v>
      </c>
      <c r="Y197" s="13" t="str">
        <f t="shared" si="59"/>
        <v>相同</v>
      </c>
      <c r="Z197" s="13" t="str">
        <f t="shared" si="60"/>
        <v>相同</v>
      </c>
      <c r="AA197" s="13" t="str">
        <f t="shared" si="61"/>
        <v>相同</v>
      </c>
      <c r="AB197" s="13" t="str">
        <f t="shared" si="62"/>
        <v>相同</v>
      </c>
      <c r="AC197" s="13" t="str">
        <f t="shared" si="63"/>
        <v>相同</v>
      </c>
      <c r="AD197" s="13" t="str">
        <f t="shared" si="64"/>
        <v>相同</v>
      </c>
    </row>
    <row r="198" spans="1:30" x14ac:dyDescent="0.3">
      <c r="A198" s="7">
        <v>195</v>
      </c>
      <c r="B198" s="9">
        <v>2</v>
      </c>
      <c r="C198" s="9">
        <v>36</v>
      </c>
      <c r="D198" s="9">
        <v>1.8</v>
      </c>
      <c r="E198" s="9">
        <f t="shared" si="53"/>
        <v>4</v>
      </c>
      <c r="F198" s="9">
        <f t="shared" si="54"/>
        <v>2</v>
      </c>
      <c r="G198" s="9" t="s">
        <v>123</v>
      </c>
      <c r="H198" s="9">
        <f>INDEX([1]压浆量表!$A$2:$G$5,MATCH(D198,[1]压浆量表!$A$2:$A$5,0),MATCH(G198,[1]压浆量表!$A$1:$G$1,0))</f>
        <v>4.2</v>
      </c>
      <c r="I198" s="9">
        <f t="shared" si="49"/>
        <v>3.6</v>
      </c>
      <c r="J198" s="9">
        <f t="shared" si="50"/>
        <v>7.8000000000000007</v>
      </c>
      <c r="L198" s="7">
        <v>195</v>
      </c>
      <c r="M198" s="9">
        <v>2</v>
      </c>
      <c r="N198" s="9">
        <v>36</v>
      </c>
      <c r="O198" s="9">
        <v>1.8</v>
      </c>
      <c r="P198" s="9">
        <f t="shared" si="55"/>
        <v>4</v>
      </c>
      <c r="Q198" s="9">
        <f t="shared" si="56"/>
        <v>2</v>
      </c>
      <c r="R198" s="9" t="s">
        <v>123</v>
      </c>
      <c r="S198" s="9">
        <f>INDEX([1]压浆量表!$A$2:$G$5,MATCH(O198,[1]压浆量表!$A$2:$A$5,0),MATCH(R198,[1]压浆量表!$A$1:$G$1,0))</f>
        <v>4.2</v>
      </c>
      <c r="T198" s="9">
        <f t="shared" si="51"/>
        <v>3.6</v>
      </c>
      <c r="U198" s="9">
        <f t="shared" si="52"/>
        <v>7.8000000000000007</v>
      </c>
      <c r="W198" s="13" t="str">
        <f t="shared" si="57"/>
        <v>相同</v>
      </c>
      <c r="X198" s="13" t="str">
        <f t="shared" si="58"/>
        <v>相同</v>
      </c>
      <c r="Y198" s="13" t="str">
        <f t="shared" si="59"/>
        <v>相同</v>
      </c>
      <c r="Z198" s="13" t="str">
        <f t="shared" si="60"/>
        <v>相同</v>
      </c>
      <c r="AA198" s="13" t="str">
        <f t="shared" si="61"/>
        <v>相同</v>
      </c>
      <c r="AB198" s="13" t="str">
        <f t="shared" si="62"/>
        <v>相同</v>
      </c>
      <c r="AC198" s="13" t="str">
        <f t="shared" si="63"/>
        <v>相同</v>
      </c>
      <c r="AD198" s="13" t="str">
        <f t="shared" si="64"/>
        <v>相同</v>
      </c>
    </row>
    <row r="199" spans="1:30" x14ac:dyDescent="0.3">
      <c r="A199" s="7">
        <v>196</v>
      </c>
      <c r="B199" s="9">
        <v>2</v>
      </c>
      <c r="C199" s="9">
        <v>36</v>
      </c>
      <c r="D199" s="9">
        <v>1.8</v>
      </c>
      <c r="E199" s="9">
        <f t="shared" si="53"/>
        <v>4</v>
      </c>
      <c r="F199" s="9">
        <f t="shared" si="54"/>
        <v>2</v>
      </c>
      <c r="G199" s="9" t="s">
        <v>123</v>
      </c>
      <c r="H199" s="9">
        <f>INDEX([1]压浆量表!$A$2:$G$5,MATCH(D199,[1]压浆量表!$A$2:$A$5,0),MATCH(G199,[1]压浆量表!$A$1:$G$1,0))</f>
        <v>4.2</v>
      </c>
      <c r="I199" s="9">
        <f t="shared" si="49"/>
        <v>3.6</v>
      </c>
      <c r="J199" s="9">
        <f t="shared" si="50"/>
        <v>7.8000000000000007</v>
      </c>
      <c r="L199" s="7">
        <v>196</v>
      </c>
      <c r="M199" s="9">
        <v>2</v>
      </c>
      <c r="N199" s="9">
        <v>36</v>
      </c>
      <c r="O199" s="9">
        <v>1.8</v>
      </c>
      <c r="P199" s="9">
        <f t="shared" si="55"/>
        <v>4</v>
      </c>
      <c r="Q199" s="9">
        <f t="shared" si="56"/>
        <v>2</v>
      </c>
      <c r="R199" s="9" t="s">
        <v>123</v>
      </c>
      <c r="S199" s="9">
        <f>INDEX([1]压浆量表!$A$2:$G$5,MATCH(O199,[1]压浆量表!$A$2:$A$5,0),MATCH(R199,[1]压浆量表!$A$1:$G$1,0))</f>
        <v>4.2</v>
      </c>
      <c r="T199" s="9">
        <f t="shared" si="51"/>
        <v>3.6</v>
      </c>
      <c r="U199" s="9">
        <f t="shared" si="52"/>
        <v>7.8000000000000007</v>
      </c>
      <c r="W199" s="13" t="str">
        <f t="shared" si="57"/>
        <v>相同</v>
      </c>
      <c r="X199" s="13" t="str">
        <f t="shared" si="58"/>
        <v>相同</v>
      </c>
      <c r="Y199" s="13" t="str">
        <f t="shared" si="59"/>
        <v>相同</v>
      </c>
      <c r="Z199" s="13" t="str">
        <f t="shared" si="60"/>
        <v>相同</v>
      </c>
      <c r="AA199" s="13" t="str">
        <f t="shared" si="61"/>
        <v>相同</v>
      </c>
      <c r="AB199" s="13" t="str">
        <f t="shared" si="62"/>
        <v>相同</v>
      </c>
      <c r="AC199" s="13" t="str">
        <f t="shared" si="63"/>
        <v>相同</v>
      </c>
      <c r="AD199" s="13" t="str">
        <f t="shared" si="64"/>
        <v>相同</v>
      </c>
    </row>
    <row r="200" spans="1:30" x14ac:dyDescent="0.3">
      <c r="A200" s="7">
        <v>197</v>
      </c>
      <c r="B200" s="9">
        <v>2</v>
      </c>
      <c r="C200" s="9">
        <v>36</v>
      </c>
      <c r="D200" s="9">
        <v>1.8</v>
      </c>
      <c r="E200" s="9">
        <f t="shared" si="53"/>
        <v>4</v>
      </c>
      <c r="F200" s="9">
        <f t="shared" si="54"/>
        <v>2</v>
      </c>
      <c r="G200" s="9" t="s">
        <v>147</v>
      </c>
      <c r="H200" s="9">
        <f>INDEX([1]压浆量表!$A$2:$G$5,MATCH(D200,[1]压浆量表!$A$2:$A$5,0),MATCH(G200,[1]压浆量表!$A$1:$G$1,0))</f>
        <v>5.2</v>
      </c>
      <c r="I200" s="9">
        <f t="shared" si="49"/>
        <v>3.6</v>
      </c>
      <c r="J200" s="9">
        <f t="shared" si="50"/>
        <v>8.8000000000000007</v>
      </c>
      <c r="L200" s="7">
        <v>197</v>
      </c>
      <c r="M200" s="9">
        <v>2</v>
      </c>
      <c r="N200" s="9">
        <v>36</v>
      </c>
      <c r="O200" s="9">
        <v>1.8</v>
      </c>
      <c r="P200" s="9">
        <f t="shared" si="55"/>
        <v>4</v>
      </c>
      <c r="Q200" s="9">
        <f t="shared" si="56"/>
        <v>2</v>
      </c>
      <c r="R200" s="9" t="s">
        <v>147</v>
      </c>
      <c r="S200" s="9">
        <f>INDEX([1]压浆量表!$A$2:$G$5,MATCH(O200,[1]压浆量表!$A$2:$A$5,0),MATCH(R200,[1]压浆量表!$A$1:$G$1,0))</f>
        <v>5.2</v>
      </c>
      <c r="T200" s="9">
        <f t="shared" si="51"/>
        <v>3.6</v>
      </c>
      <c r="U200" s="9">
        <f t="shared" si="52"/>
        <v>8.8000000000000007</v>
      </c>
      <c r="W200" s="13" t="str">
        <f t="shared" si="57"/>
        <v>相同</v>
      </c>
      <c r="X200" s="13" t="str">
        <f t="shared" si="58"/>
        <v>相同</v>
      </c>
      <c r="Y200" s="13" t="str">
        <f t="shared" si="59"/>
        <v>相同</v>
      </c>
      <c r="Z200" s="13" t="str">
        <f t="shared" si="60"/>
        <v>相同</v>
      </c>
      <c r="AA200" s="13" t="str">
        <f t="shared" si="61"/>
        <v>相同</v>
      </c>
      <c r="AB200" s="13" t="str">
        <f t="shared" si="62"/>
        <v>相同</v>
      </c>
      <c r="AC200" s="13" t="str">
        <f t="shared" si="63"/>
        <v>相同</v>
      </c>
      <c r="AD200" s="13" t="str">
        <f t="shared" si="64"/>
        <v>相同</v>
      </c>
    </row>
    <row r="201" spans="1:30" x14ac:dyDescent="0.3">
      <c r="A201" s="7">
        <v>198</v>
      </c>
      <c r="B201" s="9">
        <v>2</v>
      </c>
      <c r="C201" s="9">
        <v>37</v>
      </c>
      <c r="D201" s="9">
        <v>1.8</v>
      </c>
      <c r="E201" s="9">
        <f t="shared" si="53"/>
        <v>4</v>
      </c>
      <c r="F201" s="9">
        <f t="shared" si="54"/>
        <v>2</v>
      </c>
      <c r="G201" s="9" t="s">
        <v>147</v>
      </c>
      <c r="H201" s="9">
        <f>INDEX([1]压浆量表!$A$2:$G$5,MATCH(D201,[1]压浆量表!$A$2:$A$5,0),MATCH(G201,[1]压浆量表!$A$1:$G$1,0))</f>
        <v>5.2</v>
      </c>
      <c r="I201" s="9">
        <f t="shared" si="49"/>
        <v>3.6</v>
      </c>
      <c r="J201" s="9">
        <f t="shared" si="50"/>
        <v>8.8000000000000007</v>
      </c>
      <c r="L201" s="7">
        <v>198</v>
      </c>
      <c r="M201" s="9">
        <v>2</v>
      </c>
      <c r="N201" s="9">
        <v>37</v>
      </c>
      <c r="O201" s="9">
        <v>1.8</v>
      </c>
      <c r="P201" s="9">
        <f t="shared" si="55"/>
        <v>4</v>
      </c>
      <c r="Q201" s="9">
        <f t="shared" si="56"/>
        <v>2</v>
      </c>
      <c r="R201" s="9" t="s">
        <v>147</v>
      </c>
      <c r="S201" s="9">
        <f>INDEX([1]压浆量表!$A$2:$G$5,MATCH(O201,[1]压浆量表!$A$2:$A$5,0),MATCH(R201,[1]压浆量表!$A$1:$G$1,0))</f>
        <v>5.2</v>
      </c>
      <c r="T201" s="9">
        <f t="shared" si="51"/>
        <v>3.6</v>
      </c>
      <c r="U201" s="9">
        <f t="shared" si="52"/>
        <v>8.8000000000000007</v>
      </c>
      <c r="W201" s="13" t="str">
        <f t="shared" si="57"/>
        <v>相同</v>
      </c>
      <c r="X201" s="13" t="str">
        <f t="shared" si="58"/>
        <v>相同</v>
      </c>
      <c r="Y201" s="13" t="str">
        <f t="shared" si="59"/>
        <v>相同</v>
      </c>
      <c r="Z201" s="13" t="str">
        <f t="shared" si="60"/>
        <v>相同</v>
      </c>
      <c r="AA201" s="13" t="str">
        <f t="shared" si="61"/>
        <v>相同</v>
      </c>
      <c r="AB201" s="13" t="str">
        <f t="shared" si="62"/>
        <v>相同</v>
      </c>
      <c r="AC201" s="13" t="str">
        <f t="shared" si="63"/>
        <v>相同</v>
      </c>
      <c r="AD201" s="13" t="str">
        <f t="shared" si="64"/>
        <v>相同</v>
      </c>
    </row>
    <row r="202" spans="1:30" x14ac:dyDescent="0.3">
      <c r="A202" s="7">
        <v>199</v>
      </c>
      <c r="B202" s="9">
        <v>2</v>
      </c>
      <c r="C202" s="9">
        <v>37</v>
      </c>
      <c r="D202" s="9">
        <v>1.8</v>
      </c>
      <c r="E202" s="9">
        <f t="shared" si="53"/>
        <v>4</v>
      </c>
      <c r="F202" s="9">
        <f t="shared" si="54"/>
        <v>2</v>
      </c>
      <c r="G202" s="9" t="s">
        <v>147</v>
      </c>
      <c r="H202" s="9">
        <f>INDEX([1]压浆量表!$A$2:$G$5,MATCH(D202,[1]压浆量表!$A$2:$A$5,0),MATCH(G202,[1]压浆量表!$A$1:$G$1,0))</f>
        <v>5.2</v>
      </c>
      <c r="I202" s="9">
        <f t="shared" si="49"/>
        <v>3.6</v>
      </c>
      <c r="J202" s="9">
        <f t="shared" si="50"/>
        <v>8.8000000000000007</v>
      </c>
      <c r="L202" s="7">
        <v>199</v>
      </c>
      <c r="M202" s="9">
        <v>2</v>
      </c>
      <c r="N202" s="9">
        <v>37</v>
      </c>
      <c r="O202" s="9">
        <v>1.8</v>
      </c>
      <c r="P202" s="9">
        <f t="shared" si="55"/>
        <v>4</v>
      </c>
      <c r="Q202" s="9">
        <f t="shared" si="56"/>
        <v>2</v>
      </c>
      <c r="R202" s="9" t="s">
        <v>147</v>
      </c>
      <c r="S202" s="9">
        <f>INDEX([1]压浆量表!$A$2:$G$5,MATCH(O202,[1]压浆量表!$A$2:$A$5,0),MATCH(R202,[1]压浆量表!$A$1:$G$1,0))</f>
        <v>5.2</v>
      </c>
      <c r="T202" s="9">
        <f t="shared" si="51"/>
        <v>3.6</v>
      </c>
      <c r="U202" s="9">
        <f t="shared" si="52"/>
        <v>8.8000000000000007</v>
      </c>
      <c r="W202" s="13" t="str">
        <f t="shared" si="57"/>
        <v>相同</v>
      </c>
      <c r="X202" s="13" t="str">
        <f t="shared" si="58"/>
        <v>相同</v>
      </c>
      <c r="Y202" s="13" t="str">
        <f t="shared" si="59"/>
        <v>相同</v>
      </c>
      <c r="Z202" s="13" t="str">
        <f t="shared" si="60"/>
        <v>相同</v>
      </c>
      <c r="AA202" s="13" t="str">
        <f t="shared" si="61"/>
        <v>相同</v>
      </c>
      <c r="AB202" s="13" t="str">
        <f t="shared" si="62"/>
        <v>相同</v>
      </c>
      <c r="AC202" s="13" t="str">
        <f t="shared" si="63"/>
        <v>相同</v>
      </c>
      <c r="AD202" s="13" t="str">
        <f t="shared" si="64"/>
        <v>相同</v>
      </c>
    </row>
    <row r="203" spans="1:30" x14ac:dyDescent="0.3">
      <c r="A203" s="7">
        <v>200</v>
      </c>
      <c r="B203" s="9">
        <v>2</v>
      </c>
      <c r="C203" s="9">
        <v>37</v>
      </c>
      <c r="D203" s="9">
        <v>1.8</v>
      </c>
      <c r="E203" s="9">
        <f t="shared" si="53"/>
        <v>4</v>
      </c>
      <c r="F203" s="9">
        <f t="shared" si="54"/>
        <v>2</v>
      </c>
      <c r="G203" s="9" t="s">
        <v>147</v>
      </c>
      <c r="H203" s="9">
        <f>INDEX([1]压浆量表!$A$2:$G$5,MATCH(D203,[1]压浆量表!$A$2:$A$5,0),MATCH(G203,[1]压浆量表!$A$1:$G$1,0))</f>
        <v>5.2</v>
      </c>
      <c r="I203" s="9">
        <f t="shared" si="49"/>
        <v>3.6</v>
      </c>
      <c r="J203" s="9">
        <f t="shared" si="50"/>
        <v>8.8000000000000007</v>
      </c>
      <c r="L203" s="7">
        <v>200</v>
      </c>
      <c r="M203" s="9">
        <v>2</v>
      </c>
      <c r="N203" s="9">
        <v>37</v>
      </c>
      <c r="O203" s="9">
        <v>1.8</v>
      </c>
      <c r="P203" s="9">
        <f t="shared" si="55"/>
        <v>4</v>
      </c>
      <c r="Q203" s="9">
        <f t="shared" si="56"/>
        <v>2</v>
      </c>
      <c r="R203" s="9" t="s">
        <v>147</v>
      </c>
      <c r="S203" s="9">
        <f>INDEX([1]压浆量表!$A$2:$G$5,MATCH(O203,[1]压浆量表!$A$2:$A$5,0),MATCH(R203,[1]压浆量表!$A$1:$G$1,0))</f>
        <v>5.2</v>
      </c>
      <c r="T203" s="9">
        <f t="shared" si="51"/>
        <v>3.6</v>
      </c>
      <c r="U203" s="9">
        <f t="shared" si="52"/>
        <v>8.8000000000000007</v>
      </c>
      <c r="W203" s="13" t="str">
        <f t="shared" si="57"/>
        <v>相同</v>
      </c>
      <c r="X203" s="13" t="str">
        <f t="shared" si="58"/>
        <v>相同</v>
      </c>
      <c r="Y203" s="13" t="str">
        <f t="shared" si="59"/>
        <v>相同</v>
      </c>
      <c r="Z203" s="13" t="str">
        <f t="shared" si="60"/>
        <v>相同</v>
      </c>
      <c r="AA203" s="13" t="str">
        <f t="shared" si="61"/>
        <v>相同</v>
      </c>
      <c r="AB203" s="13" t="str">
        <f t="shared" si="62"/>
        <v>相同</v>
      </c>
      <c r="AC203" s="13" t="str">
        <f t="shared" si="63"/>
        <v>相同</v>
      </c>
      <c r="AD203" s="13" t="str">
        <f t="shared" si="64"/>
        <v>相同</v>
      </c>
    </row>
    <row r="204" spans="1:30" x14ac:dyDescent="0.3">
      <c r="A204" s="7">
        <v>201</v>
      </c>
      <c r="B204" s="9">
        <v>2</v>
      </c>
      <c r="C204" s="9">
        <v>37</v>
      </c>
      <c r="D204" s="9">
        <v>1.8</v>
      </c>
      <c r="E204" s="9">
        <f t="shared" si="53"/>
        <v>4</v>
      </c>
      <c r="F204" s="9">
        <f t="shared" si="54"/>
        <v>2</v>
      </c>
      <c r="G204" s="9" t="s">
        <v>147</v>
      </c>
      <c r="H204" s="9">
        <f>INDEX([1]压浆量表!$A$2:$G$5,MATCH(D204,[1]压浆量表!$A$2:$A$5,0),MATCH(G204,[1]压浆量表!$A$1:$G$1,0))</f>
        <v>5.2</v>
      </c>
      <c r="I204" s="9">
        <f t="shared" si="49"/>
        <v>3.6</v>
      </c>
      <c r="J204" s="9">
        <f t="shared" si="50"/>
        <v>8.8000000000000007</v>
      </c>
      <c r="L204" s="7">
        <v>201</v>
      </c>
      <c r="M204" s="9">
        <v>2</v>
      </c>
      <c r="N204" s="9">
        <v>37</v>
      </c>
      <c r="O204" s="9">
        <v>1.8</v>
      </c>
      <c r="P204" s="9">
        <f t="shared" si="55"/>
        <v>4</v>
      </c>
      <c r="Q204" s="9">
        <f t="shared" si="56"/>
        <v>2</v>
      </c>
      <c r="R204" s="9" t="s">
        <v>147</v>
      </c>
      <c r="S204" s="9">
        <f>INDEX([1]压浆量表!$A$2:$G$5,MATCH(O204,[1]压浆量表!$A$2:$A$5,0),MATCH(R204,[1]压浆量表!$A$1:$G$1,0))</f>
        <v>5.2</v>
      </c>
      <c r="T204" s="9">
        <f t="shared" si="51"/>
        <v>3.6</v>
      </c>
      <c r="U204" s="9">
        <f t="shared" si="52"/>
        <v>8.8000000000000007</v>
      </c>
      <c r="W204" s="13" t="str">
        <f t="shared" si="57"/>
        <v>相同</v>
      </c>
      <c r="X204" s="13" t="str">
        <f t="shared" si="58"/>
        <v>相同</v>
      </c>
      <c r="Y204" s="13" t="str">
        <f t="shared" si="59"/>
        <v>相同</v>
      </c>
      <c r="Z204" s="13" t="str">
        <f t="shared" si="60"/>
        <v>相同</v>
      </c>
      <c r="AA204" s="13" t="str">
        <f t="shared" si="61"/>
        <v>相同</v>
      </c>
      <c r="AB204" s="13" t="str">
        <f t="shared" si="62"/>
        <v>相同</v>
      </c>
      <c r="AC204" s="13" t="str">
        <f t="shared" si="63"/>
        <v>相同</v>
      </c>
      <c r="AD204" s="13" t="str">
        <f t="shared" si="64"/>
        <v>相同</v>
      </c>
    </row>
    <row r="205" spans="1:30" x14ac:dyDescent="0.3">
      <c r="A205" s="7">
        <v>202</v>
      </c>
      <c r="B205" s="9">
        <v>2</v>
      </c>
      <c r="C205" s="9">
        <v>37</v>
      </c>
      <c r="D205" s="9">
        <v>1.8</v>
      </c>
      <c r="E205" s="9">
        <f t="shared" si="53"/>
        <v>4</v>
      </c>
      <c r="F205" s="9">
        <f t="shared" si="54"/>
        <v>2</v>
      </c>
      <c r="G205" s="9" t="s">
        <v>147</v>
      </c>
      <c r="H205" s="9">
        <f>INDEX([1]压浆量表!$A$2:$G$5,MATCH(D205,[1]压浆量表!$A$2:$A$5,0),MATCH(G205,[1]压浆量表!$A$1:$G$1,0))</f>
        <v>5.2</v>
      </c>
      <c r="I205" s="9">
        <f t="shared" si="49"/>
        <v>3.6</v>
      </c>
      <c r="J205" s="9">
        <f t="shared" si="50"/>
        <v>8.8000000000000007</v>
      </c>
      <c r="L205" s="7">
        <v>202</v>
      </c>
      <c r="M205" s="9">
        <v>2</v>
      </c>
      <c r="N205" s="9">
        <v>37</v>
      </c>
      <c r="O205" s="9">
        <v>1.8</v>
      </c>
      <c r="P205" s="9">
        <f t="shared" si="55"/>
        <v>4</v>
      </c>
      <c r="Q205" s="9">
        <f t="shared" si="56"/>
        <v>2</v>
      </c>
      <c r="R205" s="9" t="s">
        <v>147</v>
      </c>
      <c r="S205" s="9">
        <f>INDEX([1]压浆量表!$A$2:$G$5,MATCH(O205,[1]压浆量表!$A$2:$A$5,0),MATCH(R205,[1]压浆量表!$A$1:$G$1,0))</f>
        <v>5.2</v>
      </c>
      <c r="T205" s="9">
        <f t="shared" si="51"/>
        <v>3.6</v>
      </c>
      <c r="U205" s="9">
        <f t="shared" si="52"/>
        <v>8.8000000000000007</v>
      </c>
      <c r="W205" s="13" t="str">
        <f t="shared" si="57"/>
        <v>相同</v>
      </c>
      <c r="X205" s="13" t="str">
        <f t="shared" si="58"/>
        <v>相同</v>
      </c>
      <c r="Y205" s="13" t="str">
        <f t="shared" si="59"/>
        <v>相同</v>
      </c>
      <c r="Z205" s="13" t="str">
        <f t="shared" si="60"/>
        <v>相同</v>
      </c>
      <c r="AA205" s="13" t="str">
        <f t="shared" si="61"/>
        <v>相同</v>
      </c>
      <c r="AB205" s="13" t="str">
        <f t="shared" si="62"/>
        <v>相同</v>
      </c>
      <c r="AC205" s="13" t="str">
        <f t="shared" si="63"/>
        <v>相同</v>
      </c>
      <c r="AD205" s="13" t="str">
        <f t="shared" si="64"/>
        <v>相同</v>
      </c>
    </row>
    <row r="206" spans="1:30" x14ac:dyDescent="0.3">
      <c r="A206" s="7">
        <v>203</v>
      </c>
      <c r="B206" s="9">
        <v>2</v>
      </c>
      <c r="C206" s="9">
        <v>37</v>
      </c>
      <c r="D206" s="9">
        <v>1.8</v>
      </c>
      <c r="E206" s="9">
        <f t="shared" si="53"/>
        <v>4</v>
      </c>
      <c r="F206" s="9">
        <f t="shared" si="54"/>
        <v>2</v>
      </c>
      <c r="G206" s="9" t="s">
        <v>147</v>
      </c>
      <c r="H206" s="9">
        <f>INDEX([1]压浆量表!$A$2:$G$5,MATCH(D206,[1]压浆量表!$A$2:$A$5,0),MATCH(G206,[1]压浆量表!$A$1:$G$1,0))</f>
        <v>5.2</v>
      </c>
      <c r="I206" s="9">
        <f t="shared" si="49"/>
        <v>3.6</v>
      </c>
      <c r="J206" s="9">
        <f t="shared" si="50"/>
        <v>8.8000000000000007</v>
      </c>
      <c r="L206" s="7">
        <v>203</v>
      </c>
      <c r="M206" s="9">
        <v>2</v>
      </c>
      <c r="N206" s="9">
        <v>37</v>
      </c>
      <c r="O206" s="9">
        <v>1.8</v>
      </c>
      <c r="P206" s="9">
        <f t="shared" si="55"/>
        <v>4</v>
      </c>
      <c r="Q206" s="9">
        <f t="shared" si="56"/>
        <v>2</v>
      </c>
      <c r="R206" s="9" t="s">
        <v>147</v>
      </c>
      <c r="S206" s="9">
        <f>INDEX([1]压浆量表!$A$2:$G$5,MATCH(O206,[1]压浆量表!$A$2:$A$5,0),MATCH(R206,[1]压浆量表!$A$1:$G$1,0))</f>
        <v>5.2</v>
      </c>
      <c r="T206" s="9">
        <f t="shared" si="51"/>
        <v>3.6</v>
      </c>
      <c r="U206" s="9">
        <f t="shared" si="52"/>
        <v>8.8000000000000007</v>
      </c>
      <c r="W206" s="13" t="str">
        <f t="shared" si="57"/>
        <v>相同</v>
      </c>
      <c r="X206" s="13" t="str">
        <f t="shared" si="58"/>
        <v>相同</v>
      </c>
      <c r="Y206" s="13" t="str">
        <f t="shared" si="59"/>
        <v>相同</v>
      </c>
      <c r="Z206" s="13" t="str">
        <f t="shared" si="60"/>
        <v>相同</v>
      </c>
      <c r="AA206" s="13" t="str">
        <f t="shared" si="61"/>
        <v>相同</v>
      </c>
      <c r="AB206" s="13" t="str">
        <f t="shared" si="62"/>
        <v>相同</v>
      </c>
      <c r="AC206" s="13" t="str">
        <f t="shared" si="63"/>
        <v>相同</v>
      </c>
      <c r="AD206" s="13" t="str">
        <f t="shared" si="64"/>
        <v>相同</v>
      </c>
    </row>
    <row r="207" spans="1:30" x14ac:dyDescent="0.3">
      <c r="A207" s="7">
        <v>204</v>
      </c>
      <c r="B207" s="9">
        <v>2</v>
      </c>
      <c r="C207" s="9">
        <v>37</v>
      </c>
      <c r="D207" s="9">
        <v>1.8</v>
      </c>
      <c r="E207" s="9">
        <f t="shared" si="53"/>
        <v>4</v>
      </c>
      <c r="F207" s="9">
        <f t="shared" si="54"/>
        <v>2</v>
      </c>
      <c r="G207" s="9" t="s">
        <v>147</v>
      </c>
      <c r="H207" s="9">
        <f>INDEX([1]压浆量表!$A$2:$G$5,MATCH(D207,[1]压浆量表!$A$2:$A$5,0),MATCH(G207,[1]压浆量表!$A$1:$G$1,0))</f>
        <v>5.2</v>
      </c>
      <c r="I207" s="9">
        <f t="shared" si="49"/>
        <v>3.6</v>
      </c>
      <c r="J207" s="9">
        <f t="shared" si="50"/>
        <v>8.8000000000000007</v>
      </c>
      <c r="L207" s="7">
        <v>204</v>
      </c>
      <c r="M207" s="9">
        <v>2</v>
      </c>
      <c r="N207" s="9">
        <v>37</v>
      </c>
      <c r="O207" s="9">
        <v>1.8</v>
      </c>
      <c r="P207" s="9">
        <f t="shared" si="55"/>
        <v>4</v>
      </c>
      <c r="Q207" s="9">
        <f t="shared" si="56"/>
        <v>2</v>
      </c>
      <c r="R207" s="9" t="s">
        <v>147</v>
      </c>
      <c r="S207" s="9">
        <f>INDEX([1]压浆量表!$A$2:$G$5,MATCH(O207,[1]压浆量表!$A$2:$A$5,0),MATCH(R207,[1]压浆量表!$A$1:$G$1,0))</f>
        <v>5.2</v>
      </c>
      <c r="T207" s="9">
        <f t="shared" si="51"/>
        <v>3.6</v>
      </c>
      <c r="U207" s="9">
        <f t="shared" si="52"/>
        <v>8.8000000000000007</v>
      </c>
      <c r="W207" s="13" t="str">
        <f t="shared" si="57"/>
        <v>相同</v>
      </c>
      <c r="X207" s="13" t="str">
        <f t="shared" si="58"/>
        <v>相同</v>
      </c>
      <c r="Y207" s="13" t="str">
        <f t="shared" si="59"/>
        <v>相同</v>
      </c>
      <c r="Z207" s="13" t="str">
        <f t="shared" si="60"/>
        <v>相同</v>
      </c>
      <c r="AA207" s="13" t="str">
        <f t="shared" si="61"/>
        <v>相同</v>
      </c>
      <c r="AB207" s="13" t="str">
        <f t="shared" si="62"/>
        <v>相同</v>
      </c>
      <c r="AC207" s="13" t="str">
        <f t="shared" si="63"/>
        <v>相同</v>
      </c>
      <c r="AD207" s="13" t="str">
        <f t="shared" si="64"/>
        <v>相同</v>
      </c>
    </row>
    <row r="208" spans="1:30" x14ac:dyDescent="0.3">
      <c r="A208" s="7">
        <v>205</v>
      </c>
      <c r="B208" s="9">
        <v>2</v>
      </c>
      <c r="C208" s="9">
        <v>36</v>
      </c>
      <c r="D208" s="9">
        <v>1.8</v>
      </c>
      <c r="E208" s="9">
        <f t="shared" si="53"/>
        <v>4</v>
      </c>
      <c r="F208" s="9">
        <f t="shared" si="54"/>
        <v>2</v>
      </c>
      <c r="G208" s="9" t="s">
        <v>123</v>
      </c>
      <c r="H208" s="9">
        <f>INDEX([1]压浆量表!$A$2:$G$5,MATCH(D208,[1]压浆量表!$A$2:$A$5,0),MATCH(G208,[1]压浆量表!$A$1:$G$1,0))</f>
        <v>4.2</v>
      </c>
      <c r="I208" s="9">
        <f t="shared" si="49"/>
        <v>3.6</v>
      </c>
      <c r="J208" s="9">
        <f t="shared" si="50"/>
        <v>7.8000000000000007</v>
      </c>
      <c r="L208" s="7">
        <v>205</v>
      </c>
      <c r="M208" s="9">
        <v>2</v>
      </c>
      <c r="N208" s="9">
        <v>36</v>
      </c>
      <c r="O208" s="9">
        <v>1.8</v>
      </c>
      <c r="P208" s="9">
        <f t="shared" si="55"/>
        <v>4</v>
      </c>
      <c r="Q208" s="9">
        <f t="shared" si="56"/>
        <v>2</v>
      </c>
      <c r="R208" s="9" t="s">
        <v>123</v>
      </c>
      <c r="S208" s="9">
        <f>INDEX([1]压浆量表!$A$2:$G$5,MATCH(O208,[1]压浆量表!$A$2:$A$5,0),MATCH(R208,[1]压浆量表!$A$1:$G$1,0))</f>
        <v>4.2</v>
      </c>
      <c r="T208" s="9">
        <f t="shared" si="51"/>
        <v>3.6</v>
      </c>
      <c r="U208" s="9">
        <f t="shared" si="52"/>
        <v>7.8000000000000007</v>
      </c>
      <c r="W208" s="13" t="str">
        <f t="shared" si="57"/>
        <v>相同</v>
      </c>
      <c r="X208" s="13" t="str">
        <f t="shared" si="58"/>
        <v>相同</v>
      </c>
      <c r="Y208" s="13" t="str">
        <f t="shared" si="59"/>
        <v>相同</v>
      </c>
      <c r="Z208" s="13" t="str">
        <f t="shared" si="60"/>
        <v>相同</v>
      </c>
      <c r="AA208" s="13" t="str">
        <f t="shared" si="61"/>
        <v>相同</v>
      </c>
      <c r="AB208" s="13" t="str">
        <f t="shared" si="62"/>
        <v>相同</v>
      </c>
      <c r="AC208" s="13" t="str">
        <f t="shared" si="63"/>
        <v>相同</v>
      </c>
      <c r="AD208" s="13" t="str">
        <f t="shared" si="64"/>
        <v>相同</v>
      </c>
    </row>
    <row r="209" spans="1:30" x14ac:dyDescent="0.3">
      <c r="A209" s="7">
        <v>206</v>
      </c>
      <c r="B209" s="9">
        <v>2</v>
      </c>
      <c r="C209" s="9">
        <v>36</v>
      </c>
      <c r="D209" s="9">
        <v>1.8</v>
      </c>
      <c r="E209" s="9">
        <f t="shared" si="53"/>
        <v>4</v>
      </c>
      <c r="F209" s="9">
        <f t="shared" si="54"/>
        <v>2</v>
      </c>
      <c r="G209" s="9" t="s">
        <v>123</v>
      </c>
      <c r="H209" s="9">
        <f>INDEX([1]压浆量表!$A$2:$G$5,MATCH(D209,[1]压浆量表!$A$2:$A$5,0),MATCH(G209,[1]压浆量表!$A$1:$G$1,0))</f>
        <v>4.2</v>
      </c>
      <c r="I209" s="9">
        <f t="shared" si="49"/>
        <v>3.6</v>
      </c>
      <c r="J209" s="9">
        <f t="shared" si="50"/>
        <v>7.8000000000000007</v>
      </c>
      <c r="L209" s="7">
        <v>206</v>
      </c>
      <c r="M209" s="9">
        <v>2</v>
      </c>
      <c r="N209" s="9">
        <v>36</v>
      </c>
      <c r="O209" s="9">
        <v>1.8</v>
      </c>
      <c r="P209" s="9">
        <f t="shared" si="55"/>
        <v>4</v>
      </c>
      <c r="Q209" s="9">
        <f t="shared" si="56"/>
        <v>2</v>
      </c>
      <c r="R209" s="9" t="s">
        <v>123</v>
      </c>
      <c r="S209" s="9">
        <f>INDEX([1]压浆量表!$A$2:$G$5,MATCH(O209,[1]压浆量表!$A$2:$A$5,0),MATCH(R209,[1]压浆量表!$A$1:$G$1,0))</f>
        <v>4.2</v>
      </c>
      <c r="T209" s="9">
        <f t="shared" si="51"/>
        <v>3.6</v>
      </c>
      <c r="U209" s="9">
        <f t="shared" si="52"/>
        <v>7.8000000000000007</v>
      </c>
      <c r="W209" s="13" t="str">
        <f t="shared" si="57"/>
        <v>相同</v>
      </c>
      <c r="X209" s="13" t="str">
        <f t="shared" si="58"/>
        <v>相同</v>
      </c>
      <c r="Y209" s="13" t="str">
        <f t="shared" si="59"/>
        <v>相同</v>
      </c>
      <c r="Z209" s="13" t="str">
        <f t="shared" si="60"/>
        <v>相同</v>
      </c>
      <c r="AA209" s="13" t="str">
        <f t="shared" si="61"/>
        <v>相同</v>
      </c>
      <c r="AB209" s="13" t="str">
        <f t="shared" si="62"/>
        <v>相同</v>
      </c>
      <c r="AC209" s="13" t="str">
        <f t="shared" si="63"/>
        <v>相同</v>
      </c>
      <c r="AD209" s="13" t="str">
        <f t="shared" si="64"/>
        <v>相同</v>
      </c>
    </row>
    <row r="210" spans="1:30" x14ac:dyDescent="0.3">
      <c r="A210" s="7">
        <v>207</v>
      </c>
      <c r="B210" s="9">
        <v>2</v>
      </c>
      <c r="C210" s="9">
        <v>35</v>
      </c>
      <c r="D210" s="9">
        <v>1.8</v>
      </c>
      <c r="E210" s="9">
        <f t="shared" si="53"/>
        <v>4</v>
      </c>
      <c r="F210" s="9">
        <f t="shared" si="54"/>
        <v>2</v>
      </c>
      <c r="G210" s="9" t="s">
        <v>123</v>
      </c>
      <c r="H210" s="9">
        <f>INDEX([1]压浆量表!$A$2:$G$5,MATCH(D210,[1]压浆量表!$A$2:$A$5,0),MATCH(G210,[1]压浆量表!$A$1:$G$1,0))</f>
        <v>4.2</v>
      </c>
      <c r="I210" s="9">
        <f t="shared" si="49"/>
        <v>3.6</v>
      </c>
      <c r="J210" s="9">
        <f t="shared" si="50"/>
        <v>7.8000000000000007</v>
      </c>
      <c r="L210" s="7">
        <v>207</v>
      </c>
      <c r="M210" s="9">
        <v>2</v>
      </c>
      <c r="N210" s="9">
        <v>35</v>
      </c>
      <c r="O210" s="9">
        <v>1.8</v>
      </c>
      <c r="P210" s="9">
        <f t="shared" si="55"/>
        <v>4</v>
      </c>
      <c r="Q210" s="9">
        <f t="shared" si="56"/>
        <v>2</v>
      </c>
      <c r="R210" s="9" t="s">
        <v>123</v>
      </c>
      <c r="S210" s="9">
        <f>INDEX([1]压浆量表!$A$2:$G$5,MATCH(O210,[1]压浆量表!$A$2:$A$5,0),MATCH(R210,[1]压浆量表!$A$1:$G$1,0))</f>
        <v>4.2</v>
      </c>
      <c r="T210" s="9">
        <f t="shared" si="51"/>
        <v>3.6</v>
      </c>
      <c r="U210" s="9">
        <f t="shared" si="52"/>
        <v>7.8000000000000007</v>
      </c>
      <c r="W210" s="13" t="str">
        <f t="shared" si="57"/>
        <v>相同</v>
      </c>
      <c r="X210" s="13" t="str">
        <f t="shared" si="58"/>
        <v>相同</v>
      </c>
      <c r="Y210" s="13" t="str">
        <f t="shared" si="59"/>
        <v>相同</v>
      </c>
      <c r="Z210" s="13" t="str">
        <f t="shared" si="60"/>
        <v>相同</v>
      </c>
      <c r="AA210" s="13" t="str">
        <f t="shared" si="61"/>
        <v>相同</v>
      </c>
      <c r="AB210" s="13" t="str">
        <f t="shared" si="62"/>
        <v>相同</v>
      </c>
      <c r="AC210" s="13" t="str">
        <f t="shared" si="63"/>
        <v>相同</v>
      </c>
      <c r="AD210" s="13" t="str">
        <f t="shared" si="64"/>
        <v>相同</v>
      </c>
    </row>
    <row r="211" spans="1:30" x14ac:dyDescent="0.3">
      <c r="A211" s="7">
        <v>208</v>
      </c>
      <c r="B211" s="9">
        <v>2</v>
      </c>
      <c r="C211" s="9">
        <v>35</v>
      </c>
      <c r="D211" s="9">
        <v>1.8</v>
      </c>
      <c r="E211" s="9">
        <f t="shared" si="53"/>
        <v>4</v>
      </c>
      <c r="F211" s="9">
        <f t="shared" si="54"/>
        <v>2</v>
      </c>
      <c r="G211" s="9" t="s">
        <v>123</v>
      </c>
      <c r="H211" s="9">
        <f>INDEX([1]压浆量表!$A$2:$G$5,MATCH(D211,[1]压浆量表!$A$2:$A$5,0),MATCH(G211,[1]压浆量表!$A$1:$G$1,0))</f>
        <v>4.2</v>
      </c>
      <c r="I211" s="9">
        <f t="shared" si="49"/>
        <v>3.6</v>
      </c>
      <c r="J211" s="9">
        <f t="shared" si="50"/>
        <v>7.8000000000000007</v>
      </c>
      <c r="L211" s="7">
        <v>208</v>
      </c>
      <c r="M211" s="9">
        <v>2</v>
      </c>
      <c r="N211" s="9">
        <v>35</v>
      </c>
      <c r="O211" s="9">
        <v>1.8</v>
      </c>
      <c r="P211" s="9">
        <f t="shared" si="55"/>
        <v>4</v>
      </c>
      <c r="Q211" s="9">
        <f t="shared" si="56"/>
        <v>2</v>
      </c>
      <c r="R211" s="9" t="s">
        <v>123</v>
      </c>
      <c r="S211" s="9">
        <f>INDEX([1]压浆量表!$A$2:$G$5,MATCH(O211,[1]压浆量表!$A$2:$A$5,0),MATCH(R211,[1]压浆量表!$A$1:$G$1,0))</f>
        <v>4.2</v>
      </c>
      <c r="T211" s="9">
        <f t="shared" si="51"/>
        <v>3.6</v>
      </c>
      <c r="U211" s="9">
        <f t="shared" si="52"/>
        <v>7.8000000000000007</v>
      </c>
      <c r="W211" s="13" t="str">
        <f t="shared" si="57"/>
        <v>相同</v>
      </c>
      <c r="X211" s="13" t="str">
        <f t="shared" si="58"/>
        <v>相同</v>
      </c>
      <c r="Y211" s="13" t="str">
        <f t="shared" si="59"/>
        <v>相同</v>
      </c>
      <c r="Z211" s="13" t="str">
        <f t="shared" si="60"/>
        <v>相同</v>
      </c>
      <c r="AA211" s="13" t="str">
        <f t="shared" si="61"/>
        <v>相同</v>
      </c>
      <c r="AB211" s="13" t="str">
        <f t="shared" si="62"/>
        <v>相同</v>
      </c>
      <c r="AC211" s="13" t="str">
        <f t="shared" si="63"/>
        <v>相同</v>
      </c>
      <c r="AD211" s="13" t="str">
        <f t="shared" si="64"/>
        <v>相同</v>
      </c>
    </row>
    <row r="212" spans="1:30" x14ac:dyDescent="0.3">
      <c r="A212" s="7">
        <v>209</v>
      </c>
      <c r="B212" s="9">
        <v>2</v>
      </c>
      <c r="C212" s="9">
        <v>36</v>
      </c>
      <c r="D212" s="9">
        <v>1.8</v>
      </c>
      <c r="E212" s="9">
        <f t="shared" si="53"/>
        <v>4</v>
      </c>
      <c r="F212" s="9">
        <f t="shared" si="54"/>
        <v>2</v>
      </c>
      <c r="G212" s="9" t="s">
        <v>123</v>
      </c>
      <c r="H212" s="9">
        <f>INDEX([1]压浆量表!$A$2:$G$5,MATCH(D212,[1]压浆量表!$A$2:$A$5,0),MATCH(G212,[1]压浆量表!$A$1:$G$1,0))</f>
        <v>4.2</v>
      </c>
      <c r="I212" s="9">
        <f t="shared" si="49"/>
        <v>3.6</v>
      </c>
      <c r="J212" s="9">
        <f t="shared" si="50"/>
        <v>7.8000000000000007</v>
      </c>
      <c r="L212" s="7">
        <v>209</v>
      </c>
      <c r="M212" s="9">
        <v>2</v>
      </c>
      <c r="N212" s="9">
        <v>36</v>
      </c>
      <c r="O212" s="9">
        <v>1.8</v>
      </c>
      <c r="P212" s="9">
        <f t="shared" si="55"/>
        <v>4</v>
      </c>
      <c r="Q212" s="9">
        <f t="shared" si="56"/>
        <v>2</v>
      </c>
      <c r="R212" s="9" t="s">
        <v>123</v>
      </c>
      <c r="S212" s="9">
        <f>INDEX([1]压浆量表!$A$2:$G$5,MATCH(O212,[1]压浆量表!$A$2:$A$5,0),MATCH(R212,[1]压浆量表!$A$1:$G$1,0))</f>
        <v>4.2</v>
      </c>
      <c r="T212" s="9">
        <f t="shared" si="51"/>
        <v>3.6</v>
      </c>
      <c r="U212" s="9">
        <f t="shared" si="52"/>
        <v>7.8000000000000007</v>
      </c>
      <c r="W212" s="13" t="str">
        <f t="shared" si="57"/>
        <v>相同</v>
      </c>
      <c r="X212" s="13" t="str">
        <f t="shared" si="58"/>
        <v>相同</v>
      </c>
      <c r="Y212" s="13" t="str">
        <f t="shared" si="59"/>
        <v>相同</v>
      </c>
      <c r="Z212" s="13" t="str">
        <f t="shared" si="60"/>
        <v>相同</v>
      </c>
      <c r="AA212" s="13" t="str">
        <f t="shared" si="61"/>
        <v>相同</v>
      </c>
      <c r="AB212" s="13" t="str">
        <f t="shared" si="62"/>
        <v>相同</v>
      </c>
      <c r="AC212" s="13" t="str">
        <f t="shared" si="63"/>
        <v>相同</v>
      </c>
      <c r="AD212" s="13" t="str">
        <f t="shared" si="64"/>
        <v>相同</v>
      </c>
    </row>
    <row r="213" spans="1:30" x14ac:dyDescent="0.3">
      <c r="A213" s="7">
        <v>210</v>
      </c>
      <c r="B213" s="9">
        <v>2</v>
      </c>
      <c r="C213" s="9">
        <v>36</v>
      </c>
      <c r="D213" s="9">
        <v>1.8</v>
      </c>
      <c r="E213" s="9">
        <f t="shared" si="53"/>
        <v>4</v>
      </c>
      <c r="F213" s="9">
        <f t="shared" si="54"/>
        <v>2</v>
      </c>
      <c r="G213" s="9" t="s">
        <v>123</v>
      </c>
      <c r="H213" s="9">
        <f>INDEX([1]压浆量表!$A$2:$G$5,MATCH(D213,[1]压浆量表!$A$2:$A$5,0),MATCH(G213,[1]压浆量表!$A$1:$G$1,0))</f>
        <v>4.2</v>
      </c>
      <c r="I213" s="9">
        <f t="shared" si="49"/>
        <v>3.6</v>
      </c>
      <c r="J213" s="9">
        <f t="shared" si="50"/>
        <v>7.8000000000000007</v>
      </c>
      <c r="L213" s="7">
        <v>210</v>
      </c>
      <c r="M213" s="9">
        <v>2</v>
      </c>
      <c r="N213" s="9">
        <v>36</v>
      </c>
      <c r="O213" s="9">
        <v>1.8</v>
      </c>
      <c r="P213" s="9">
        <f t="shared" si="55"/>
        <v>4</v>
      </c>
      <c r="Q213" s="9">
        <f t="shared" si="56"/>
        <v>2</v>
      </c>
      <c r="R213" s="9" t="s">
        <v>123</v>
      </c>
      <c r="S213" s="9">
        <f>INDEX([1]压浆量表!$A$2:$G$5,MATCH(O213,[1]压浆量表!$A$2:$A$5,0),MATCH(R213,[1]压浆量表!$A$1:$G$1,0))</f>
        <v>4.2</v>
      </c>
      <c r="T213" s="9">
        <f t="shared" si="51"/>
        <v>3.6</v>
      </c>
      <c r="U213" s="9">
        <f t="shared" si="52"/>
        <v>7.8000000000000007</v>
      </c>
      <c r="W213" s="13" t="str">
        <f t="shared" si="57"/>
        <v>相同</v>
      </c>
      <c r="X213" s="13" t="str">
        <f t="shared" si="58"/>
        <v>相同</v>
      </c>
      <c r="Y213" s="13" t="str">
        <f t="shared" si="59"/>
        <v>相同</v>
      </c>
      <c r="Z213" s="13" t="str">
        <f t="shared" si="60"/>
        <v>相同</v>
      </c>
      <c r="AA213" s="13" t="str">
        <f t="shared" si="61"/>
        <v>相同</v>
      </c>
      <c r="AB213" s="13" t="str">
        <f t="shared" si="62"/>
        <v>相同</v>
      </c>
      <c r="AC213" s="13" t="str">
        <f t="shared" si="63"/>
        <v>相同</v>
      </c>
      <c r="AD213" s="13" t="str">
        <f t="shared" si="64"/>
        <v>相同</v>
      </c>
    </row>
    <row r="214" spans="1:30" x14ac:dyDescent="0.3">
      <c r="A214" s="7">
        <v>211</v>
      </c>
      <c r="B214" s="9">
        <v>2</v>
      </c>
      <c r="C214" s="9">
        <v>36</v>
      </c>
      <c r="D214" s="9">
        <v>1.8</v>
      </c>
      <c r="E214" s="9">
        <f t="shared" si="53"/>
        <v>4</v>
      </c>
      <c r="F214" s="9">
        <f t="shared" si="54"/>
        <v>2</v>
      </c>
      <c r="G214" s="9" t="s">
        <v>123</v>
      </c>
      <c r="H214" s="9">
        <f>INDEX([1]压浆量表!$A$2:$G$5,MATCH(D214,[1]压浆量表!$A$2:$A$5,0),MATCH(G214,[1]压浆量表!$A$1:$G$1,0))</f>
        <v>4.2</v>
      </c>
      <c r="I214" s="9">
        <f t="shared" si="49"/>
        <v>3.6</v>
      </c>
      <c r="J214" s="9">
        <f t="shared" si="50"/>
        <v>7.8000000000000007</v>
      </c>
      <c r="L214" s="7">
        <v>211</v>
      </c>
      <c r="M214" s="9">
        <v>2</v>
      </c>
      <c r="N214" s="9">
        <v>36</v>
      </c>
      <c r="O214" s="9">
        <v>1.8</v>
      </c>
      <c r="P214" s="9">
        <f t="shared" si="55"/>
        <v>4</v>
      </c>
      <c r="Q214" s="9">
        <f t="shared" si="56"/>
        <v>2</v>
      </c>
      <c r="R214" s="9" t="s">
        <v>123</v>
      </c>
      <c r="S214" s="9">
        <f>INDEX([1]压浆量表!$A$2:$G$5,MATCH(O214,[1]压浆量表!$A$2:$A$5,0),MATCH(R214,[1]压浆量表!$A$1:$G$1,0))</f>
        <v>4.2</v>
      </c>
      <c r="T214" s="9">
        <f t="shared" si="51"/>
        <v>3.6</v>
      </c>
      <c r="U214" s="9">
        <f t="shared" si="52"/>
        <v>7.8000000000000007</v>
      </c>
      <c r="W214" s="13" t="str">
        <f t="shared" si="57"/>
        <v>相同</v>
      </c>
      <c r="X214" s="13" t="str">
        <f t="shared" si="58"/>
        <v>相同</v>
      </c>
      <c r="Y214" s="13" t="str">
        <f t="shared" si="59"/>
        <v>相同</v>
      </c>
      <c r="Z214" s="13" t="str">
        <f t="shared" si="60"/>
        <v>相同</v>
      </c>
      <c r="AA214" s="13" t="str">
        <f t="shared" si="61"/>
        <v>相同</v>
      </c>
      <c r="AB214" s="13" t="str">
        <f t="shared" si="62"/>
        <v>相同</v>
      </c>
      <c r="AC214" s="13" t="str">
        <f t="shared" si="63"/>
        <v>相同</v>
      </c>
      <c r="AD214" s="13" t="str">
        <f t="shared" si="64"/>
        <v>相同</v>
      </c>
    </row>
    <row r="215" spans="1:30" x14ac:dyDescent="0.3">
      <c r="A215" s="7">
        <v>212</v>
      </c>
      <c r="B215" s="9">
        <v>2</v>
      </c>
      <c r="C215" s="9">
        <v>36</v>
      </c>
      <c r="D215" s="9">
        <v>1.8</v>
      </c>
      <c r="E215" s="9">
        <f t="shared" si="53"/>
        <v>4</v>
      </c>
      <c r="F215" s="9">
        <f t="shared" si="54"/>
        <v>2</v>
      </c>
      <c r="G215" s="9" t="s">
        <v>123</v>
      </c>
      <c r="H215" s="9">
        <f>INDEX([1]压浆量表!$A$2:$G$5,MATCH(D215,[1]压浆量表!$A$2:$A$5,0),MATCH(G215,[1]压浆量表!$A$1:$G$1,0))</f>
        <v>4.2</v>
      </c>
      <c r="I215" s="9">
        <f t="shared" si="49"/>
        <v>3.6</v>
      </c>
      <c r="J215" s="9">
        <f t="shared" si="50"/>
        <v>7.8000000000000007</v>
      </c>
      <c r="L215" s="7">
        <v>212</v>
      </c>
      <c r="M215" s="9">
        <v>2</v>
      </c>
      <c r="N215" s="9">
        <v>36</v>
      </c>
      <c r="O215" s="9">
        <v>1.8</v>
      </c>
      <c r="P215" s="9">
        <f t="shared" si="55"/>
        <v>4</v>
      </c>
      <c r="Q215" s="9">
        <f t="shared" si="56"/>
        <v>2</v>
      </c>
      <c r="R215" s="9" t="s">
        <v>123</v>
      </c>
      <c r="S215" s="9">
        <f>INDEX([1]压浆量表!$A$2:$G$5,MATCH(O215,[1]压浆量表!$A$2:$A$5,0),MATCH(R215,[1]压浆量表!$A$1:$G$1,0))</f>
        <v>4.2</v>
      </c>
      <c r="T215" s="9">
        <f t="shared" si="51"/>
        <v>3.6</v>
      </c>
      <c r="U215" s="9">
        <f t="shared" si="52"/>
        <v>7.8000000000000007</v>
      </c>
      <c r="W215" s="13" t="str">
        <f t="shared" si="57"/>
        <v>相同</v>
      </c>
      <c r="X215" s="13" t="str">
        <f t="shared" si="58"/>
        <v>相同</v>
      </c>
      <c r="Y215" s="13" t="str">
        <f t="shared" si="59"/>
        <v>相同</v>
      </c>
      <c r="Z215" s="13" t="str">
        <f t="shared" si="60"/>
        <v>相同</v>
      </c>
      <c r="AA215" s="13" t="str">
        <f t="shared" si="61"/>
        <v>相同</v>
      </c>
      <c r="AB215" s="13" t="str">
        <f t="shared" si="62"/>
        <v>相同</v>
      </c>
      <c r="AC215" s="13" t="str">
        <f t="shared" si="63"/>
        <v>相同</v>
      </c>
      <c r="AD215" s="13" t="str">
        <f t="shared" si="64"/>
        <v>相同</v>
      </c>
    </row>
    <row r="216" spans="1:30" x14ac:dyDescent="0.3">
      <c r="A216" s="7">
        <v>213</v>
      </c>
      <c r="B216" s="9">
        <v>2</v>
      </c>
      <c r="C216" s="9">
        <v>35</v>
      </c>
      <c r="D216" s="9">
        <v>1.8</v>
      </c>
      <c r="E216" s="9">
        <f t="shared" si="53"/>
        <v>4</v>
      </c>
      <c r="F216" s="9">
        <f t="shared" si="54"/>
        <v>2</v>
      </c>
      <c r="G216" s="9" t="s">
        <v>123</v>
      </c>
      <c r="H216" s="9">
        <f>INDEX([1]压浆量表!$A$2:$G$5,MATCH(D216,[1]压浆量表!$A$2:$A$5,0),MATCH(G216,[1]压浆量表!$A$1:$G$1,0))</f>
        <v>4.2</v>
      </c>
      <c r="I216" s="9">
        <f t="shared" si="49"/>
        <v>3.6</v>
      </c>
      <c r="J216" s="9">
        <f t="shared" si="50"/>
        <v>7.8000000000000007</v>
      </c>
      <c r="L216" s="7">
        <v>213</v>
      </c>
      <c r="M216" s="9">
        <v>2</v>
      </c>
      <c r="N216" s="9">
        <v>35</v>
      </c>
      <c r="O216" s="9">
        <v>1.8</v>
      </c>
      <c r="P216" s="9">
        <f t="shared" si="55"/>
        <v>4</v>
      </c>
      <c r="Q216" s="9">
        <f t="shared" si="56"/>
        <v>2</v>
      </c>
      <c r="R216" s="9" t="s">
        <v>123</v>
      </c>
      <c r="S216" s="9">
        <f>INDEX([1]压浆量表!$A$2:$G$5,MATCH(O216,[1]压浆量表!$A$2:$A$5,0),MATCH(R216,[1]压浆量表!$A$1:$G$1,0))</f>
        <v>4.2</v>
      </c>
      <c r="T216" s="9">
        <f t="shared" si="51"/>
        <v>3.6</v>
      </c>
      <c r="U216" s="9">
        <f t="shared" si="52"/>
        <v>7.8000000000000007</v>
      </c>
      <c r="W216" s="13" t="str">
        <f t="shared" si="57"/>
        <v>相同</v>
      </c>
      <c r="X216" s="13" t="str">
        <f t="shared" si="58"/>
        <v>相同</v>
      </c>
      <c r="Y216" s="13" t="str">
        <f t="shared" si="59"/>
        <v>相同</v>
      </c>
      <c r="Z216" s="13" t="str">
        <f t="shared" si="60"/>
        <v>相同</v>
      </c>
      <c r="AA216" s="13" t="str">
        <f t="shared" si="61"/>
        <v>相同</v>
      </c>
      <c r="AB216" s="13" t="str">
        <f t="shared" si="62"/>
        <v>相同</v>
      </c>
      <c r="AC216" s="13" t="str">
        <f t="shared" si="63"/>
        <v>相同</v>
      </c>
      <c r="AD216" s="13" t="str">
        <f t="shared" si="64"/>
        <v>相同</v>
      </c>
    </row>
    <row r="217" spans="1:30" x14ac:dyDescent="0.3">
      <c r="A217" s="7">
        <v>214</v>
      </c>
      <c r="B217" s="9">
        <v>2</v>
      </c>
      <c r="C217" s="9">
        <v>35</v>
      </c>
      <c r="D217" s="9">
        <v>1.8</v>
      </c>
      <c r="E217" s="9">
        <f t="shared" si="53"/>
        <v>4</v>
      </c>
      <c r="F217" s="9">
        <f t="shared" si="54"/>
        <v>2</v>
      </c>
      <c r="G217" s="9" t="s">
        <v>123</v>
      </c>
      <c r="H217" s="9">
        <f>INDEX([1]压浆量表!$A$2:$G$5,MATCH(D217,[1]压浆量表!$A$2:$A$5,0),MATCH(G217,[1]压浆量表!$A$1:$G$1,0))</f>
        <v>4.2</v>
      </c>
      <c r="I217" s="9">
        <f t="shared" si="49"/>
        <v>3.6</v>
      </c>
      <c r="J217" s="9">
        <f t="shared" si="50"/>
        <v>7.8000000000000007</v>
      </c>
      <c r="L217" s="7">
        <v>214</v>
      </c>
      <c r="M217" s="9">
        <v>2</v>
      </c>
      <c r="N217" s="9">
        <v>35</v>
      </c>
      <c r="O217" s="9">
        <v>1.8</v>
      </c>
      <c r="P217" s="9">
        <f t="shared" si="55"/>
        <v>4</v>
      </c>
      <c r="Q217" s="9">
        <f t="shared" si="56"/>
        <v>2</v>
      </c>
      <c r="R217" s="9" t="s">
        <v>123</v>
      </c>
      <c r="S217" s="9">
        <f>INDEX([1]压浆量表!$A$2:$G$5,MATCH(O217,[1]压浆量表!$A$2:$A$5,0),MATCH(R217,[1]压浆量表!$A$1:$G$1,0))</f>
        <v>4.2</v>
      </c>
      <c r="T217" s="9">
        <f t="shared" si="51"/>
        <v>3.6</v>
      </c>
      <c r="U217" s="9">
        <f t="shared" si="52"/>
        <v>7.8000000000000007</v>
      </c>
      <c r="W217" s="13" t="str">
        <f t="shared" si="57"/>
        <v>相同</v>
      </c>
      <c r="X217" s="13" t="str">
        <f t="shared" si="58"/>
        <v>相同</v>
      </c>
      <c r="Y217" s="13" t="str">
        <f t="shared" si="59"/>
        <v>相同</v>
      </c>
      <c r="Z217" s="13" t="str">
        <f t="shared" si="60"/>
        <v>相同</v>
      </c>
      <c r="AA217" s="13" t="str">
        <f t="shared" si="61"/>
        <v>相同</v>
      </c>
      <c r="AB217" s="13" t="str">
        <f t="shared" si="62"/>
        <v>相同</v>
      </c>
      <c r="AC217" s="13" t="str">
        <f t="shared" si="63"/>
        <v>相同</v>
      </c>
      <c r="AD217" s="13" t="str">
        <f t="shared" si="64"/>
        <v>相同</v>
      </c>
    </row>
    <row r="218" spans="1:30" x14ac:dyDescent="0.3">
      <c r="A218" s="7">
        <v>215</v>
      </c>
      <c r="B218" s="9">
        <v>2</v>
      </c>
      <c r="C218" s="9">
        <v>35</v>
      </c>
      <c r="D218" s="9">
        <v>1.8</v>
      </c>
      <c r="E218" s="9">
        <f t="shared" si="53"/>
        <v>4</v>
      </c>
      <c r="F218" s="9">
        <f t="shared" si="54"/>
        <v>2</v>
      </c>
      <c r="G218" s="9" t="s">
        <v>123</v>
      </c>
      <c r="H218" s="9">
        <f>INDEX([1]压浆量表!$A$2:$G$5,MATCH(D218,[1]压浆量表!$A$2:$A$5,0),MATCH(G218,[1]压浆量表!$A$1:$G$1,0))</f>
        <v>4.2</v>
      </c>
      <c r="I218" s="9">
        <f t="shared" si="49"/>
        <v>3.6</v>
      </c>
      <c r="J218" s="9">
        <f t="shared" si="50"/>
        <v>7.8000000000000007</v>
      </c>
      <c r="L218" s="7">
        <v>215</v>
      </c>
      <c r="M218" s="9">
        <v>2</v>
      </c>
      <c r="N218" s="9">
        <v>35</v>
      </c>
      <c r="O218" s="9">
        <v>1.8</v>
      </c>
      <c r="P218" s="9">
        <f t="shared" si="55"/>
        <v>4</v>
      </c>
      <c r="Q218" s="9">
        <f t="shared" si="56"/>
        <v>2</v>
      </c>
      <c r="R218" s="9" t="s">
        <v>123</v>
      </c>
      <c r="S218" s="9">
        <f>INDEX([1]压浆量表!$A$2:$G$5,MATCH(O218,[1]压浆量表!$A$2:$A$5,0),MATCH(R218,[1]压浆量表!$A$1:$G$1,0))</f>
        <v>4.2</v>
      </c>
      <c r="T218" s="9">
        <f t="shared" si="51"/>
        <v>3.6</v>
      </c>
      <c r="U218" s="9">
        <f t="shared" si="52"/>
        <v>7.8000000000000007</v>
      </c>
      <c r="W218" s="13" t="str">
        <f t="shared" si="57"/>
        <v>相同</v>
      </c>
      <c r="X218" s="13" t="str">
        <f t="shared" si="58"/>
        <v>相同</v>
      </c>
      <c r="Y218" s="13" t="str">
        <f t="shared" si="59"/>
        <v>相同</v>
      </c>
      <c r="Z218" s="13" t="str">
        <f t="shared" si="60"/>
        <v>相同</v>
      </c>
      <c r="AA218" s="13" t="str">
        <f t="shared" si="61"/>
        <v>相同</v>
      </c>
      <c r="AB218" s="13" t="str">
        <f t="shared" si="62"/>
        <v>相同</v>
      </c>
      <c r="AC218" s="13" t="str">
        <f t="shared" si="63"/>
        <v>相同</v>
      </c>
      <c r="AD218" s="13" t="str">
        <f t="shared" si="64"/>
        <v>相同</v>
      </c>
    </row>
    <row r="219" spans="1:30" x14ac:dyDescent="0.3">
      <c r="A219" s="7">
        <v>216</v>
      </c>
      <c r="B219" s="9">
        <v>2</v>
      </c>
      <c r="C219" s="9">
        <v>35</v>
      </c>
      <c r="D219" s="9">
        <v>1.8</v>
      </c>
      <c r="E219" s="9">
        <f t="shared" si="53"/>
        <v>4</v>
      </c>
      <c r="F219" s="9">
        <f t="shared" si="54"/>
        <v>2</v>
      </c>
      <c r="G219" s="9" t="s">
        <v>123</v>
      </c>
      <c r="H219" s="9">
        <f>INDEX([1]压浆量表!$A$2:$G$5,MATCH(D219,[1]压浆量表!$A$2:$A$5,0),MATCH(G219,[1]压浆量表!$A$1:$G$1,0))</f>
        <v>4.2</v>
      </c>
      <c r="I219" s="9">
        <f t="shared" si="49"/>
        <v>3.6</v>
      </c>
      <c r="J219" s="9">
        <f t="shared" si="50"/>
        <v>7.8000000000000007</v>
      </c>
      <c r="L219" s="7">
        <v>216</v>
      </c>
      <c r="M219" s="9">
        <v>2</v>
      </c>
      <c r="N219" s="9">
        <v>35</v>
      </c>
      <c r="O219" s="9">
        <v>1.8</v>
      </c>
      <c r="P219" s="9">
        <f t="shared" si="55"/>
        <v>4</v>
      </c>
      <c r="Q219" s="9">
        <f t="shared" si="56"/>
        <v>2</v>
      </c>
      <c r="R219" s="9" t="s">
        <v>123</v>
      </c>
      <c r="S219" s="9">
        <f>INDEX([1]压浆量表!$A$2:$G$5,MATCH(O219,[1]压浆量表!$A$2:$A$5,0),MATCH(R219,[1]压浆量表!$A$1:$G$1,0))</f>
        <v>4.2</v>
      </c>
      <c r="T219" s="9">
        <f t="shared" si="51"/>
        <v>3.6</v>
      </c>
      <c r="U219" s="9">
        <f t="shared" si="52"/>
        <v>7.8000000000000007</v>
      </c>
      <c r="W219" s="13" t="str">
        <f t="shared" si="57"/>
        <v>相同</v>
      </c>
      <c r="X219" s="13" t="str">
        <f t="shared" si="58"/>
        <v>相同</v>
      </c>
      <c r="Y219" s="13" t="str">
        <f t="shared" si="59"/>
        <v>相同</v>
      </c>
      <c r="Z219" s="13" t="str">
        <f t="shared" si="60"/>
        <v>相同</v>
      </c>
      <c r="AA219" s="13" t="str">
        <f t="shared" si="61"/>
        <v>相同</v>
      </c>
      <c r="AB219" s="13" t="str">
        <f t="shared" si="62"/>
        <v>相同</v>
      </c>
      <c r="AC219" s="13" t="str">
        <f t="shared" si="63"/>
        <v>相同</v>
      </c>
      <c r="AD219" s="13" t="str">
        <f t="shared" si="64"/>
        <v>相同</v>
      </c>
    </row>
    <row r="220" spans="1:30" x14ac:dyDescent="0.3">
      <c r="A220" s="7">
        <v>217</v>
      </c>
      <c r="B220" s="9">
        <v>2</v>
      </c>
      <c r="C220" s="9">
        <v>35</v>
      </c>
      <c r="D220" s="9">
        <v>1.8</v>
      </c>
      <c r="E220" s="9">
        <f t="shared" si="53"/>
        <v>4</v>
      </c>
      <c r="F220" s="9">
        <f t="shared" si="54"/>
        <v>2</v>
      </c>
      <c r="G220" s="9" t="s">
        <v>123</v>
      </c>
      <c r="H220" s="9">
        <f>INDEX([1]压浆量表!$A$2:$G$5,MATCH(D220,[1]压浆量表!$A$2:$A$5,0),MATCH(G220,[1]压浆量表!$A$1:$G$1,0))</f>
        <v>4.2</v>
      </c>
      <c r="I220" s="9">
        <f t="shared" si="49"/>
        <v>3.6</v>
      </c>
      <c r="J220" s="9">
        <f t="shared" si="50"/>
        <v>7.8000000000000007</v>
      </c>
      <c r="L220" s="7">
        <v>217</v>
      </c>
      <c r="M220" s="9">
        <v>2</v>
      </c>
      <c r="N220" s="9">
        <v>35</v>
      </c>
      <c r="O220" s="9">
        <v>1.8</v>
      </c>
      <c r="P220" s="9">
        <f t="shared" si="55"/>
        <v>4</v>
      </c>
      <c r="Q220" s="9">
        <f t="shared" si="56"/>
        <v>2</v>
      </c>
      <c r="R220" s="9" t="s">
        <v>123</v>
      </c>
      <c r="S220" s="9">
        <f>INDEX([1]压浆量表!$A$2:$G$5,MATCH(O220,[1]压浆量表!$A$2:$A$5,0),MATCH(R220,[1]压浆量表!$A$1:$G$1,0))</f>
        <v>4.2</v>
      </c>
      <c r="T220" s="9">
        <f t="shared" si="51"/>
        <v>3.6</v>
      </c>
      <c r="U220" s="9">
        <f t="shared" si="52"/>
        <v>7.8000000000000007</v>
      </c>
      <c r="W220" s="13" t="str">
        <f t="shared" si="57"/>
        <v>相同</v>
      </c>
      <c r="X220" s="13" t="str">
        <f t="shared" si="58"/>
        <v>相同</v>
      </c>
      <c r="Y220" s="13" t="str">
        <f t="shared" si="59"/>
        <v>相同</v>
      </c>
      <c r="Z220" s="13" t="str">
        <f t="shared" si="60"/>
        <v>相同</v>
      </c>
      <c r="AA220" s="13" t="str">
        <f t="shared" si="61"/>
        <v>相同</v>
      </c>
      <c r="AB220" s="13" t="str">
        <f t="shared" si="62"/>
        <v>相同</v>
      </c>
      <c r="AC220" s="13" t="str">
        <f t="shared" si="63"/>
        <v>相同</v>
      </c>
      <c r="AD220" s="13" t="str">
        <f t="shared" si="64"/>
        <v>相同</v>
      </c>
    </row>
    <row r="221" spans="1:30" x14ac:dyDescent="0.3">
      <c r="A221" s="7">
        <v>218</v>
      </c>
      <c r="B221" s="9">
        <v>2</v>
      </c>
      <c r="C221" s="9">
        <v>38</v>
      </c>
      <c r="D221" s="9">
        <v>1.6</v>
      </c>
      <c r="E221" s="9">
        <f t="shared" si="53"/>
        <v>4</v>
      </c>
      <c r="F221" s="9">
        <f t="shared" si="54"/>
        <v>3</v>
      </c>
      <c r="G221" s="9" t="s">
        <v>123</v>
      </c>
      <c r="H221" s="9">
        <f>INDEX([1]压浆量表!$A$2:$G$5,MATCH(D221,[1]压浆量表!$A$2:$A$5,0),MATCH(G221,[1]压浆量表!$A$1:$G$1,0))</f>
        <v>4.32</v>
      </c>
      <c r="I221" s="9">
        <f t="shared" si="49"/>
        <v>4.8000000000000007</v>
      </c>
      <c r="J221" s="9">
        <f t="shared" si="50"/>
        <v>9.120000000000001</v>
      </c>
      <c r="L221" s="7">
        <v>218</v>
      </c>
      <c r="M221" s="9">
        <v>2</v>
      </c>
      <c r="N221" s="9">
        <v>38</v>
      </c>
      <c r="O221" s="9">
        <v>1.6</v>
      </c>
      <c r="P221" s="9">
        <f t="shared" si="55"/>
        <v>4</v>
      </c>
      <c r="Q221" s="9">
        <f t="shared" si="56"/>
        <v>3</v>
      </c>
      <c r="R221" s="9" t="s">
        <v>123</v>
      </c>
      <c r="S221" s="9">
        <f>INDEX([1]压浆量表!$A$2:$G$5,MATCH(O221,[1]压浆量表!$A$2:$A$5,0),MATCH(R221,[1]压浆量表!$A$1:$G$1,0))</f>
        <v>4.32</v>
      </c>
      <c r="T221" s="9">
        <f t="shared" si="51"/>
        <v>4.8000000000000007</v>
      </c>
      <c r="U221" s="9">
        <f t="shared" si="52"/>
        <v>9.120000000000001</v>
      </c>
      <c r="W221" s="13" t="str">
        <f t="shared" si="57"/>
        <v>相同</v>
      </c>
      <c r="X221" s="13" t="str">
        <f t="shared" si="58"/>
        <v>相同</v>
      </c>
      <c r="Y221" s="13" t="str">
        <f t="shared" si="59"/>
        <v>相同</v>
      </c>
      <c r="Z221" s="13" t="str">
        <f t="shared" si="60"/>
        <v>相同</v>
      </c>
      <c r="AA221" s="13" t="str">
        <f t="shared" si="61"/>
        <v>相同</v>
      </c>
      <c r="AB221" s="13" t="str">
        <f t="shared" si="62"/>
        <v>相同</v>
      </c>
      <c r="AC221" s="13" t="str">
        <f t="shared" si="63"/>
        <v>相同</v>
      </c>
      <c r="AD221" s="13" t="str">
        <f t="shared" si="64"/>
        <v>相同</v>
      </c>
    </row>
    <row r="222" spans="1:30" x14ac:dyDescent="0.3">
      <c r="A222" s="7">
        <v>219</v>
      </c>
      <c r="B222" s="9">
        <v>2</v>
      </c>
      <c r="C222" s="9">
        <v>35</v>
      </c>
      <c r="D222" s="9">
        <v>1.8</v>
      </c>
      <c r="E222" s="9">
        <f t="shared" si="53"/>
        <v>4</v>
      </c>
      <c r="F222" s="9">
        <f t="shared" si="54"/>
        <v>2</v>
      </c>
      <c r="G222" s="9" t="s">
        <v>123</v>
      </c>
      <c r="H222" s="9">
        <f>INDEX([1]压浆量表!$A$2:$G$5,MATCH(D222,[1]压浆量表!$A$2:$A$5,0),MATCH(G222,[1]压浆量表!$A$1:$G$1,0))</f>
        <v>4.2</v>
      </c>
      <c r="I222" s="9">
        <f t="shared" si="49"/>
        <v>3.6</v>
      </c>
      <c r="J222" s="9">
        <f t="shared" si="50"/>
        <v>7.8000000000000007</v>
      </c>
      <c r="L222" s="7">
        <v>219</v>
      </c>
      <c r="M222" s="9">
        <v>2</v>
      </c>
      <c r="N222" s="9">
        <v>35</v>
      </c>
      <c r="O222" s="9">
        <v>1.8</v>
      </c>
      <c r="P222" s="9">
        <f t="shared" si="55"/>
        <v>4</v>
      </c>
      <c r="Q222" s="9">
        <f t="shared" si="56"/>
        <v>2</v>
      </c>
      <c r="R222" s="9" t="s">
        <v>123</v>
      </c>
      <c r="S222" s="9">
        <f>INDEX([1]压浆量表!$A$2:$G$5,MATCH(O222,[1]压浆量表!$A$2:$A$5,0),MATCH(R222,[1]压浆量表!$A$1:$G$1,0))</f>
        <v>4.2</v>
      </c>
      <c r="T222" s="9">
        <f t="shared" si="51"/>
        <v>3.6</v>
      </c>
      <c r="U222" s="9">
        <f t="shared" si="52"/>
        <v>7.8000000000000007</v>
      </c>
      <c r="W222" s="13" t="str">
        <f t="shared" si="57"/>
        <v>相同</v>
      </c>
      <c r="X222" s="13" t="str">
        <f t="shared" si="58"/>
        <v>相同</v>
      </c>
      <c r="Y222" s="13" t="str">
        <f t="shared" si="59"/>
        <v>相同</v>
      </c>
      <c r="Z222" s="13" t="str">
        <f t="shared" si="60"/>
        <v>相同</v>
      </c>
      <c r="AA222" s="13" t="str">
        <f t="shared" si="61"/>
        <v>相同</v>
      </c>
      <c r="AB222" s="13" t="str">
        <f t="shared" si="62"/>
        <v>相同</v>
      </c>
      <c r="AC222" s="13" t="str">
        <f t="shared" si="63"/>
        <v>相同</v>
      </c>
      <c r="AD222" s="13" t="str">
        <f t="shared" si="64"/>
        <v>相同</v>
      </c>
    </row>
    <row r="223" spans="1:30" x14ac:dyDescent="0.3">
      <c r="A223" s="7">
        <v>220</v>
      </c>
      <c r="B223" s="9">
        <v>2</v>
      </c>
      <c r="C223" s="9">
        <v>38</v>
      </c>
      <c r="D223" s="9">
        <v>1.6</v>
      </c>
      <c r="E223" s="9">
        <f t="shared" si="53"/>
        <v>4</v>
      </c>
      <c r="F223" s="9">
        <f t="shared" si="54"/>
        <v>3</v>
      </c>
      <c r="G223" s="9" t="s">
        <v>123</v>
      </c>
      <c r="H223" s="9">
        <f>INDEX([1]压浆量表!$A$2:$G$5,MATCH(D223,[1]压浆量表!$A$2:$A$5,0),MATCH(G223,[1]压浆量表!$A$1:$G$1,0))</f>
        <v>4.32</v>
      </c>
      <c r="I223" s="9">
        <f t="shared" si="49"/>
        <v>4.8000000000000007</v>
      </c>
      <c r="J223" s="9">
        <f t="shared" si="50"/>
        <v>9.120000000000001</v>
      </c>
      <c r="L223" s="7">
        <v>220</v>
      </c>
      <c r="M223" s="9">
        <v>2</v>
      </c>
      <c r="N223" s="9">
        <v>38</v>
      </c>
      <c r="O223" s="9">
        <v>1.6</v>
      </c>
      <c r="P223" s="9">
        <f t="shared" si="55"/>
        <v>4</v>
      </c>
      <c r="Q223" s="9">
        <f t="shared" si="56"/>
        <v>3</v>
      </c>
      <c r="R223" s="9" t="s">
        <v>123</v>
      </c>
      <c r="S223" s="9">
        <f>INDEX([1]压浆量表!$A$2:$G$5,MATCH(O223,[1]压浆量表!$A$2:$A$5,0),MATCH(R223,[1]压浆量表!$A$1:$G$1,0))</f>
        <v>4.32</v>
      </c>
      <c r="T223" s="9">
        <f t="shared" si="51"/>
        <v>4.8000000000000007</v>
      </c>
      <c r="U223" s="9">
        <f t="shared" si="52"/>
        <v>9.120000000000001</v>
      </c>
      <c r="W223" s="13" t="str">
        <f t="shared" si="57"/>
        <v>相同</v>
      </c>
      <c r="X223" s="13" t="str">
        <f t="shared" si="58"/>
        <v>相同</v>
      </c>
      <c r="Y223" s="13" t="str">
        <f t="shared" si="59"/>
        <v>相同</v>
      </c>
      <c r="Z223" s="13" t="str">
        <f t="shared" si="60"/>
        <v>相同</v>
      </c>
      <c r="AA223" s="13" t="str">
        <f t="shared" si="61"/>
        <v>相同</v>
      </c>
      <c r="AB223" s="13" t="str">
        <f t="shared" si="62"/>
        <v>相同</v>
      </c>
      <c r="AC223" s="13" t="str">
        <f t="shared" si="63"/>
        <v>相同</v>
      </c>
      <c r="AD223" s="13" t="str">
        <f t="shared" si="64"/>
        <v>相同</v>
      </c>
    </row>
    <row r="224" spans="1:30" s="13" customFormat="1" x14ac:dyDescent="0.3">
      <c r="A224" s="14">
        <v>221</v>
      </c>
      <c r="B224" s="15">
        <v>2</v>
      </c>
      <c r="C224" s="15">
        <v>38</v>
      </c>
      <c r="D224" s="15">
        <v>1.6</v>
      </c>
      <c r="E224" s="15">
        <f t="shared" si="53"/>
        <v>4</v>
      </c>
      <c r="F224" s="15">
        <f t="shared" si="54"/>
        <v>3</v>
      </c>
      <c r="G224" s="15" t="s">
        <v>144</v>
      </c>
      <c r="H224" s="15">
        <f>INDEX([1]压浆量表!$A$2:$G$5,MATCH(D224,[1]压浆量表!$A$2:$A$5,0),MATCH(G224,[1]压浆量表!$A$1:$G$1,0))</f>
        <v>4.32</v>
      </c>
      <c r="I224" s="15">
        <f t="shared" si="49"/>
        <v>4.8000000000000007</v>
      </c>
      <c r="J224" s="15">
        <f t="shared" si="50"/>
        <v>9.120000000000001</v>
      </c>
      <c r="L224" s="14">
        <v>221</v>
      </c>
      <c r="M224" s="15">
        <v>2</v>
      </c>
      <c r="N224" s="15">
        <v>38</v>
      </c>
      <c r="O224" s="15">
        <v>1.6</v>
      </c>
      <c r="P224" s="15">
        <f t="shared" si="55"/>
        <v>4</v>
      </c>
      <c r="Q224" s="15">
        <f t="shared" si="56"/>
        <v>3</v>
      </c>
      <c r="R224" s="15" t="s">
        <v>144</v>
      </c>
      <c r="S224" s="15">
        <f>INDEX([1]压浆量表!$A$2:$G$5,MATCH(O224,[1]压浆量表!$A$2:$A$5,0),MATCH(R224,[1]压浆量表!$A$1:$G$1,0))</f>
        <v>4.32</v>
      </c>
      <c r="T224" s="15">
        <f t="shared" si="51"/>
        <v>4.8000000000000007</v>
      </c>
      <c r="U224" s="15">
        <f t="shared" si="52"/>
        <v>9.120000000000001</v>
      </c>
      <c r="W224" s="13" t="str">
        <f t="shared" si="57"/>
        <v>相同</v>
      </c>
      <c r="X224" s="13" t="str">
        <f t="shared" si="58"/>
        <v>相同</v>
      </c>
      <c r="Y224" s="13" t="str">
        <f t="shared" si="59"/>
        <v>相同</v>
      </c>
      <c r="Z224" s="13" t="str">
        <f t="shared" si="60"/>
        <v>相同</v>
      </c>
      <c r="AA224" s="13" t="str">
        <f t="shared" si="61"/>
        <v>相同</v>
      </c>
      <c r="AB224" s="13" t="str">
        <f t="shared" si="62"/>
        <v>相同</v>
      </c>
      <c r="AC224" s="13" t="str">
        <f t="shared" si="63"/>
        <v>相同</v>
      </c>
      <c r="AD224" s="13" t="str">
        <f t="shared" si="64"/>
        <v>相同</v>
      </c>
    </row>
    <row r="225" spans="1:30" s="12" customFormat="1" x14ac:dyDescent="0.3">
      <c r="A225" s="10">
        <v>222</v>
      </c>
      <c r="B225" s="11">
        <v>2</v>
      </c>
      <c r="C225" s="11">
        <v>38</v>
      </c>
      <c r="D225" s="11">
        <v>1.6</v>
      </c>
      <c r="E225" s="11">
        <f t="shared" si="53"/>
        <v>4</v>
      </c>
      <c r="F225" s="11">
        <f t="shared" si="54"/>
        <v>3</v>
      </c>
      <c r="G225" s="11" t="s">
        <v>123</v>
      </c>
      <c r="H225" s="11">
        <f>INDEX([1]压浆量表!$A$2:$G$5,MATCH(D225,[1]压浆量表!$A$2:$A$5,0),MATCH(G225,[1]压浆量表!$A$1:$G$1,0))</f>
        <v>4.32</v>
      </c>
      <c r="I225" s="11">
        <f t="shared" si="49"/>
        <v>4.8000000000000007</v>
      </c>
      <c r="J225" s="11">
        <f t="shared" si="50"/>
        <v>9.120000000000001</v>
      </c>
      <c r="L225" s="10">
        <v>222</v>
      </c>
      <c r="M225" s="11">
        <v>2</v>
      </c>
      <c r="N225" s="11">
        <v>38</v>
      </c>
      <c r="O225" s="11">
        <v>1.6</v>
      </c>
      <c r="P225" s="11">
        <f t="shared" si="55"/>
        <v>4</v>
      </c>
      <c r="Q225" s="11">
        <f t="shared" si="56"/>
        <v>3</v>
      </c>
      <c r="R225" s="11" t="s">
        <v>144</v>
      </c>
      <c r="S225" s="11">
        <f>INDEX([1]压浆量表!$A$2:$G$5,MATCH(O225,[1]压浆量表!$A$2:$A$5,0),MATCH(R225,[1]压浆量表!$A$1:$G$1,0))</f>
        <v>4.32</v>
      </c>
      <c r="T225" s="11">
        <f t="shared" si="51"/>
        <v>4.8000000000000007</v>
      </c>
      <c r="U225" s="11">
        <f t="shared" si="52"/>
        <v>9.120000000000001</v>
      </c>
      <c r="W225" s="12" t="str">
        <f t="shared" si="57"/>
        <v>相同</v>
      </c>
      <c r="X225" s="12" t="str">
        <f t="shared" si="58"/>
        <v>相同</v>
      </c>
      <c r="Y225" s="12" t="str">
        <f t="shared" si="59"/>
        <v>相同</v>
      </c>
      <c r="Z225" s="12" t="str">
        <f t="shared" si="60"/>
        <v>相同</v>
      </c>
      <c r="AA225" s="12" t="str">
        <f t="shared" si="61"/>
        <v>XXXXX</v>
      </c>
      <c r="AB225" s="12" t="str">
        <f t="shared" si="62"/>
        <v>相同</v>
      </c>
      <c r="AC225" s="12" t="str">
        <f t="shared" si="63"/>
        <v>相同</v>
      </c>
      <c r="AD225" s="12" t="str">
        <f t="shared" si="64"/>
        <v>相同</v>
      </c>
    </row>
    <row r="226" spans="1:30" s="13" customFormat="1" x14ac:dyDescent="0.3">
      <c r="A226" s="14">
        <v>223</v>
      </c>
      <c r="B226" s="15">
        <v>2</v>
      </c>
      <c r="C226" s="15">
        <v>38</v>
      </c>
      <c r="D226" s="15">
        <v>1.6</v>
      </c>
      <c r="E226" s="15">
        <f t="shared" si="53"/>
        <v>4</v>
      </c>
      <c r="F226" s="15">
        <f t="shared" si="54"/>
        <v>3</v>
      </c>
      <c r="G226" s="15" t="s">
        <v>123</v>
      </c>
      <c r="H226" s="15">
        <f>INDEX([1]压浆量表!$A$2:$G$5,MATCH(D226,[1]压浆量表!$A$2:$A$5,0),MATCH(G226,[1]压浆量表!$A$1:$G$1,0))</f>
        <v>4.32</v>
      </c>
      <c r="I226" s="15">
        <f t="shared" si="49"/>
        <v>4.8000000000000007</v>
      </c>
      <c r="J226" s="15">
        <f t="shared" si="50"/>
        <v>9.120000000000001</v>
      </c>
      <c r="L226" s="14">
        <v>223</v>
      </c>
      <c r="M226" s="15">
        <v>2</v>
      </c>
      <c r="N226" s="15">
        <v>38</v>
      </c>
      <c r="O226" s="15">
        <v>1.6</v>
      </c>
      <c r="P226" s="15">
        <f t="shared" si="55"/>
        <v>4</v>
      </c>
      <c r="Q226" s="15">
        <f t="shared" si="56"/>
        <v>3</v>
      </c>
      <c r="R226" s="15" t="s">
        <v>123</v>
      </c>
      <c r="S226" s="15">
        <f>INDEX([1]压浆量表!$A$2:$G$5,MATCH(O226,[1]压浆量表!$A$2:$A$5,0),MATCH(R226,[1]压浆量表!$A$1:$G$1,0))</f>
        <v>4.32</v>
      </c>
      <c r="T226" s="15">
        <f t="shared" si="51"/>
        <v>4.8000000000000007</v>
      </c>
      <c r="U226" s="15">
        <f t="shared" si="52"/>
        <v>9.120000000000001</v>
      </c>
      <c r="W226" s="13" t="str">
        <f t="shared" si="57"/>
        <v>相同</v>
      </c>
      <c r="X226" s="13" t="str">
        <f t="shared" si="58"/>
        <v>相同</v>
      </c>
      <c r="Y226" s="13" t="str">
        <f t="shared" si="59"/>
        <v>相同</v>
      </c>
      <c r="Z226" s="13" t="str">
        <f t="shared" si="60"/>
        <v>相同</v>
      </c>
      <c r="AA226" s="13" t="str">
        <f t="shared" si="61"/>
        <v>相同</v>
      </c>
      <c r="AB226" s="13" t="str">
        <f t="shared" si="62"/>
        <v>相同</v>
      </c>
      <c r="AC226" s="13" t="str">
        <f t="shared" si="63"/>
        <v>相同</v>
      </c>
      <c r="AD226" s="13" t="str">
        <f t="shared" si="64"/>
        <v>相同</v>
      </c>
    </row>
    <row r="227" spans="1:30" s="12" customFormat="1" x14ac:dyDescent="0.3">
      <c r="A227" s="10">
        <v>224</v>
      </c>
      <c r="B227" s="11">
        <v>2</v>
      </c>
      <c r="C227" s="11">
        <v>38</v>
      </c>
      <c r="D227" s="11">
        <v>1.6</v>
      </c>
      <c r="E227" s="11">
        <f t="shared" si="53"/>
        <v>4</v>
      </c>
      <c r="F227" s="11">
        <f t="shared" si="54"/>
        <v>3</v>
      </c>
      <c r="G227" s="11" t="s">
        <v>123</v>
      </c>
      <c r="H227" s="11">
        <f>INDEX([1]压浆量表!$A$2:$G$5,MATCH(D227,[1]压浆量表!$A$2:$A$5,0),MATCH(G227,[1]压浆量表!$A$1:$G$1,0))</f>
        <v>4.32</v>
      </c>
      <c r="I227" s="11">
        <f t="shared" si="49"/>
        <v>4.8000000000000007</v>
      </c>
      <c r="J227" s="11">
        <f t="shared" si="50"/>
        <v>9.120000000000001</v>
      </c>
      <c r="L227" s="10">
        <v>224</v>
      </c>
      <c r="M227" s="11">
        <v>2</v>
      </c>
      <c r="N227" s="11">
        <v>38</v>
      </c>
      <c r="O227" s="11">
        <v>1.6</v>
      </c>
      <c r="P227" s="11">
        <f t="shared" si="55"/>
        <v>4</v>
      </c>
      <c r="Q227" s="11">
        <f t="shared" si="56"/>
        <v>3</v>
      </c>
      <c r="R227" s="11" t="s">
        <v>144</v>
      </c>
      <c r="S227" s="11">
        <f>INDEX([1]压浆量表!$A$2:$G$5,MATCH(O227,[1]压浆量表!$A$2:$A$5,0),MATCH(R227,[1]压浆量表!$A$1:$G$1,0))</f>
        <v>4.32</v>
      </c>
      <c r="T227" s="11">
        <f t="shared" si="51"/>
        <v>4.8000000000000007</v>
      </c>
      <c r="U227" s="11">
        <f t="shared" si="52"/>
        <v>9.120000000000001</v>
      </c>
      <c r="W227" s="12" t="str">
        <f t="shared" si="57"/>
        <v>相同</v>
      </c>
      <c r="X227" s="12" t="str">
        <f t="shared" si="58"/>
        <v>相同</v>
      </c>
      <c r="Y227" s="12" t="str">
        <f t="shared" si="59"/>
        <v>相同</v>
      </c>
      <c r="Z227" s="12" t="str">
        <f t="shared" si="60"/>
        <v>相同</v>
      </c>
      <c r="AA227" s="12" t="str">
        <f t="shared" si="61"/>
        <v>XXXXX</v>
      </c>
      <c r="AB227" s="12" t="str">
        <f t="shared" si="62"/>
        <v>相同</v>
      </c>
      <c r="AC227" s="12" t="str">
        <f t="shared" si="63"/>
        <v>相同</v>
      </c>
      <c r="AD227" s="12" t="str">
        <f t="shared" si="64"/>
        <v>相同</v>
      </c>
    </row>
    <row r="228" spans="1:30" x14ac:dyDescent="0.3">
      <c r="A228" s="7">
        <v>225</v>
      </c>
      <c r="B228" s="9">
        <v>2</v>
      </c>
      <c r="C228" s="9">
        <v>35</v>
      </c>
      <c r="D228" s="9">
        <v>1.6</v>
      </c>
      <c r="E228" s="9">
        <f t="shared" si="53"/>
        <v>4</v>
      </c>
      <c r="F228" s="9">
        <f t="shared" si="54"/>
        <v>2</v>
      </c>
      <c r="G228" s="9" t="s">
        <v>123</v>
      </c>
      <c r="H228" s="9">
        <f>INDEX([1]压浆量表!$A$2:$G$5,MATCH(D228,[1]压浆量表!$A$2:$A$5,0),MATCH(G228,[1]压浆量表!$A$1:$G$1,0))</f>
        <v>4.32</v>
      </c>
      <c r="I228" s="9">
        <f t="shared" si="49"/>
        <v>3.2</v>
      </c>
      <c r="J228" s="9">
        <f t="shared" si="50"/>
        <v>7.5200000000000005</v>
      </c>
      <c r="L228" s="7">
        <v>225</v>
      </c>
      <c r="M228" s="9">
        <v>2</v>
      </c>
      <c r="N228" s="9">
        <v>35</v>
      </c>
      <c r="O228" s="9">
        <v>1.6</v>
      </c>
      <c r="P228" s="9">
        <f t="shared" si="55"/>
        <v>4</v>
      </c>
      <c r="Q228" s="9">
        <f t="shared" si="56"/>
        <v>2</v>
      </c>
      <c r="R228" s="9" t="s">
        <v>123</v>
      </c>
      <c r="S228" s="9">
        <f>INDEX([1]压浆量表!$A$2:$G$5,MATCH(O228,[1]压浆量表!$A$2:$A$5,0),MATCH(R228,[1]压浆量表!$A$1:$G$1,0))</f>
        <v>4.32</v>
      </c>
      <c r="T228" s="9">
        <f t="shared" si="51"/>
        <v>3.2</v>
      </c>
      <c r="U228" s="9">
        <f t="shared" si="52"/>
        <v>7.5200000000000005</v>
      </c>
      <c r="W228" s="13" t="str">
        <f t="shared" si="57"/>
        <v>相同</v>
      </c>
      <c r="X228" s="13" t="str">
        <f t="shared" si="58"/>
        <v>相同</v>
      </c>
      <c r="Y228" s="13" t="str">
        <f t="shared" si="59"/>
        <v>相同</v>
      </c>
      <c r="Z228" s="13" t="str">
        <f t="shared" si="60"/>
        <v>相同</v>
      </c>
      <c r="AA228" s="13" t="str">
        <f t="shared" si="61"/>
        <v>相同</v>
      </c>
      <c r="AB228" s="13" t="str">
        <f t="shared" si="62"/>
        <v>相同</v>
      </c>
      <c r="AC228" s="13" t="str">
        <f t="shared" si="63"/>
        <v>相同</v>
      </c>
      <c r="AD228" s="13" t="str">
        <f t="shared" si="64"/>
        <v>相同</v>
      </c>
    </row>
    <row r="229" spans="1:30" x14ac:dyDescent="0.3">
      <c r="A229" s="7">
        <v>226</v>
      </c>
      <c r="B229" s="9">
        <v>2</v>
      </c>
      <c r="C229" s="9">
        <v>35</v>
      </c>
      <c r="D229" s="9">
        <v>1.6</v>
      </c>
      <c r="E229" s="9">
        <f t="shared" si="53"/>
        <v>4</v>
      </c>
      <c r="F229" s="9">
        <f t="shared" si="54"/>
        <v>2</v>
      </c>
      <c r="G229" s="9" t="s">
        <v>123</v>
      </c>
      <c r="H229" s="9">
        <f>INDEX([1]压浆量表!$A$2:$G$5,MATCH(D229,[1]压浆量表!$A$2:$A$5,0),MATCH(G229,[1]压浆量表!$A$1:$G$1,0))</f>
        <v>4.32</v>
      </c>
      <c r="I229" s="9">
        <f t="shared" si="49"/>
        <v>3.2</v>
      </c>
      <c r="J229" s="9">
        <f t="shared" si="50"/>
        <v>7.5200000000000005</v>
      </c>
      <c r="L229" s="7">
        <v>226</v>
      </c>
      <c r="M229" s="9">
        <v>2</v>
      </c>
      <c r="N229" s="9">
        <v>35</v>
      </c>
      <c r="O229" s="9">
        <v>1.6</v>
      </c>
      <c r="P229" s="9">
        <f t="shared" si="55"/>
        <v>4</v>
      </c>
      <c r="Q229" s="9">
        <f t="shared" si="56"/>
        <v>2</v>
      </c>
      <c r="R229" s="9" t="s">
        <v>123</v>
      </c>
      <c r="S229" s="9">
        <f>INDEX([1]压浆量表!$A$2:$G$5,MATCH(O229,[1]压浆量表!$A$2:$A$5,0),MATCH(R229,[1]压浆量表!$A$1:$G$1,0))</f>
        <v>4.32</v>
      </c>
      <c r="T229" s="9">
        <f t="shared" si="51"/>
        <v>3.2</v>
      </c>
      <c r="U229" s="9">
        <f t="shared" si="52"/>
        <v>7.5200000000000005</v>
      </c>
      <c r="W229" s="13" t="str">
        <f t="shared" si="57"/>
        <v>相同</v>
      </c>
      <c r="X229" s="13" t="str">
        <f t="shared" si="58"/>
        <v>相同</v>
      </c>
      <c r="Y229" s="13" t="str">
        <f t="shared" si="59"/>
        <v>相同</v>
      </c>
      <c r="Z229" s="13" t="str">
        <f t="shared" si="60"/>
        <v>相同</v>
      </c>
      <c r="AA229" s="13" t="str">
        <f t="shared" si="61"/>
        <v>相同</v>
      </c>
      <c r="AB229" s="13" t="str">
        <f t="shared" si="62"/>
        <v>相同</v>
      </c>
      <c r="AC229" s="13" t="str">
        <f t="shared" si="63"/>
        <v>相同</v>
      </c>
      <c r="AD229" s="13" t="str">
        <f t="shared" si="64"/>
        <v>相同</v>
      </c>
    </row>
    <row r="230" spans="1:30" x14ac:dyDescent="0.3">
      <c r="A230" s="7">
        <v>227</v>
      </c>
      <c r="B230" s="9">
        <v>2</v>
      </c>
      <c r="C230" s="9">
        <v>36</v>
      </c>
      <c r="D230" s="9">
        <v>1.6</v>
      </c>
      <c r="E230" s="9">
        <f t="shared" si="53"/>
        <v>4</v>
      </c>
      <c r="F230" s="9">
        <f t="shared" si="54"/>
        <v>2</v>
      </c>
      <c r="G230" s="9" t="s">
        <v>123</v>
      </c>
      <c r="H230" s="9">
        <f>INDEX([1]压浆量表!$A$2:$G$5,MATCH(D230,[1]压浆量表!$A$2:$A$5,0),MATCH(G230,[1]压浆量表!$A$1:$G$1,0))</f>
        <v>4.32</v>
      </c>
      <c r="I230" s="9">
        <f t="shared" si="49"/>
        <v>3.2</v>
      </c>
      <c r="J230" s="9">
        <f t="shared" si="50"/>
        <v>7.5200000000000005</v>
      </c>
      <c r="L230" s="7">
        <v>227</v>
      </c>
      <c r="M230" s="9">
        <v>2</v>
      </c>
      <c r="N230" s="9">
        <v>36</v>
      </c>
      <c r="O230" s="9">
        <v>1.6</v>
      </c>
      <c r="P230" s="9">
        <f t="shared" si="55"/>
        <v>4</v>
      </c>
      <c r="Q230" s="9">
        <f t="shared" si="56"/>
        <v>2</v>
      </c>
      <c r="R230" s="9" t="s">
        <v>123</v>
      </c>
      <c r="S230" s="9">
        <f>INDEX([1]压浆量表!$A$2:$G$5,MATCH(O230,[1]压浆量表!$A$2:$A$5,0),MATCH(R230,[1]压浆量表!$A$1:$G$1,0))</f>
        <v>4.32</v>
      </c>
      <c r="T230" s="9">
        <f t="shared" si="51"/>
        <v>3.2</v>
      </c>
      <c r="U230" s="9">
        <f t="shared" si="52"/>
        <v>7.5200000000000005</v>
      </c>
      <c r="W230" s="13" t="str">
        <f t="shared" si="57"/>
        <v>相同</v>
      </c>
      <c r="X230" s="13" t="str">
        <f t="shared" si="58"/>
        <v>相同</v>
      </c>
      <c r="Y230" s="13" t="str">
        <f t="shared" si="59"/>
        <v>相同</v>
      </c>
      <c r="Z230" s="13" t="str">
        <f t="shared" si="60"/>
        <v>相同</v>
      </c>
      <c r="AA230" s="13" t="str">
        <f t="shared" si="61"/>
        <v>相同</v>
      </c>
      <c r="AB230" s="13" t="str">
        <f t="shared" si="62"/>
        <v>相同</v>
      </c>
      <c r="AC230" s="13" t="str">
        <f t="shared" si="63"/>
        <v>相同</v>
      </c>
      <c r="AD230" s="13" t="str">
        <f t="shared" si="64"/>
        <v>相同</v>
      </c>
    </row>
    <row r="231" spans="1:30" x14ac:dyDescent="0.3">
      <c r="A231" s="7">
        <v>228</v>
      </c>
      <c r="B231" s="9">
        <v>2</v>
      </c>
      <c r="C231" s="9">
        <v>37</v>
      </c>
      <c r="D231" s="9">
        <v>1.6</v>
      </c>
      <c r="E231" s="9">
        <f t="shared" si="53"/>
        <v>4</v>
      </c>
      <c r="F231" s="9">
        <f t="shared" si="54"/>
        <v>2</v>
      </c>
      <c r="G231" s="9" t="s">
        <v>123</v>
      </c>
      <c r="H231" s="9">
        <f>INDEX([1]压浆量表!$A$2:$G$5,MATCH(D231,[1]压浆量表!$A$2:$A$5,0),MATCH(G231,[1]压浆量表!$A$1:$G$1,0))</f>
        <v>4.32</v>
      </c>
      <c r="I231" s="9">
        <f t="shared" si="49"/>
        <v>3.2</v>
      </c>
      <c r="J231" s="9">
        <f t="shared" si="50"/>
        <v>7.5200000000000005</v>
      </c>
      <c r="L231" s="7">
        <v>228</v>
      </c>
      <c r="M231" s="9">
        <v>2</v>
      </c>
      <c r="N231" s="9">
        <v>37</v>
      </c>
      <c r="O231" s="9">
        <v>1.6</v>
      </c>
      <c r="P231" s="9">
        <f t="shared" si="55"/>
        <v>4</v>
      </c>
      <c r="Q231" s="9">
        <f t="shared" si="56"/>
        <v>2</v>
      </c>
      <c r="R231" s="9" t="s">
        <v>123</v>
      </c>
      <c r="S231" s="9">
        <f>INDEX([1]压浆量表!$A$2:$G$5,MATCH(O231,[1]压浆量表!$A$2:$A$5,0),MATCH(R231,[1]压浆量表!$A$1:$G$1,0))</f>
        <v>4.32</v>
      </c>
      <c r="T231" s="9">
        <f t="shared" si="51"/>
        <v>3.2</v>
      </c>
      <c r="U231" s="9">
        <f t="shared" si="52"/>
        <v>7.5200000000000005</v>
      </c>
      <c r="W231" s="13" t="str">
        <f t="shared" si="57"/>
        <v>相同</v>
      </c>
      <c r="X231" s="13" t="str">
        <f t="shared" si="58"/>
        <v>相同</v>
      </c>
      <c r="Y231" s="13" t="str">
        <f t="shared" si="59"/>
        <v>相同</v>
      </c>
      <c r="Z231" s="13" t="str">
        <f t="shared" si="60"/>
        <v>相同</v>
      </c>
      <c r="AA231" s="13" t="str">
        <f t="shared" si="61"/>
        <v>相同</v>
      </c>
      <c r="AB231" s="13" t="str">
        <f t="shared" si="62"/>
        <v>相同</v>
      </c>
      <c r="AC231" s="13" t="str">
        <f t="shared" si="63"/>
        <v>相同</v>
      </c>
      <c r="AD231" s="13" t="str">
        <f t="shared" si="64"/>
        <v>相同</v>
      </c>
    </row>
    <row r="232" spans="1:30" x14ac:dyDescent="0.3">
      <c r="A232" s="7">
        <v>229</v>
      </c>
      <c r="B232" s="9">
        <v>2</v>
      </c>
      <c r="C232" s="9">
        <v>37</v>
      </c>
      <c r="D232" s="9">
        <v>1.6</v>
      </c>
      <c r="E232" s="9">
        <f t="shared" si="53"/>
        <v>4</v>
      </c>
      <c r="F232" s="9">
        <f t="shared" si="54"/>
        <v>2</v>
      </c>
      <c r="G232" s="9" t="s">
        <v>123</v>
      </c>
      <c r="H232" s="9">
        <f>INDEX([1]压浆量表!$A$2:$G$5,MATCH(D232,[1]压浆量表!$A$2:$A$5,0),MATCH(G232,[1]压浆量表!$A$1:$G$1,0))</f>
        <v>4.32</v>
      </c>
      <c r="I232" s="9">
        <f t="shared" si="49"/>
        <v>3.2</v>
      </c>
      <c r="J232" s="9">
        <f t="shared" si="50"/>
        <v>7.5200000000000005</v>
      </c>
      <c r="L232" s="7">
        <v>229</v>
      </c>
      <c r="M232" s="9">
        <v>2</v>
      </c>
      <c r="N232" s="9">
        <v>37</v>
      </c>
      <c r="O232" s="9">
        <v>1.6</v>
      </c>
      <c r="P232" s="9">
        <f t="shared" si="55"/>
        <v>4</v>
      </c>
      <c r="Q232" s="9">
        <f t="shared" si="56"/>
        <v>2</v>
      </c>
      <c r="R232" s="9" t="s">
        <v>123</v>
      </c>
      <c r="S232" s="9">
        <f>INDEX([1]压浆量表!$A$2:$G$5,MATCH(O232,[1]压浆量表!$A$2:$A$5,0),MATCH(R232,[1]压浆量表!$A$1:$G$1,0))</f>
        <v>4.32</v>
      </c>
      <c r="T232" s="9">
        <f t="shared" si="51"/>
        <v>3.2</v>
      </c>
      <c r="U232" s="9">
        <f t="shared" si="52"/>
        <v>7.5200000000000005</v>
      </c>
      <c r="W232" s="13" t="str">
        <f t="shared" si="57"/>
        <v>相同</v>
      </c>
      <c r="X232" s="13" t="str">
        <f t="shared" si="58"/>
        <v>相同</v>
      </c>
      <c r="Y232" s="13" t="str">
        <f t="shared" si="59"/>
        <v>相同</v>
      </c>
      <c r="Z232" s="13" t="str">
        <f t="shared" si="60"/>
        <v>相同</v>
      </c>
      <c r="AA232" s="13" t="str">
        <f t="shared" si="61"/>
        <v>相同</v>
      </c>
      <c r="AB232" s="13" t="str">
        <f t="shared" si="62"/>
        <v>相同</v>
      </c>
      <c r="AC232" s="13" t="str">
        <f t="shared" si="63"/>
        <v>相同</v>
      </c>
      <c r="AD232" s="13" t="str">
        <f t="shared" si="64"/>
        <v>相同</v>
      </c>
    </row>
    <row r="233" spans="1:30" x14ac:dyDescent="0.3">
      <c r="A233" s="7">
        <v>230</v>
      </c>
      <c r="B233" s="9">
        <v>2</v>
      </c>
      <c r="C233" s="9">
        <v>37</v>
      </c>
      <c r="D233" s="9">
        <v>1.6</v>
      </c>
      <c r="E233" s="9">
        <f t="shared" si="53"/>
        <v>4</v>
      </c>
      <c r="F233" s="9">
        <f t="shared" si="54"/>
        <v>2</v>
      </c>
      <c r="G233" s="9" t="s">
        <v>123</v>
      </c>
      <c r="H233" s="9">
        <f>INDEX([1]压浆量表!$A$2:$G$5,MATCH(D233,[1]压浆量表!$A$2:$A$5,0),MATCH(G233,[1]压浆量表!$A$1:$G$1,0))</f>
        <v>4.32</v>
      </c>
      <c r="I233" s="9">
        <f t="shared" si="49"/>
        <v>3.2</v>
      </c>
      <c r="J233" s="9">
        <f t="shared" si="50"/>
        <v>7.5200000000000005</v>
      </c>
      <c r="L233" s="7">
        <v>230</v>
      </c>
      <c r="M233" s="9">
        <v>2</v>
      </c>
      <c r="N233" s="9">
        <v>37</v>
      </c>
      <c r="O233" s="9">
        <v>1.6</v>
      </c>
      <c r="P233" s="9">
        <f t="shared" si="55"/>
        <v>4</v>
      </c>
      <c r="Q233" s="9">
        <f t="shared" si="56"/>
        <v>2</v>
      </c>
      <c r="R233" s="9" t="s">
        <v>123</v>
      </c>
      <c r="S233" s="9">
        <f>INDEX([1]压浆量表!$A$2:$G$5,MATCH(O233,[1]压浆量表!$A$2:$A$5,0),MATCH(R233,[1]压浆量表!$A$1:$G$1,0))</f>
        <v>4.32</v>
      </c>
      <c r="T233" s="9">
        <f t="shared" si="51"/>
        <v>3.2</v>
      </c>
      <c r="U233" s="9">
        <f t="shared" si="52"/>
        <v>7.5200000000000005</v>
      </c>
      <c r="W233" s="13" t="str">
        <f t="shared" si="57"/>
        <v>相同</v>
      </c>
      <c r="X233" s="13" t="str">
        <f t="shared" si="58"/>
        <v>相同</v>
      </c>
      <c r="Y233" s="13" t="str">
        <f t="shared" si="59"/>
        <v>相同</v>
      </c>
      <c r="Z233" s="13" t="str">
        <f t="shared" si="60"/>
        <v>相同</v>
      </c>
      <c r="AA233" s="13" t="str">
        <f t="shared" si="61"/>
        <v>相同</v>
      </c>
      <c r="AB233" s="13" t="str">
        <f t="shared" si="62"/>
        <v>相同</v>
      </c>
      <c r="AC233" s="13" t="str">
        <f t="shared" si="63"/>
        <v>相同</v>
      </c>
      <c r="AD233" s="13" t="str">
        <f t="shared" si="64"/>
        <v>相同</v>
      </c>
    </row>
    <row r="234" spans="1:30" x14ac:dyDescent="0.3">
      <c r="A234" s="7">
        <v>231</v>
      </c>
      <c r="B234" s="9">
        <v>2</v>
      </c>
      <c r="C234" s="9">
        <v>37</v>
      </c>
      <c r="D234" s="9">
        <v>1.6</v>
      </c>
      <c r="E234" s="9">
        <f t="shared" si="53"/>
        <v>4</v>
      </c>
      <c r="F234" s="9">
        <f t="shared" si="54"/>
        <v>2</v>
      </c>
      <c r="G234" s="9" t="s">
        <v>123</v>
      </c>
      <c r="H234" s="9">
        <f>INDEX([1]压浆量表!$A$2:$G$5,MATCH(D234,[1]压浆量表!$A$2:$A$5,0),MATCH(G234,[1]压浆量表!$A$1:$G$1,0))</f>
        <v>4.32</v>
      </c>
      <c r="I234" s="9">
        <f t="shared" si="49"/>
        <v>3.2</v>
      </c>
      <c r="J234" s="9">
        <f t="shared" si="50"/>
        <v>7.5200000000000005</v>
      </c>
      <c r="L234" s="7">
        <v>231</v>
      </c>
      <c r="M234" s="9">
        <v>2</v>
      </c>
      <c r="N234" s="9">
        <v>37</v>
      </c>
      <c r="O234" s="9">
        <v>1.6</v>
      </c>
      <c r="P234" s="9">
        <f t="shared" si="55"/>
        <v>4</v>
      </c>
      <c r="Q234" s="9">
        <f t="shared" si="56"/>
        <v>2</v>
      </c>
      <c r="R234" s="9" t="s">
        <v>123</v>
      </c>
      <c r="S234" s="9">
        <f>INDEX([1]压浆量表!$A$2:$G$5,MATCH(O234,[1]压浆量表!$A$2:$A$5,0),MATCH(R234,[1]压浆量表!$A$1:$G$1,0))</f>
        <v>4.32</v>
      </c>
      <c r="T234" s="9">
        <f t="shared" si="51"/>
        <v>3.2</v>
      </c>
      <c r="U234" s="9">
        <f t="shared" si="52"/>
        <v>7.5200000000000005</v>
      </c>
      <c r="W234" s="13" t="str">
        <f t="shared" si="57"/>
        <v>相同</v>
      </c>
      <c r="X234" s="13" t="str">
        <f t="shared" si="58"/>
        <v>相同</v>
      </c>
      <c r="Y234" s="13" t="str">
        <f t="shared" si="59"/>
        <v>相同</v>
      </c>
      <c r="Z234" s="13" t="str">
        <f t="shared" si="60"/>
        <v>相同</v>
      </c>
      <c r="AA234" s="13" t="str">
        <f t="shared" si="61"/>
        <v>相同</v>
      </c>
      <c r="AB234" s="13" t="str">
        <f t="shared" si="62"/>
        <v>相同</v>
      </c>
      <c r="AC234" s="13" t="str">
        <f t="shared" si="63"/>
        <v>相同</v>
      </c>
      <c r="AD234" s="13" t="str">
        <f t="shared" si="64"/>
        <v>相同</v>
      </c>
    </row>
    <row r="235" spans="1:30" x14ac:dyDescent="0.3">
      <c r="A235" s="7">
        <v>232</v>
      </c>
      <c r="B235" s="9">
        <v>2</v>
      </c>
      <c r="C235" s="9">
        <v>37</v>
      </c>
      <c r="D235" s="9">
        <v>1.6</v>
      </c>
      <c r="E235" s="9">
        <f t="shared" si="53"/>
        <v>4</v>
      </c>
      <c r="F235" s="9">
        <f t="shared" si="54"/>
        <v>2</v>
      </c>
      <c r="G235" s="9" t="s">
        <v>123</v>
      </c>
      <c r="H235" s="9">
        <f>INDEX([1]压浆量表!$A$2:$G$5,MATCH(D235,[1]压浆量表!$A$2:$A$5,0),MATCH(G235,[1]压浆量表!$A$1:$G$1,0))</f>
        <v>4.32</v>
      </c>
      <c r="I235" s="9">
        <f t="shared" si="49"/>
        <v>3.2</v>
      </c>
      <c r="J235" s="9">
        <f t="shared" si="50"/>
        <v>7.5200000000000005</v>
      </c>
      <c r="L235" s="7">
        <v>232</v>
      </c>
      <c r="M235" s="9">
        <v>2</v>
      </c>
      <c r="N235" s="9">
        <v>37</v>
      </c>
      <c r="O235" s="9">
        <v>1.6</v>
      </c>
      <c r="P235" s="9">
        <f t="shared" si="55"/>
        <v>4</v>
      </c>
      <c r="Q235" s="9">
        <f t="shared" si="56"/>
        <v>2</v>
      </c>
      <c r="R235" s="9" t="s">
        <v>123</v>
      </c>
      <c r="S235" s="9">
        <f>INDEX([1]压浆量表!$A$2:$G$5,MATCH(O235,[1]压浆量表!$A$2:$A$5,0),MATCH(R235,[1]压浆量表!$A$1:$G$1,0))</f>
        <v>4.32</v>
      </c>
      <c r="T235" s="9">
        <f t="shared" si="51"/>
        <v>3.2</v>
      </c>
      <c r="U235" s="9">
        <f t="shared" si="52"/>
        <v>7.5200000000000005</v>
      </c>
      <c r="W235" s="13" t="str">
        <f t="shared" si="57"/>
        <v>相同</v>
      </c>
      <c r="X235" s="13" t="str">
        <f t="shared" si="58"/>
        <v>相同</v>
      </c>
      <c r="Y235" s="13" t="str">
        <f t="shared" si="59"/>
        <v>相同</v>
      </c>
      <c r="Z235" s="13" t="str">
        <f t="shared" si="60"/>
        <v>相同</v>
      </c>
      <c r="AA235" s="13" t="str">
        <f t="shared" si="61"/>
        <v>相同</v>
      </c>
      <c r="AB235" s="13" t="str">
        <f t="shared" si="62"/>
        <v>相同</v>
      </c>
      <c r="AC235" s="13" t="str">
        <f t="shared" si="63"/>
        <v>相同</v>
      </c>
      <c r="AD235" s="13" t="str">
        <f t="shared" si="64"/>
        <v>相同</v>
      </c>
    </row>
    <row r="236" spans="1:30" x14ac:dyDescent="0.3">
      <c r="A236" s="7">
        <v>233</v>
      </c>
      <c r="B236" s="9">
        <v>2</v>
      </c>
      <c r="C236" s="9">
        <v>38</v>
      </c>
      <c r="D236" s="9">
        <v>1.6</v>
      </c>
      <c r="E236" s="9">
        <f t="shared" si="53"/>
        <v>4</v>
      </c>
      <c r="F236" s="9">
        <f t="shared" si="54"/>
        <v>3</v>
      </c>
      <c r="G236" s="9" t="s">
        <v>147</v>
      </c>
      <c r="H236" s="9">
        <f>INDEX([1]压浆量表!$A$2:$G$5,MATCH(D236,[1]压浆量表!$A$2:$A$5,0),MATCH(G236,[1]压浆量表!$A$1:$G$1,0))</f>
        <v>4.62</v>
      </c>
      <c r="I236" s="9">
        <f t="shared" si="49"/>
        <v>4.8000000000000007</v>
      </c>
      <c r="J236" s="9">
        <f t="shared" si="50"/>
        <v>9.4200000000000017</v>
      </c>
      <c r="L236" s="7">
        <v>233</v>
      </c>
      <c r="M236" s="9">
        <v>2</v>
      </c>
      <c r="N236" s="9">
        <v>38</v>
      </c>
      <c r="O236" s="9">
        <v>1.6</v>
      </c>
      <c r="P236" s="9">
        <f t="shared" si="55"/>
        <v>4</v>
      </c>
      <c r="Q236" s="9">
        <f t="shared" si="56"/>
        <v>3</v>
      </c>
      <c r="R236" s="9" t="s">
        <v>147</v>
      </c>
      <c r="S236" s="9">
        <f>INDEX([1]压浆量表!$A$2:$G$5,MATCH(O236,[1]压浆量表!$A$2:$A$5,0),MATCH(R236,[1]压浆量表!$A$1:$G$1,0))</f>
        <v>4.62</v>
      </c>
      <c r="T236" s="9">
        <f t="shared" si="51"/>
        <v>4.8000000000000007</v>
      </c>
      <c r="U236" s="9">
        <f t="shared" si="52"/>
        <v>9.4200000000000017</v>
      </c>
      <c r="W236" s="13" t="str">
        <f t="shared" si="57"/>
        <v>相同</v>
      </c>
      <c r="X236" s="13" t="str">
        <f t="shared" si="58"/>
        <v>相同</v>
      </c>
      <c r="Y236" s="13" t="str">
        <f t="shared" si="59"/>
        <v>相同</v>
      </c>
      <c r="Z236" s="13" t="str">
        <f t="shared" si="60"/>
        <v>相同</v>
      </c>
      <c r="AA236" s="13" t="str">
        <f t="shared" si="61"/>
        <v>相同</v>
      </c>
      <c r="AB236" s="13" t="str">
        <f t="shared" si="62"/>
        <v>相同</v>
      </c>
      <c r="AC236" s="13" t="str">
        <f t="shared" si="63"/>
        <v>相同</v>
      </c>
      <c r="AD236" s="13" t="str">
        <f t="shared" si="64"/>
        <v>相同</v>
      </c>
    </row>
    <row r="237" spans="1:30" x14ac:dyDescent="0.3">
      <c r="A237" s="7">
        <v>234</v>
      </c>
      <c r="B237" s="9">
        <v>2</v>
      </c>
      <c r="C237" s="9">
        <v>35</v>
      </c>
      <c r="D237" s="9">
        <v>1.8</v>
      </c>
      <c r="E237" s="9">
        <f t="shared" si="53"/>
        <v>4</v>
      </c>
      <c r="F237" s="9">
        <f t="shared" si="54"/>
        <v>2</v>
      </c>
      <c r="G237" s="9" t="s">
        <v>147</v>
      </c>
      <c r="H237" s="9">
        <f>INDEX([1]压浆量表!$A$2:$G$5,MATCH(D237,[1]压浆量表!$A$2:$A$5,0),MATCH(G237,[1]压浆量表!$A$1:$G$1,0))</f>
        <v>5.2</v>
      </c>
      <c r="I237" s="9">
        <f t="shared" si="49"/>
        <v>3.6</v>
      </c>
      <c r="J237" s="9">
        <f t="shared" si="50"/>
        <v>8.8000000000000007</v>
      </c>
      <c r="L237" s="7">
        <v>234</v>
      </c>
      <c r="M237" s="9">
        <v>2</v>
      </c>
      <c r="N237" s="9">
        <v>35</v>
      </c>
      <c r="O237" s="9">
        <v>1.8</v>
      </c>
      <c r="P237" s="9">
        <f t="shared" si="55"/>
        <v>4</v>
      </c>
      <c r="Q237" s="9">
        <f t="shared" si="56"/>
        <v>2</v>
      </c>
      <c r="R237" s="9" t="s">
        <v>147</v>
      </c>
      <c r="S237" s="9">
        <f>INDEX([1]压浆量表!$A$2:$G$5,MATCH(O237,[1]压浆量表!$A$2:$A$5,0),MATCH(R237,[1]压浆量表!$A$1:$G$1,0))</f>
        <v>5.2</v>
      </c>
      <c r="T237" s="9">
        <f t="shared" si="51"/>
        <v>3.6</v>
      </c>
      <c r="U237" s="9">
        <f t="shared" si="52"/>
        <v>8.8000000000000007</v>
      </c>
      <c r="W237" s="13" t="str">
        <f t="shared" si="57"/>
        <v>相同</v>
      </c>
      <c r="X237" s="13" t="str">
        <f t="shared" si="58"/>
        <v>相同</v>
      </c>
      <c r="Y237" s="13" t="str">
        <f t="shared" si="59"/>
        <v>相同</v>
      </c>
      <c r="Z237" s="13" t="str">
        <f t="shared" si="60"/>
        <v>相同</v>
      </c>
      <c r="AA237" s="13" t="str">
        <f t="shared" si="61"/>
        <v>相同</v>
      </c>
      <c r="AB237" s="13" t="str">
        <f t="shared" si="62"/>
        <v>相同</v>
      </c>
      <c r="AC237" s="13" t="str">
        <f t="shared" si="63"/>
        <v>相同</v>
      </c>
      <c r="AD237" s="13" t="str">
        <f t="shared" si="64"/>
        <v>相同</v>
      </c>
    </row>
    <row r="238" spans="1:30" x14ac:dyDescent="0.3">
      <c r="A238" s="7">
        <v>235</v>
      </c>
      <c r="B238" s="9">
        <v>2</v>
      </c>
      <c r="C238" s="9">
        <v>38</v>
      </c>
      <c r="D238" s="9">
        <v>1.6</v>
      </c>
      <c r="E238" s="9">
        <f t="shared" si="53"/>
        <v>4</v>
      </c>
      <c r="F238" s="9">
        <f t="shared" si="54"/>
        <v>3</v>
      </c>
      <c r="G238" s="9" t="s">
        <v>147</v>
      </c>
      <c r="H238" s="9">
        <f>INDEX([1]压浆量表!$A$2:$G$5,MATCH(D238,[1]压浆量表!$A$2:$A$5,0),MATCH(G238,[1]压浆量表!$A$1:$G$1,0))</f>
        <v>4.62</v>
      </c>
      <c r="I238" s="9">
        <f t="shared" si="49"/>
        <v>4.8000000000000007</v>
      </c>
      <c r="J238" s="9">
        <f t="shared" si="50"/>
        <v>9.4200000000000017</v>
      </c>
      <c r="L238" s="7">
        <v>235</v>
      </c>
      <c r="M238" s="9">
        <v>2</v>
      </c>
      <c r="N238" s="9">
        <v>38</v>
      </c>
      <c r="O238" s="9">
        <v>1.6</v>
      </c>
      <c r="P238" s="9">
        <f t="shared" si="55"/>
        <v>4</v>
      </c>
      <c r="Q238" s="9">
        <f t="shared" si="56"/>
        <v>3</v>
      </c>
      <c r="R238" s="9" t="s">
        <v>147</v>
      </c>
      <c r="S238" s="9">
        <f>INDEX([1]压浆量表!$A$2:$G$5,MATCH(O238,[1]压浆量表!$A$2:$A$5,0),MATCH(R238,[1]压浆量表!$A$1:$G$1,0))</f>
        <v>4.62</v>
      </c>
      <c r="T238" s="9">
        <f t="shared" si="51"/>
        <v>4.8000000000000007</v>
      </c>
      <c r="U238" s="9">
        <f t="shared" si="52"/>
        <v>9.4200000000000017</v>
      </c>
      <c r="W238" s="13" t="str">
        <f t="shared" si="57"/>
        <v>相同</v>
      </c>
      <c r="X238" s="13" t="str">
        <f t="shared" si="58"/>
        <v>相同</v>
      </c>
      <c r="Y238" s="13" t="str">
        <f t="shared" si="59"/>
        <v>相同</v>
      </c>
      <c r="Z238" s="13" t="str">
        <f t="shared" si="60"/>
        <v>相同</v>
      </c>
      <c r="AA238" s="13" t="str">
        <f t="shared" si="61"/>
        <v>相同</v>
      </c>
      <c r="AB238" s="13" t="str">
        <f t="shared" si="62"/>
        <v>相同</v>
      </c>
      <c r="AC238" s="13" t="str">
        <f t="shared" si="63"/>
        <v>相同</v>
      </c>
      <c r="AD238" s="13" t="str">
        <f t="shared" si="64"/>
        <v>相同</v>
      </c>
    </row>
    <row r="239" spans="1:30" x14ac:dyDescent="0.3">
      <c r="A239" s="7">
        <v>236</v>
      </c>
      <c r="B239" s="9">
        <v>2</v>
      </c>
      <c r="C239" s="9">
        <v>35</v>
      </c>
      <c r="D239" s="9">
        <v>1.8</v>
      </c>
      <c r="E239" s="9">
        <f t="shared" si="53"/>
        <v>4</v>
      </c>
      <c r="F239" s="9">
        <f t="shared" si="54"/>
        <v>2</v>
      </c>
      <c r="G239" s="9" t="s">
        <v>123</v>
      </c>
      <c r="H239" s="9">
        <f>INDEX([1]压浆量表!$A$2:$G$5,MATCH(D239,[1]压浆量表!$A$2:$A$5,0),MATCH(G239,[1]压浆量表!$A$1:$G$1,0))</f>
        <v>4.2</v>
      </c>
      <c r="I239" s="9">
        <f t="shared" si="49"/>
        <v>3.6</v>
      </c>
      <c r="J239" s="9">
        <f t="shared" si="50"/>
        <v>7.8000000000000007</v>
      </c>
      <c r="L239" s="7">
        <v>236</v>
      </c>
      <c r="M239" s="9">
        <v>2</v>
      </c>
      <c r="N239" s="9">
        <v>35</v>
      </c>
      <c r="O239" s="9">
        <v>1.8</v>
      </c>
      <c r="P239" s="9">
        <f t="shared" si="55"/>
        <v>4</v>
      </c>
      <c r="Q239" s="9">
        <f t="shared" si="56"/>
        <v>2</v>
      </c>
      <c r="R239" s="9" t="s">
        <v>123</v>
      </c>
      <c r="S239" s="9">
        <f>INDEX([1]压浆量表!$A$2:$G$5,MATCH(O239,[1]压浆量表!$A$2:$A$5,0),MATCH(R239,[1]压浆量表!$A$1:$G$1,0))</f>
        <v>4.2</v>
      </c>
      <c r="T239" s="9">
        <f t="shared" si="51"/>
        <v>3.6</v>
      </c>
      <c r="U239" s="9">
        <f t="shared" si="52"/>
        <v>7.8000000000000007</v>
      </c>
      <c r="W239" s="13" t="str">
        <f t="shared" si="57"/>
        <v>相同</v>
      </c>
      <c r="X239" s="13" t="str">
        <f t="shared" si="58"/>
        <v>相同</v>
      </c>
      <c r="Y239" s="13" t="str">
        <f t="shared" si="59"/>
        <v>相同</v>
      </c>
      <c r="Z239" s="13" t="str">
        <f t="shared" si="60"/>
        <v>相同</v>
      </c>
      <c r="AA239" s="13" t="str">
        <f t="shared" si="61"/>
        <v>相同</v>
      </c>
      <c r="AB239" s="13" t="str">
        <f t="shared" si="62"/>
        <v>相同</v>
      </c>
      <c r="AC239" s="13" t="str">
        <f t="shared" si="63"/>
        <v>相同</v>
      </c>
      <c r="AD239" s="13" t="str">
        <f t="shared" si="64"/>
        <v>相同</v>
      </c>
    </row>
    <row r="240" spans="1:30" x14ac:dyDescent="0.3">
      <c r="A240" s="7">
        <v>237</v>
      </c>
      <c r="B240" s="9">
        <v>2</v>
      </c>
      <c r="C240" s="9">
        <v>38</v>
      </c>
      <c r="D240" s="9">
        <v>1.6</v>
      </c>
      <c r="E240" s="9">
        <f t="shared" si="53"/>
        <v>4</v>
      </c>
      <c r="F240" s="9">
        <f t="shared" si="54"/>
        <v>3</v>
      </c>
      <c r="G240" s="9" t="s">
        <v>123</v>
      </c>
      <c r="H240" s="9">
        <f>INDEX([1]压浆量表!$A$2:$G$5,MATCH(D240,[1]压浆量表!$A$2:$A$5,0),MATCH(G240,[1]压浆量表!$A$1:$G$1,0))</f>
        <v>4.32</v>
      </c>
      <c r="I240" s="9">
        <f t="shared" si="49"/>
        <v>4.8000000000000007</v>
      </c>
      <c r="J240" s="9">
        <f t="shared" si="50"/>
        <v>9.120000000000001</v>
      </c>
      <c r="L240" s="7">
        <v>237</v>
      </c>
      <c r="M240" s="9">
        <v>2</v>
      </c>
      <c r="N240" s="9">
        <v>38</v>
      </c>
      <c r="O240" s="9">
        <v>1.6</v>
      </c>
      <c r="P240" s="9">
        <f t="shared" si="55"/>
        <v>4</v>
      </c>
      <c r="Q240" s="9">
        <f t="shared" si="56"/>
        <v>3</v>
      </c>
      <c r="R240" s="9" t="s">
        <v>123</v>
      </c>
      <c r="S240" s="9">
        <f>INDEX([1]压浆量表!$A$2:$G$5,MATCH(O240,[1]压浆量表!$A$2:$A$5,0),MATCH(R240,[1]压浆量表!$A$1:$G$1,0))</f>
        <v>4.32</v>
      </c>
      <c r="T240" s="9">
        <f t="shared" si="51"/>
        <v>4.8000000000000007</v>
      </c>
      <c r="U240" s="9">
        <f t="shared" si="52"/>
        <v>9.120000000000001</v>
      </c>
      <c r="W240" s="13" t="str">
        <f t="shared" si="57"/>
        <v>相同</v>
      </c>
      <c r="X240" s="13" t="str">
        <f t="shared" si="58"/>
        <v>相同</v>
      </c>
      <c r="Y240" s="13" t="str">
        <f t="shared" si="59"/>
        <v>相同</v>
      </c>
      <c r="Z240" s="13" t="str">
        <f t="shared" si="60"/>
        <v>相同</v>
      </c>
      <c r="AA240" s="13" t="str">
        <f t="shared" si="61"/>
        <v>相同</v>
      </c>
      <c r="AB240" s="13" t="str">
        <f t="shared" si="62"/>
        <v>相同</v>
      </c>
      <c r="AC240" s="13" t="str">
        <f t="shared" si="63"/>
        <v>相同</v>
      </c>
      <c r="AD240" s="13" t="str">
        <f t="shared" si="64"/>
        <v>相同</v>
      </c>
    </row>
    <row r="241" spans="1:30" x14ac:dyDescent="0.3">
      <c r="A241" s="7">
        <v>238</v>
      </c>
      <c r="B241" s="9">
        <v>2</v>
      </c>
      <c r="C241" s="9">
        <v>38</v>
      </c>
      <c r="D241" s="9">
        <v>1.6</v>
      </c>
      <c r="E241" s="9">
        <f t="shared" si="53"/>
        <v>4</v>
      </c>
      <c r="F241" s="9">
        <f t="shared" si="54"/>
        <v>3</v>
      </c>
      <c r="G241" s="9" t="s">
        <v>123</v>
      </c>
      <c r="H241" s="9">
        <f>INDEX([1]压浆量表!$A$2:$G$5,MATCH(D241,[1]压浆量表!$A$2:$A$5,0),MATCH(G241,[1]压浆量表!$A$1:$G$1,0))</f>
        <v>4.32</v>
      </c>
      <c r="I241" s="9">
        <f t="shared" si="49"/>
        <v>4.8000000000000007</v>
      </c>
      <c r="J241" s="9">
        <f t="shared" si="50"/>
        <v>9.120000000000001</v>
      </c>
      <c r="L241" s="7">
        <v>238</v>
      </c>
      <c r="M241" s="9">
        <v>2</v>
      </c>
      <c r="N241" s="9">
        <v>38</v>
      </c>
      <c r="O241" s="9">
        <v>1.6</v>
      </c>
      <c r="P241" s="9">
        <f t="shared" si="55"/>
        <v>4</v>
      </c>
      <c r="Q241" s="9">
        <f t="shared" si="56"/>
        <v>3</v>
      </c>
      <c r="R241" s="9" t="s">
        <v>123</v>
      </c>
      <c r="S241" s="9">
        <f>INDEX([1]压浆量表!$A$2:$G$5,MATCH(O241,[1]压浆量表!$A$2:$A$5,0),MATCH(R241,[1]压浆量表!$A$1:$G$1,0))</f>
        <v>4.32</v>
      </c>
      <c r="T241" s="9">
        <f t="shared" si="51"/>
        <v>4.8000000000000007</v>
      </c>
      <c r="U241" s="9">
        <f t="shared" si="52"/>
        <v>9.120000000000001</v>
      </c>
      <c r="W241" s="13" t="str">
        <f t="shared" si="57"/>
        <v>相同</v>
      </c>
      <c r="X241" s="13" t="str">
        <f t="shared" si="58"/>
        <v>相同</v>
      </c>
      <c r="Y241" s="13" t="str">
        <f t="shared" si="59"/>
        <v>相同</v>
      </c>
      <c r="Z241" s="13" t="str">
        <f t="shared" si="60"/>
        <v>相同</v>
      </c>
      <c r="AA241" s="13" t="str">
        <f t="shared" si="61"/>
        <v>相同</v>
      </c>
      <c r="AB241" s="13" t="str">
        <f t="shared" si="62"/>
        <v>相同</v>
      </c>
      <c r="AC241" s="13" t="str">
        <f t="shared" si="63"/>
        <v>相同</v>
      </c>
      <c r="AD241" s="13" t="str">
        <f t="shared" si="64"/>
        <v>相同</v>
      </c>
    </row>
    <row r="242" spans="1:30" x14ac:dyDescent="0.3">
      <c r="A242" s="7">
        <v>239</v>
      </c>
      <c r="B242" s="9">
        <v>2</v>
      </c>
      <c r="C242" s="9">
        <v>38</v>
      </c>
      <c r="D242" s="9">
        <v>1.6</v>
      </c>
      <c r="E242" s="9">
        <f t="shared" si="53"/>
        <v>4</v>
      </c>
      <c r="F242" s="9">
        <f t="shared" si="54"/>
        <v>3</v>
      </c>
      <c r="G242" s="9" t="s">
        <v>123</v>
      </c>
      <c r="H242" s="9">
        <f>INDEX([1]压浆量表!$A$2:$G$5,MATCH(D242,[1]压浆量表!$A$2:$A$5,0),MATCH(G242,[1]压浆量表!$A$1:$G$1,0))</f>
        <v>4.32</v>
      </c>
      <c r="I242" s="9">
        <f t="shared" si="49"/>
        <v>4.8000000000000007</v>
      </c>
      <c r="J242" s="9">
        <f t="shared" si="50"/>
        <v>9.120000000000001</v>
      </c>
      <c r="L242" s="7">
        <v>239</v>
      </c>
      <c r="M242" s="9">
        <v>2</v>
      </c>
      <c r="N242" s="9">
        <v>38</v>
      </c>
      <c r="O242" s="9">
        <v>1.6</v>
      </c>
      <c r="P242" s="9">
        <f t="shared" si="55"/>
        <v>4</v>
      </c>
      <c r="Q242" s="9">
        <f t="shared" si="56"/>
        <v>3</v>
      </c>
      <c r="R242" s="9" t="s">
        <v>123</v>
      </c>
      <c r="S242" s="9">
        <f>INDEX([1]压浆量表!$A$2:$G$5,MATCH(O242,[1]压浆量表!$A$2:$A$5,0),MATCH(R242,[1]压浆量表!$A$1:$G$1,0))</f>
        <v>4.32</v>
      </c>
      <c r="T242" s="9">
        <f t="shared" si="51"/>
        <v>4.8000000000000007</v>
      </c>
      <c r="U242" s="9">
        <f t="shared" si="52"/>
        <v>9.120000000000001</v>
      </c>
      <c r="W242" s="13" t="str">
        <f t="shared" si="57"/>
        <v>相同</v>
      </c>
      <c r="X242" s="13" t="str">
        <f t="shared" si="58"/>
        <v>相同</v>
      </c>
      <c r="Y242" s="13" t="str">
        <f t="shared" si="59"/>
        <v>相同</v>
      </c>
      <c r="Z242" s="13" t="str">
        <f t="shared" si="60"/>
        <v>相同</v>
      </c>
      <c r="AA242" s="13" t="str">
        <f t="shared" si="61"/>
        <v>相同</v>
      </c>
      <c r="AB242" s="13" t="str">
        <f t="shared" si="62"/>
        <v>相同</v>
      </c>
      <c r="AC242" s="13" t="str">
        <f t="shared" si="63"/>
        <v>相同</v>
      </c>
      <c r="AD242" s="13" t="str">
        <f t="shared" si="64"/>
        <v>相同</v>
      </c>
    </row>
    <row r="243" spans="1:30" x14ac:dyDescent="0.3">
      <c r="A243" s="7">
        <v>240</v>
      </c>
      <c r="B243" s="9">
        <v>2</v>
      </c>
      <c r="C243" s="9">
        <v>38</v>
      </c>
      <c r="D243" s="9">
        <v>1.6</v>
      </c>
      <c r="E243" s="9">
        <f t="shared" si="53"/>
        <v>4</v>
      </c>
      <c r="F243" s="9">
        <f t="shared" si="54"/>
        <v>3</v>
      </c>
      <c r="G243" s="9" t="s">
        <v>123</v>
      </c>
      <c r="H243" s="9">
        <f>INDEX([1]压浆量表!$A$2:$G$5,MATCH(D243,[1]压浆量表!$A$2:$A$5,0),MATCH(G243,[1]压浆量表!$A$1:$G$1,0))</f>
        <v>4.32</v>
      </c>
      <c r="I243" s="9">
        <f t="shared" si="49"/>
        <v>4.8000000000000007</v>
      </c>
      <c r="J243" s="9">
        <f t="shared" si="50"/>
        <v>9.120000000000001</v>
      </c>
      <c r="L243" s="7">
        <v>240</v>
      </c>
      <c r="M243" s="9">
        <v>2</v>
      </c>
      <c r="N243" s="9">
        <v>38</v>
      </c>
      <c r="O243" s="9">
        <v>1.6</v>
      </c>
      <c r="P243" s="9">
        <f t="shared" si="55"/>
        <v>4</v>
      </c>
      <c r="Q243" s="9">
        <f t="shared" si="56"/>
        <v>3</v>
      </c>
      <c r="R243" s="9" t="s">
        <v>123</v>
      </c>
      <c r="S243" s="9">
        <f>INDEX([1]压浆量表!$A$2:$G$5,MATCH(O243,[1]压浆量表!$A$2:$A$5,0),MATCH(R243,[1]压浆量表!$A$1:$G$1,0))</f>
        <v>4.32</v>
      </c>
      <c r="T243" s="9">
        <f t="shared" si="51"/>
        <v>4.8000000000000007</v>
      </c>
      <c r="U243" s="9">
        <f t="shared" si="52"/>
        <v>9.120000000000001</v>
      </c>
      <c r="W243" s="13" t="str">
        <f t="shared" si="57"/>
        <v>相同</v>
      </c>
      <c r="X243" s="13" t="str">
        <f t="shared" si="58"/>
        <v>相同</v>
      </c>
      <c r="Y243" s="13" t="str">
        <f t="shared" si="59"/>
        <v>相同</v>
      </c>
      <c r="Z243" s="13" t="str">
        <f t="shared" si="60"/>
        <v>相同</v>
      </c>
      <c r="AA243" s="13" t="str">
        <f t="shared" si="61"/>
        <v>相同</v>
      </c>
      <c r="AB243" s="13" t="str">
        <f t="shared" si="62"/>
        <v>相同</v>
      </c>
      <c r="AC243" s="13" t="str">
        <f t="shared" si="63"/>
        <v>相同</v>
      </c>
      <c r="AD243" s="13" t="str">
        <f t="shared" si="64"/>
        <v>相同</v>
      </c>
    </row>
    <row r="244" spans="1:30" x14ac:dyDescent="0.3">
      <c r="A244" s="7">
        <v>241</v>
      </c>
      <c r="B244" s="9">
        <v>2</v>
      </c>
      <c r="C244" s="9">
        <v>35</v>
      </c>
      <c r="D244" s="9">
        <v>1.8</v>
      </c>
      <c r="E244" s="9">
        <f t="shared" si="53"/>
        <v>4</v>
      </c>
      <c r="F244" s="9">
        <f t="shared" si="54"/>
        <v>2</v>
      </c>
      <c r="G244" s="9" t="s">
        <v>123</v>
      </c>
      <c r="H244" s="9">
        <f>INDEX([1]压浆量表!$A$2:$G$5,MATCH(D244,[1]压浆量表!$A$2:$A$5,0),MATCH(G244,[1]压浆量表!$A$1:$G$1,0))</f>
        <v>4.2</v>
      </c>
      <c r="I244" s="9">
        <f t="shared" si="49"/>
        <v>3.6</v>
      </c>
      <c r="J244" s="9">
        <f t="shared" si="50"/>
        <v>7.8000000000000007</v>
      </c>
      <c r="L244" s="7">
        <v>241</v>
      </c>
      <c r="M244" s="9">
        <v>2</v>
      </c>
      <c r="N244" s="9">
        <v>35</v>
      </c>
      <c r="O244" s="9">
        <v>1.8</v>
      </c>
      <c r="P244" s="9">
        <f t="shared" si="55"/>
        <v>4</v>
      </c>
      <c r="Q244" s="9">
        <f t="shared" si="56"/>
        <v>2</v>
      </c>
      <c r="R244" s="9" t="s">
        <v>123</v>
      </c>
      <c r="S244" s="9">
        <f>INDEX([1]压浆量表!$A$2:$G$5,MATCH(O244,[1]压浆量表!$A$2:$A$5,0),MATCH(R244,[1]压浆量表!$A$1:$G$1,0))</f>
        <v>4.2</v>
      </c>
      <c r="T244" s="9">
        <f t="shared" si="51"/>
        <v>3.6</v>
      </c>
      <c r="U244" s="9">
        <f t="shared" si="52"/>
        <v>7.8000000000000007</v>
      </c>
      <c r="W244" s="13" t="str">
        <f t="shared" si="57"/>
        <v>相同</v>
      </c>
      <c r="X244" s="13" t="str">
        <f t="shared" si="58"/>
        <v>相同</v>
      </c>
      <c r="Y244" s="13" t="str">
        <f t="shared" si="59"/>
        <v>相同</v>
      </c>
      <c r="Z244" s="13" t="str">
        <f t="shared" si="60"/>
        <v>相同</v>
      </c>
      <c r="AA244" s="13" t="str">
        <f t="shared" si="61"/>
        <v>相同</v>
      </c>
      <c r="AB244" s="13" t="str">
        <f t="shared" si="62"/>
        <v>相同</v>
      </c>
      <c r="AC244" s="13" t="str">
        <f t="shared" si="63"/>
        <v>相同</v>
      </c>
      <c r="AD244" s="13" t="str">
        <f t="shared" si="64"/>
        <v>相同</v>
      </c>
    </row>
    <row r="245" spans="1:30" x14ac:dyDescent="0.3">
      <c r="A245" s="7">
        <v>242</v>
      </c>
      <c r="B245" s="9">
        <v>2</v>
      </c>
      <c r="C245" s="9">
        <v>37</v>
      </c>
      <c r="D245" s="9">
        <v>1.6</v>
      </c>
      <c r="E245" s="9">
        <f t="shared" si="53"/>
        <v>4</v>
      </c>
      <c r="F245" s="9">
        <f t="shared" si="54"/>
        <v>2</v>
      </c>
      <c r="G245" s="9" t="s">
        <v>123</v>
      </c>
      <c r="H245" s="9">
        <f>INDEX([1]压浆量表!$A$2:$G$5,MATCH(D245,[1]压浆量表!$A$2:$A$5,0),MATCH(G245,[1]压浆量表!$A$1:$G$1,0))</f>
        <v>4.32</v>
      </c>
      <c r="I245" s="9">
        <f t="shared" si="49"/>
        <v>3.2</v>
      </c>
      <c r="J245" s="9">
        <f t="shared" si="50"/>
        <v>7.5200000000000005</v>
      </c>
      <c r="L245" s="7">
        <v>242</v>
      </c>
      <c r="M245" s="9">
        <v>2</v>
      </c>
      <c r="N245" s="9">
        <v>37</v>
      </c>
      <c r="O245" s="9">
        <v>1.6</v>
      </c>
      <c r="P245" s="9">
        <f t="shared" si="55"/>
        <v>4</v>
      </c>
      <c r="Q245" s="9">
        <f t="shared" si="56"/>
        <v>2</v>
      </c>
      <c r="R245" s="9" t="s">
        <v>123</v>
      </c>
      <c r="S245" s="9">
        <f>INDEX([1]压浆量表!$A$2:$G$5,MATCH(O245,[1]压浆量表!$A$2:$A$5,0),MATCH(R245,[1]压浆量表!$A$1:$G$1,0))</f>
        <v>4.32</v>
      </c>
      <c r="T245" s="9">
        <f t="shared" si="51"/>
        <v>3.2</v>
      </c>
      <c r="U245" s="9">
        <f t="shared" si="52"/>
        <v>7.5200000000000005</v>
      </c>
      <c r="W245" s="13" t="str">
        <f t="shared" si="57"/>
        <v>相同</v>
      </c>
      <c r="X245" s="13" t="str">
        <f t="shared" si="58"/>
        <v>相同</v>
      </c>
      <c r="Y245" s="13" t="str">
        <f t="shared" si="59"/>
        <v>相同</v>
      </c>
      <c r="Z245" s="13" t="str">
        <f t="shared" si="60"/>
        <v>相同</v>
      </c>
      <c r="AA245" s="13" t="str">
        <f t="shared" si="61"/>
        <v>相同</v>
      </c>
      <c r="AB245" s="13" t="str">
        <f t="shared" si="62"/>
        <v>相同</v>
      </c>
      <c r="AC245" s="13" t="str">
        <f t="shared" si="63"/>
        <v>相同</v>
      </c>
      <c r="AD245" s="13" t="str">
        <f t="shared" si="64"/>
        <v>相同</v>
      </c>
    </row>
    <row r="246" spans="1:30" x14ac:dyDescent="0.3">
      <c r="A246" s="7">
        <v>243</v>
      </c>
      <c r="B246" s="9">
        <v>2</v>
      </c>
      <c r="C246" s="9">
        <v>35</v>
      </c>
      <c r="D246" s="9">
        <v>1.8</v>
      </c>
      <c r="E246" s="9">
        <f t="shared" si="53"/>
        <v>4</v>
      </c>
      <c r="F246" s="9">
        <f t="shared" si="54"/>
        <v>2</v>
      </c>
      <c r="G246" s="9" t="s">
        <v>123</v>
      </c>
      <c r="H246" s="9">
        <f>INDEX([1]压浆量表!$A$2:$G$5,MATCH(D246,[1]压浆量表!$A$2:$A$5,0),MATCH(G246,[1]压浆量表!$A$1:$G$1,0))</f>
        <v>4.2</v>
      </c>
      <c r="I246" s="9">
        <f t="shared" si="49"/>
        <v>3.6</v>
      </c>
      <c r="J246" s="9">
        <f t="shared" si="50"/>
        <v>7.8000000000000007</v>
      </c>
      <c r="L246" s="7">
        <v>243</v>
      </c>
      <c r="M246" s="9">
        <v>2</v>
      </c>
      <c r="N246" s="9">
        <v>35</v>
      </c>
      <c r="O246" s="9">
        <v>1.8</v>
      </c>
      <c r="P246" s="9">
        <f t="shared" si="55"/>
        <v>4</v>
      </c>
      <c r="Q246" s="9">
        <f t="shared" si="56"/>
        <v>2</v>
      </c>
      <c r="R246" s="9" t="s">
        <v>123</v>
      </c>
      <c r="S246" s="9">
        <f>INDEX([1]压浆量表!$A$2:$G$5,MATCH(O246,[1]压浆量表!$A$2:$A$5,0),MATCH(R246,[1]压浆量表!$A$1:$G$1,0))</f>
        <v>4.2</v>
      </c>
      <c r="T246" s="9">
        <f t="shared" si="51"/>
        <v>3.6</v>
      </c>
      <c r="U246" s="9">
        <f t="shared" si="52"/>
        <v>7.8000000000000007</v>
      </c>
      <c r="W246" s="13" t="str">
        <f t="shared" si="57"/>
        <v>相同</v>
      </c>
      <c r="X246" s="13" t="str">
        <f t="shared" si="58"/>
        <v>相同</v>
      </c>
      <c r="Y246" s="13" t="str">
        <f t="shared" si="59"/>
        <v>相同</v>
      </c>
      <c r="Z246" s="13" t="str">
        <f t="shared" si="60"/>
        <v>相同</v>
      </c>
      <c r="AA246" s="13" t="str">
        <f t="shared" si="61"/>
        <v>相同</v>
      </c>
      <c r="AB246" s="13" t="str">
        <f t="shared" si="62"/>
        <v>相同</v>
      </c>
      <c r="AC246" s="13" t="str">
        <f t="shared" si="63"/>
        <v>相同</v>
      </c>
      <c r="AD246" s="13" t="str">
        <f t="shared" si="64"/>
        <v>相同</v>
      </c>
    </row>
    <row r="247" spans="1:30" x14ac:dyDescent="0.3">
      <c r="A247" s="7">
        <v>244</v>
      </c>
      <c r="B247" s="9">
        <v>2</v>
      </c>
      <c r="C247" s="9">
        <v>35</v>
      </c>
      <c r="D247" s="9">
        <v>1.8</v>
      </c>
      <c r="E247" s="9">
        <f t="shared" si="53"/>
        <v>4</v>
      </c>
      <c r="F247" s="9">
        <f t="shared" si="54"/>
        <v>2</v>
      </c>
      <c r="G247" s="9" t="s">
        <v>123</v>
      </c>
      <c r="H247" s="9">
        <f>INDEX([1]压浆量表!$A$2:$G$5,MATCH(D247,[1]压浆量表!$A$2:$A$5,0),MATCH(G247,[1]压浆量表!$A$1:$G$1,0))</f>
        <v>4.2</v>
      </c>
      <c r="I247" s="9">
        <f t="shared" si="49"/>
        <v>3.6</v>
      </c>
      <c r="J247" s="9">
        <f t="shared" si="50"/>
        <v>7.8000000000000007</v>
      </c>
      <c r="L247" s="7">
        <v>244</v>
      </c>
      <c r="M247" s="9">
        <v>2</v>
      </c>
      <c r="N247" s="9">
        <v>35</v>
      </c>
      <c r="O247" s="9">
        <v>1.8</v>
      </c>
      <c r="P247" s="9">
        <f t="shared" si="55"/>
        <v>4</v>
      </c>
      <c r="Q247" s="9">
        <f t="shared" si="56"/>
        <v>2</v>
      </c>
      <c r="R247" s="9" t="s">
        <v>123</v>
      </c>
      <c r="S247" s="9">
        <f>INDEX([1]压浆量表!$A$2:$G$5,MATCH(O247,[1]压浆量表!$A$2:$A$5,0),MATCH(R247,[1]压浆量表!$A$1:$G$1,0))</f>
        <v>4.2</v>
      </c>
      <c r="T247" s="9">
        <f t="shared" si="51"/>
        <v>3.6</v>
      </c>
      <c r="U247" s="9">
        <f t="shared" si="52"/>
        <v>7.8000000000000007</v>
      </c>
      <c r="W247" s="13" t="str">
        <f t="shared" si="57"/>
        <v>相同</v>
      </c>
      <c r="X247" s="13" t="str">
        <f t="shared" si="58"/>
        <v>相同</v>
      </c>
      <c r="Y247" s="13" t="str">
        <f t="shared" si="59"/>
        <v>相同</v>
      </c>
      <c r="Z247" s="13" t="str">
        <f t="shared" si="60"/>
        <v>相同</v>
      </c>
      <c r="AA247" s="13" t="str">
        <f t="shared" si="61"/>
        <v>相同</v>
      </c>
      <c r="AB247" s="13" t="str">
        <f t="shared" si="62"/>
        <v>相同</v>
      </c>
      <c r="AC247" s="13" t="str">
        <f t="shared" si="63"/>
        <v>相同</v>
      </c>
      <c r="AD247" s="13" t="str">
        <f t="shared" si="64"/>
        <v>相同</v>
      </c>
    </row>
    <row r="248" spans="1:30" x14ac:dyDescent="0.3">
      <c r="A248" s="7">
        <v>245</v>
      </c>
      <c r="B248" s="9">
        <v>2</v>
      </c>
      <c r="C248" s="9">
        <v>36</v>
      </c>
      <c r="D248" s="9">
        <v>1.8</v>
      </c>
      <c r="E248" s="9">
        <f t="shared" si="53"/>
        <v>4</v>
      </c>
      <c r="F248" s="9">
        <f t="shared" si="54"/>
        <v>2</v>
      </c>
      <c r="G248" s="9" t="s">
        <v>123</v>
      </c>
      <c r="H248" s="9">
        <f>INDEX([1]压浆量表!$A$2:$G$5,MATCH(D248,[1]压浆量表!$A$2:$A$5,0),MATCH(G248,[1]压浆量表!$A$1:$G$1,0))</f>
        <v>4.2</v>
      </c>
      <c r="I248" s="9">
        <f t="shared" si="49"/>
        <v>3.6</v>
      </c>
      <c r="J248" s="9">
        <f t="shared" si="50"/>
        <v>7.8000000000000007</v>
      </c>
      <c r="L248" s="7">
        <v>245</v>
      </c>
      <c r="M248" s="9">
        <v>2</v>
      </c>
      <c r="N248" s="9">
        <v>36</v>
      </c>
      <c r="O248" s="9">
        <v>1.8</v>
      </c>
      <c r="P248" s="9">
        <f t="shared" si="55"/>
        <v>4</v>
      </c>
      <c r="Q248" s="9">
        <f t="shared" si="56"/>
        <v>2</v>
      </c>
      <c r="R248" s="9" t="s">
        <v>123</v>
      </c>
      <c r="S248" s="9">
        <f>INDEX([1]压浆量表!$A$2:$G$5,MATCH(O248,[1]压浆量表!$A$2:$A$5,0),MATCH(R248,[1]压浆量表!$A$1:$G$1,0))</f>
        <v>4.2</v>
      </c>
      <c r="T248" s="9">
        <f t="shared" si="51"/>
        <v>3.6</v>
      </c>
      <c r="U248" s="9">
        <f t="shared" si="52"/>
        <v>7.8000000000000007</v>
      </c>
      <c r="W248" s="13" t="str">
        <f t="shared" si="57"/>
        <v>相同</v>
      </c>
      <c r="X248" s="13" t="str">
        <f t="shared" si="58"/>
        <v>相同</v>
      </c>
      <c r="Y248" s="13" t="str">
        <f t="shared" si="59"/>
        <v>相同</v>
      </c>
      <c r="Z248" s="13" t="str">
        <f t="shared" si="60"/>
        <v>相同</v>
      </c>
      <c r="AA248" s="13" t="str">
        <f t="shared" si="61"/>
        <v>相同</v>
      </c>
      <c r="AB248" s="13" t="str">
        <f t="shared" si="62"/>
        <v>相同</v>
      </c>
      <c r="AC248" s="13" t="str">
        <f t="shared" si="63"/>
        <v>相同</v>
      </c>
      <c r="AD248" s="13" t="str">
        <f t="shared" si="64"/>
        <v>相同</v>
      </c>
    </row>
    <row r="249" spans="1:30" x14ac:dyDescent="0.3">
      <c r="A249" s="7">
        <v>246</v>
      </c>
      <c r="B249" s="9">
        <v>2</v>
      </c>
      <c r="C249" s="9">
        <v>36</v>
      </c>
      <c r="D249" s="9">
        <v>1.8</v>
      </c>
      <c r="E249" s="9">
        <f t="shared" si="53"/>
        <v>4</v>
      </c>
      <c r="F249" s="9">
        <f t="shared" si="54"/>
        <v>2</v>
      </c>
      <c r="G249" s="9" t="s">
        <v>123</v>
      </c>
      <c r="H249" s="9">
        <f>INDEX([1]压浆量表!$A$2:$G$5,MATCH(D249,[1]压浆量表!$A$2:$A$5,0),MATCH(G249,[1]压浆量表!$A$1:$G$1,0))</f>
        <v>4.2</v>
      </c>
      <c r="I249" s="9">
        <f t="shared" si="49"/>
        <v>3.6</v>
      </c>
      <c r="J249" s="9">
        <f t="shared" si="50"/>
        <v>7.8000000000000007</v>
      </c>
      <c r="L249" s="7">
        <v>246</v>
      </c>
      <c r="M249" s="9">
        <v>2</v>
      </c>
      <c r="N249" s="9">
        <v>36</v>
      </c>
      <c r="O249" s="9">
        <v>1.8</v>
      </c>
      <c r="P249" s="9">
        <f t="shared" si="55"/>
        <v>4</v>
      </c>
      <c r="Q249" s="9">
        <f t="shared" si="56"/>
        <v>2</v>
      </c>
      <c r="R249" s="9" t="s">
        <v>123</v>
      </c>
      <c r="S249" s="9">
        <f>INDEX([1]压浆量表!$A$2:$G$5,MATCH(O249,[1]压浆量表!$A$2:$A$5,0),MATCH(R249,[1]压浆量表!$A$1:$G$1,0))</f>
        <v>4.2</v>
      </c>
      <c r="T249" s="9">
        <f t="shared" si="51"/>
        <v>3.6</v>
      </c>
      <c r="U249" s="9">
        <f t="shared" si="52"/>
        <v>7.8000000000000007</v>
      </c>
      <c r="W249" s="13" t="str">
        <f t="shared" si="57"/>
        <v>相同</v>
      </c>
      <c r="X249" s="13" t="str">
        <f t="shared" si="58"/>
        <v>相同</v>
      </c>
      <c r="Y249" s="13" t="str">
        <f t="shared" si="59"/>
        <v>相同</v>
      </c>
      <c r="Z249" s="13" t="str">
        <f t="shared" si="60"/>
        <v>相同</v>
      </c>
      <c r="AA249" s="13" t="str">
        <f t="shared" si="61"/>
        <v>相同</v>
      </c>
      <c r="AB249" s="13" t="str">
        <f t="shared" si="62"/>
        <v>相同</v>
      </c>
      <c r="AC249" s="13" t="str">
        <f t="shared" si="63"/>
        <v>相同</v>
      </c>
      <c r="AD249" s="13" t="str">
        <f t="shared" si="64"/>
        <v>相同</v>
      </c>
    </row>
    <row r="250" spans="1:30" x14ac:dyDescent="0.3">
      <c r="A250" s="7">
        <v>247</v>
      </c>
      <c r="B250" s="9">
        <v>2</v>
      </c>
      <c r="C250" s="9">
        <v>36</v>
      </c>
      <c r="D250" s="9">
        <v>1.8</v>
      </c>
      <c r="E250" s="9">
        <f t="shared" si="53"/>
        <v>4</v>
      </c>
      <c r="F250" s="9">
        <f t="shared" si="54"/>
        <v>2</v>
      </c>
      <c r="G250" s="9" t="s">
        <v>123</v>
      </c>
      <c r="H250" s="9">
        <f>INDEX([1]压浆量表!$A$2:$G$5,MATCH(D250,[1]压浆量表!$A$2:$A$5,0),MATCH(G250,[1]压浆量表!$A$1:$G$1,0))</f>
        <v>4.2</v>
      </c>
      <c r="I250" s="9">
        <f t="shared" si="49"/>
        <v>3.6</v>
      </c>
      <c r="J250" s="9">
        <f t="shared" si="50"/>
        <v>7.8000000000000007</v>
      </c>
      <c r="L250" s="7">
        <v>247</v>
      </c>
      <c r="M250" s="9">
        <v>2</v>
      </c>
      <c r="N250" s="9">
        <v>36</v>
      </c>
      <c r="O250" s="9">
        <v>1.8</v>
      </c>
      <c r="P250" s="9">
        <f t="shared" si="55"/>
        <v>4</v>
      </c>
      <c r="Q250" s="9">
        <f t="shared" si="56"/>
        <v>2</v>
      </c>
      <c r="R250" s="9" t="s">
        <v>123</v>
      </c>
      <c r="S250" s="9">
        <f>INDEX([1]压浆量表!$A$2:$G$5,MATCH(O250,[1]压浆量表!$A$2:$A$5,0),MATCH(R250,[1]压浆量表!$A$1:$G$1,0))</f>
        <v>4.2</v>
      </c>
      <c r="T250" s="9">
        <f t="shared" si="51"/>
        <v>3.6</v>
      </c>
      <c r="U250" s="9">
        <f t="shared" si="52"/>
        <v>7.8000000000000007</v>
      </c>
      <c r="W250" s="13" t="str">
        <f t="shared" si="57"/>
        <v>相同</v>
      </c>
      <c r="X250" s="13" t="str">
        <f t="shared" si="58"/>
        <v>相同</v>
      </c>
      <c r="Y250" s="13" t="str">
        <f t="shared" si="59"/>
        <v>相同</v>
      </c>
      <c r="Z250" s="13" t="str">
        <f t="shared" si="60"/>
        <v>相同</v>
      </c>
      <c r="AA250" s="13" t="str">
        <f t="shared" si="61"/>
        <v>相同</v>
      </c>
      <c r="AB250" s="13" t="str">
        <f t="shared" si="62"/>
        <v>相同</v>
      </c>
      <c r="AC250" s="13" t="str">
        <f t="shared" si="63"/>
        <v>相同</v>
      </c>
      <c r="AD250" s="13" t="str">
        <f t="shared" si="64"/>
        <v>相同</v>
      </c>
    </row>
    <row r="251" spans="1:30" x14ac:dyDescent="0.3">
      <c r="A251" s="7">
        <v>248</v>
      </c>
      <c r="B251" s="9">
        <v>2</v>
      </c>
      <c r="C251" s="9">
        <v>36</v>
      </c>
      <c r="D251" s="9">
        <v>1.8</v>
      </c>
      <c r="E251" s="9">
        <f t="shared" si="53"/>
        <v>4</v>
      </c>
      <c r="F251" s="9">
        <f t="shared" si="54"/>
        <v>2</v>
      </c>
      <c r="G251" s="9" t="s">
        <v>123</v>
      </c>
      <c r="H251" s="9">
        <f>INDEX([1]压浆量表!$A$2:$G$5,MATCH(D251,[1]压浆量表!$A$2:$A$5,0),MATCH(G251,[1]压浆量表!$A$1:$G$1,0))</f>
        <v>4.2</v>
      </c>
      <c r="I251" s="9">
        <f t="shared" si="49"/>
        <v>3.6</v>
      </c>
      <c r="J251" s="9">
        <f t="shared" si="50"/>
        <v>7.8000000000000007</v>
      </c>
      <c r="L251" s="7">
        <v>248</v>
      </c>
      <c r="M251" s="9">
        <v>2</v>
      </c>
      <c r="N251" s="9">
        <v>36</v>
      </c>
      <c r="O251" s="9">
        <v>1.8</v>
      </c>
      <c r="P251" s="9">
        <f t="shared" si="55"/>
        <v>4</v>
      </c>
      <c r="Q251" s="9">
        <f t="shared" si="56"/>
        <v>2</v>
      </c>
      <c r="R251" s="9" t="s">
        <v>123</v>
      </c>
      <c r="S251" s="9">
        <f>INDEX([1]压浆量表!$A$2:$G$5,MATCH(O251,[1]压浆量表!$A$2:$A$5,0),MATCH(R251,[1]压浆量表!$A$1:$G$1,0))</f>
        <v>4.2</v>
      </c>
      <c r="T251" s="9">
        <f t="shared" si="51"/>
        <v>3.6</v>
      </c>
      <c r="U251" s="9">
        <f t="shared" si="52"/>
        <v>7.8000000000000007</v>
      </c>
      <c r="W251" s="13" t="str">
        <f t="shared" si="57"/>
        <v>相同</v>
      </c>
      <c r="X251" s="13" t="str">
        <f t="shared" si="58"/>
        <v>相同</v>
      </c>
      <c r="Y251" s="13" t="str">
        <f t="shared" si="59"/>
        <v>相同</v>
      </c>
      <c r="Z251" s="13" t="str">
        <f t="shared" si="60"/>
        <v>相同</v>
      </c>
      <c r="AA251" s="13" t="str">
        <f t="shared" si="61"/>
        <v>相同</v>
      </c>
      <c r="AB251" s="13" t="str">
        <f t="shared" si="62"/>
        <v>相同</v>
      </c>
      <c r="AC251" s="13" t="str">
        <f t="shared" si="63"/>
        <v>相同</v>
      </c>
      <c r="AD251" s="13" t="str">
        <f t="shared" si="64"/>
        <v>相同</v>
      </c>
    </row>
    <row r="252" spans="1:30" x14ac:dyDescent="0.3">
      <c r="A252" s="7">
        <v>249</v>
      </c>
      <c r="B252" s="9">
        <v>2</v>
      </c>
      <c r="C252" s="9">
        <v>37</v>
      </c>
      <c r="D252" s="9">
        <v>1.8</v>
      </c>
      <c r="E252" s="9">
        <f t="shared" si="53"/>
        <v>4</v>
      </c>
      <c r="F252" s="9">
        <f t="shared" si="54"/>
        <v>2</v>
      </c>
      <c r="G252" s="9" t="s">
        <v>123</v>
      </c>
      <c r="H252" s="9">
        <f>INDEX([1]压浆量表!$A$2:$G$5,MATCH(D252,[1]压浆量表!$A$2:$A$5,0),MATCH(G252,[1]压浆量表!$A$1:$G$1,0))</f>
        <v>4.2</v>
      </c>
      <c r="I252" s="9">
        <f t="shared" si="49"/>
        <v>3.6</v>
      </c>
      <c r="J252" s="9">
        <f t="shared" si="50"/>
        <v>7.8000000000000007</v>
      </c>
      <c r="L252" s="7">
        <v>249</v>
      </c>
      <c r="M252" s="9">
        <v>2</v>
      </c>
      <c r="N252" s="9">
        <v>37</v>
      </c>
      <c r="O252" s="9">
        <v>1.8</v>
      </c>
      <c r="P252" s="9">
        <f t="shared" si="55"/>
        <v>4</v>
      </c>
      <c r="Q252" s="9">
        <f t="shared" si="56"/>
        <v>2</v>
      </c>
      <c r="R252" s="9" t="s">
        <v>123</v>
      </c>
      <c r="S252" s="9">
        <f>INDEX([1]压浆量表!$A$2:$G$5,MATCH(O252,[1]压浆量表!$A$2:$A$5,0),MATCH(R252,[1]压浆量表!$A$1:$G$1,0))</f>
        <v>4.2</v>
      </c>
      <c r="T252" s="9">
        <f t="shared" si="51"/>
        <v>3.6</v>
      </c>
      <c r="U252" s="9">
        <f t="shared" si="52"/>
        <v>7.8000000000000007</v>
      </c>
      <c r="W252" s="13" t="str">
        <f t="shared" si="57"/>
        <v>相同</v>
      </c>
      <c r="X252" s="13" t="str">
        <f t="shared" si="58"/>
        <v>相同</v>
      </c>
      <c r="Y252" s="13" t="str">
        <f t="shared" si="59"/>
        <v>相同</v>
      </c>
      <c r="Z252" s="13" t="str">
        <f t="shared" si="60"/>
        <v>相同</v>
      </c>
      <c r="AA252" s="13" t="str">
        <f t="shared" si="61"/>
        <v>相同</v>
      </c>
      <c r="AB252" s="13" t="str">
        <f t="shared" si="62"/>
        <v>相同</v>
      </c>
      <c r="AC252" s="13" t="str">
        <f t="shared" si="63"/>
        <v>相同</v>
      </c>
      <c r="AD252" s="13" t="str">
        <f t="shared" si="64"/>
        <v>相同</v>
      </c>
    </row>
    <row r="253" spans="1:30" x14ac:dyDescent="0.3">
      <c r="A253" s="7">
        <v>250</v>
      </c>
      <c r="B253" s="9">
        <v>2</v>
      </c>
      <c r="C253" s="9">
        <v>36</v>
      </c>
      <c r="D253" s="9">
        <v>1.8</v>
      </c>
      <c r="E253" s="9">
        <f t="shared" si="53"/>
        <v>4</v>
      </c>
      <c r="F253" s="9">
        <f t="shared" si="54"/>
        <v>2</v>
      </c>
      <c r="G253" s="9" t="s">
        <v>123</v>
      </c>
      <c r="H253" s="9">
        <f>INDEX([1]压浆量表!$A$2:$G$5,MATCH(D253,[1]压浆量表!$A$2:$A$5,0),MATCH(G253,[1]压浆量表!$A$1:$G$1,0))</f>
        <v>4.2</v>
      </c>
      <c r="I253" s="9">
        <f t="shared" si="49"/>
        <v>3.6</v>
      </c>
      <c r="J253" s="9">
        <f t="shared" si="50"/>
        <v>7.8000000000000007</v>
      </c>
      <c r="L253" s="7">
        <v>250</v>
      </c>
      <c r="M253" s="9">
        <v>2</v>
      </c>
      <c r="N253" s="9">
        <v>36</v>
      </c>
      <c r="O253" s="9">
        <v>1.8</v>
      </c>
      <c r="P253" s="9">
        <f t="shared" si="55"/>
        <v>4</v>
      </c>
      <c r="Q253" s="9">
        <f t="shared" si="56"/>
        <v>2</v>
      </c>
      <c r="R253" s="9" t="s">
        <v>123</v>
      </c>
      <c r="S253" s="9">
        <f>INDEX([1]压浆量表!$A$2:$G$5,MATCH(O253,[1]压浆量表!$A$2:$A$5,0),MATCH(R253,[1]压浆量表!$A$1:$G$1,0))</f>
        <v>4.2</v>
      </c>
      <c r="T253" s="9">
        <f t="shared" si="51"/>
        <v>3.6</v>
      </c>
      <c r="U253" s="9">
        <f t="shared" si="52"/>
        <v>7.8000000000000007</v>
      </c>
      <c r="W253" s="13" t="str">
        <f t="shared" si="57"/>
        <v>相同</v>
      </c>
      <c r="X253" s="13" t="str">
        <f t="shared" si="58"/>
        <v>相同</v>
      </c>
      <c r="Y253" s="13" t="str">
        <f t="shared" si="59"/>
        <v>相同</v>
      </c>
      <c r="Z253" s="13" t="str">
        <f t="shared" si="60"/>
        <v>相同</v>
      </c>
      <c r="AA253" s="13" t="str">
        <f t="shared" si="61"/>
        <v>相同</v>
      </c>
      <c r="AB253" s="13" t="str">
        <f t="shared" si="62"/>
        <v>相同</v>
      </c>
      <c r="AC253" s="13" t="str">
        <f t="shared" si="63"/>
        <v>相同</v>
      </c>
      <c r="AD253" s="13" t="str">
        <f t="shared" si="64"/>
        <v>相同</v>
      </c>
    </row>
    <row r="254" spans="1:30" x14ac:dyDescent="0.3">
      <c r="A254" s="7">
        <v>251</v>
      </c>
      <c r="B254" s="9">
        <v>2</v>
      </c>
      <c r="C254" s="9">
        <v>36</v>
      </c>
      <c r="D254" s="9">
        <v>1.8</v>
      </c>
      <c r="E254" s="9">
        <f t="shared" si="53"/>
        <v>4</v>
      </c>
      <c r="F254" s="9">
        <f t="shared" si="54"/>
        <v>2</v>
      </c>
      <c r="G254" s="9" t="s">
        <v>123</v>
      </c>
      <c r="H254" s="9">
        <f>INDEX([1]压浆量表!$A$2:$G$5,MATCH(D254,[1]压浆量表!$A$2:$A$5,0),MATCH(G254,[1]压浆量表!$A$1:$G$1,0))</f>
        <v>4.2</v>
      </c>
      <c r="I254" s="9">
        <f t="shared" si="49"/>
        <v>3.6</v>
      </c>
      <c r="J254" s="9">
        <f t="shared" si="50"/>
        <v>7.8000000000000007</v>
      </c>
      <c r="L254" s="7">
        <v>251</v>
      </c>
      <c r="M254" s="9">
        <v>2</v>
      </c>
      <c r="N254" s="9">
        <v>36</v>
      </c>
      <c r="O254" s="9">
        <v>1.8</v>
      </c>
      <c r="P254" s="9">
        <f t="shared" si="55"/>
        <v>4</v>
      </c>
      <c r="Q254" s="9">
        <f t="shared" si="56"/>
        <v>2</v>
      </c>
      <c r="R254" s="9" t="s">
        <v>123</v>
      </c>
      <c r="S254" s="9">
        <f>INDEX([1]压浆量表!$A$2:$G$5,MATCH(O254,[1]压浆量表!$A$2:$A$5,0),MATCH(R254,[1]压浆量表!$A$1:$G$1,0))</f>
        <v>4.2</v>
      </c>
      <c r="T254" s="9">
        <f t="shared" si="51"/>
        <v>3.6</v>
      </c>
      <c r="U254" s="9">
        <f t="shared" si="52"/>
        <v>7.8000000000000007</v>
      </c>
      <c r="W254" s="13" t="str">
        <f t="shared" si="57"/>
        <v>相同</v>
      </c>
      <c r="X254" s="13" t="str">
        <f t="shared" si="58"/>
        <v>相同</v>
      </c>
      <c r="Y254" s="13" t="str">
        <f t="shared" si="59"/>
        <v>相同</v>
      </c>
      <c r="Z254" s="13" t="str">
        <f t="shared" si="60"/>
        <v>相同</v>
      </c>
      <c r="AA254" s="13" t="str">
        <f t="shared" si="61"/>
        <v>相同</v>
      </c>
      <c r="AB254" s="13" t="str">
        <f t="shared" si="62"/>
        <v>相同</v>
      </c>
      <c r="AC254" s="13" t="str">
        <f t="shared" si="63"/>
        <v>相同</v>
      </c>
      <c r="AD254" s="13" t="str">
        <f t="shared" si="64"/>
        <v>相同</v>
      </c>
    </row>
    <row r="255" spans="1:30" x14ac:dyDescent="0.3">
      <c r="A255" s="7">
        <v>252</v>
      </c>
      <c r="B255" s="9">
        <v>2</v>
      </c>
      <c r="C255" s="9">
        <v>36</v>
      </c>
      <c r="D255" s="9">
        <v>1.8</v>
      </c>
      <c r="E255" s="9">
        <f t="shared" si="53"/>
        <v>4</v>
      </c>
      <c r="F255" s="9">
        <f t="shared" si="54"/>
        <v>2</v>
      </c>
      <c r="G255" s="9" t="s">
        <v>123</v>
      </c>
      <c r="H255" s="9">
        <f>INDEX([1]压浆量表!$A$2:$G$5,MATCH(D255,[1]压浆量表!$A$2:$A$5,0),MATCH(G255,[1]压浆量表!$A$1:$G$1,0))</f>
        <v>4.2</v>
      </c>
      <c r="I255" s="9">
        <f t="shared" si="49"/>
        <v>3.6</v>
      </c>
      <c r="J255" s="9">
        <f t="shared" si="50"/>
        <v>7.8000000000000007</v>
      </c>
      <c r="L255" s="7">
        <v>252</v>
      </c>
      <c r="M255" s="9">
        <v>2</v>
      </c>
      <c r="N255" s="9">
        <v>36</v>
      </c>
      <c r="O255" s="9">
        <v>1.8</v>
      </c>
      <c r="P255" s="9">
        <f t="shared" si="55"/>
        <v>4</v>
      </c>
      <c r="Q255" s="9">
        <f t="shared" si="56"/>
        <v>2</v>
      </c>
      <c r="R255" s="9" t="s">
        <v>123</v>
      </c>
      <c r="S255" s="9">
        <f>INDEX([1]压浆量表!$A$2:$G$5,MATCH(O255,[1]压浆量表!$A$2:$A$5,0),MATCH(R255,[1]压浆量表!$A$1:$G$1,0))</f>
        <v>4.2</v>
      </c>
      <c r="T255" s="9">
        <f t="shared" si="51"/>
        <v>3.6</v>
      </c>
      <c r="U255" s="9">
        <f t="shared" si="52"/>
        <v>7.8000000000000007</v>
      </c>
      <c r="W255" s="13" t="str">
        <f t="shared" si="57"/>
        <v>相同</v>
      </c>
      <c r="X255" s="13" t="str">
        <f t="shared" si="58"/>
        <v>相同</v>
      </c>
      <c r="Y255" s="13" t="str">
        <f t="shared" si="59"/>
        <v>相同</v>
      </c>
      <c r="Z255" s="13" t="str">
        <f t="shared" si="60"/>
        <v>相同</v>
      </c>
      <c r="AA255" s="13" t="str">
        <f t="shared" si="61"/>
        <v>相同</v>
      </c>
      <c r="AB255" s="13" t="str">
        <f t="shared" si="62"/>
        <v>相同</v>
      </c>
      <c r="AC255" s="13" t="str">
        <f t="shared" si="63"/>
        <v>相同</v>
      </c>
      <c r="AD255" s="13" t="str">
        <f t="shared" si="64"/>
        <v>相同</v>
      </c>
    </row>
    <row r="256" spans="1:30" x14ac:dyDescent="0.3">
      <c r="A256" s="7">
        <v>253</v>
      </c>
      <c r="B256" s="9">
        <v>2</v>
      </c>
      <c r="C256" s="9">
        <v>36</v>
      </c>
      <c r="D256" s="9">
        <v>1.8</v>
      </c>
      <c r="E256" s="9">
        <f t="shared" si="53"/>
        <v>4</v>
      </c>
      <c r="F256" s="9">
        <f t="shared" si="54"/>
        <v>2</v>
      </c>
      <c r="G256" s="9" t="s">
        <v>123</v>
      </c>
      <c r="H256" s="9">
        <f>INDEX([1]压浆量表!$A$2:$G$5,MATCH(D256,[1]压浆量表!$A$2:$A$5,0),MATCH(G256,[1]压浆量表!$A$1:$G$1,0))</f>
        <v>4.2</v>
      </c>
      <c r="I256" s="9">
        <f t="shared" si="49"/>
        <v>3.6</v>
      </c>
      <c r="J256" s="9">
        <f t="shared" si="50"/>
        <v>7.8000000000000007</v>
      </c>
      <c r="L256" s="7">
        <v>253</v>
      </c>
      <c r="M256" s="9">
        <v>2</v>
      </c>
      <c r="N256" s="9">
        <v>36</v>
      </c>
      <c r="O256" s="9">
        <v>1.8</v>
      </c>
      <c r="P256" s="9">
        <f t="shared" si="55"/>
        <v>4</v>
      </c>
      <c r="Q256" s="9">
        <f t="shared" si="56"/>
        <v>2</v>
      </c>
      <c r="R256" s="9" t="s">
        <v>123</v>
      </c>
      <c r="S256" s="9">
        <f>INDEX([1]压浆量表!$A$2:$G$5,MATCH(O256,[1]压浆量表!$A$2:$A$5,0),MATCH(R256,[1]压浆量表!$A$1:$G$1,0))</f>
        <v>4.2</v>
      </c>
      <c r="T256" s="9">
        <f t="shared" si="51"/>
        <v>3.6</v>
      </c>
      <c r="U256" s="9">
        <f t="shared" si="52"/>
        <v>7.8000000000000007</v>
      </c>
      <c r="W256" s="13" t="str">
        <f t="shared" si="57"/>
        <v>相同</v>
      </c>
      <c r="X256" s="13" t="str">
        <f t="shared" si="58"/>
        <v>相同</v>
      </c>
      <c r="Y256" s="13" t="str">
        <f t="shared" si="59"/>
        <v>相同</v>
      </c>
      <c r="Z256" s="13" t="str">
        <f t="shared" si="60"/>
        <v>相同</v>
      </c>
      <c r="AA256" s="13" t="str">
        <f t="shared" si="61"/>
        <v>相同</v>
      </c>
      <c r="AB256" s="13" t="str">
        <f t="shared" si="62"/>
        <v>相同</v>
      </c>
      <c r="AC256" s="13" t="str">
        <f t="shared" si="63"/>
        <v>相同</v>
      </c>
      <c r="AD256" s="13" t="str">
        <f t="shared" si="64"/>
        <v>相同</v>
      </c>
    </row>
    <row r="257" spans="1:30" x14ac:dyDescent="0.3">
      <c r="A257" s="7">
        <v>254</v>
      </c>
      <c r="B257" s="9">
        <v>2</v>
      </c>
      <c r="C257" s="9">
        <v>37</v>
      </c>
      <c r="D257" s="9">
        <v>1.8</v>
      </c>
      <c r="E257" s="9">
        <f t="shared" si="53"/>
        <v>4</v>
      </c>
      <c r="F257" s="9">
        <f t="shared" si="54"/>
        <v>2</v>
      </c>
      <c r="G257" s="9" t="s">
        <v>123</v>
      </c>
      <c r="H257" s="9">
        <f>INDEX([1]压浆量表!$A$2:$G$5,MATCH(D257,[1]压浆量表!$A$2:$A$5,0),MATCH(G257,[1]压浆量表!$A$1:$G$1,0))</f>
        <v>4.2</v>
      </c>
      <c r="I257" s="9">
        <f t="shared" si="49"/>
        <v>3.6</v>
      </c>
      <c r="J257" s="9">
        <f t="shared" si="50"/>
        <v>7.8000000000000007</v>
      </c>
      <c r="L257" s="7">
        <v>254</v>
      </c>
      <c r="M257" s="9">
        <v>2</v>
      </c>
      <c r="N257" s="9">
        <v>37</v>
      </c>
      <c r="O257" s="9">
        <v>1.8</v>
      </c>
      <c r="P257" s="9">
        <f t="shared" si="55"/>
        <v>4</v>
      </c>
      <c r="Q257" s="9">
        <f t="shared" si="56"/>
        <v>2</v>
      </c>
      <c r="R257" s="9" t="s">
        <v>123</v>
      </c>
      <c r="S257" s="9">
        <f>INDEX([1]压浆量表!$A$2:$G$5,MATCH(O257,[1]压浆量表!$A$2:$A$5,0),MATCH(R257,[1]压浆量表!$A$1:$G$1,0))</f>
        <v>4.2</v>
      </c>
      <c r="T257" s="9">
        <f t="shared" si="51"/>
        <v>3.6</v>
      </c>
      <c r="U257" s="9">
        <f t="shared" si="52"/>
        <v>7.8000000000000007</v>
      </c>
      <c r="W257" s="13" t="str">
        <f t="shared" si="57"/>
        <v>相同</v>
      </c>
      <c r="X257" s="13" t="str">
        <f t="shared" si="58"/>
        <v>相同</v>
      </c>
      <c r="Y257" s="13" t="str">
        <f t="shared" si="59"/>
        <v>相同</v>
      </c>
      <c r="Z257" s="13" t="str">
        <f t="shared" si="60"/>
        <v>相同</v>
      </c>
      <c r="AA257" s="13" t="str">
        <f t="shared" si="61"/>
        <v>相同</v>
      </c>
      <c r="AB257" s="13" t="str">
        <f t="shared" si="62"/>
        <v>相同</v>
      </c>
      <c r="AC257" s="13" t="str">
        <f t="shared" si="63"/>
        <v>相同</v>
      </c>
      <c r="AD257" s="13" t="str">
        <f t="shared" si="64"/>
        <v>相同</v>
      </c>
    </row>
    <row r="258" spans="1:30" x14ac:dyDescent="0.3">
      <c r="A258" s="7">
        <v>255</v>
      </c>
      <c r="B258" s="9">
        <v>2</v>
      </c>
      <c r="C258" s="9">
        <v>37</v>
      </c>
      <c r="D258" s="9">
        <v>1.8</v>
      </c>
      <c r="E258" s="9">
        <f t="shared" si="53"/>
        <v>4</v>
      </c>
      <c r="F258" s="9">
        <f t="shared" si="54"/>
        <v>2</v>
      </c>
      <c r="G258" s="9" t="s">
        <v>123</v>
      </c>
      <c r="H258" s="9">
        <f>INDEX([1]压浆量表!$A$2:$G$5,MATCH(D258,[1]压浆量表!$A$2:$A$5,0),MATCH(G258,[1]压浆量表!$A$1:$G$1,0))</f>
        <v>4.2</v>
      </c>
      <c r="I258" s="9">
        <f t="shared" si="49"/>
        <v>3.6</v>
      </c>
      <c r="J258" s="9">
        <f t="shared" si="50"/>
        <v>7.8000000000000007</v>
      </c>
      <c r="L258" s="7">
        <v>255</v>
      </c>
      <c r="M258" s="9">
        <v>2</v>
      </c>
      <c r="N258" s="9">
        <v>37</v>
      </c>
      <c r="O258" s="9">
        <v>1.8</v>
      </c>
      <c r="P258" s="9">
        <f t="shared" si="55"/>
        <v>4</v>
      </c>
      <c r="Q258" s="9">
        <f t="shared" si="56"/>
        <v>2</v>
      </c>
      <c r="R258" s="9" t="s">
        <v>123</v>
      </c>
      <c r="S258" s="9">
        <f>INDEX([1]压浆量表!$A$2:$G$5,MATCH(O258,[1]压浆量表!$A$2:$A$5,0),MATCH(R258,[1]压浆量表!$A$1:$G$1,0))</f>
        <v>4.2</v>
      </c>
      <c r="T258" s="9">
        <f t="shared" si="51"/>
        <v>3.6</v>
      </c>
      <c r="U258" s="9">
        <f t="shared" si="52"/>
        <v>7.8000000000000007</v>
      </c>
      <c r="W258" s="13" t="str">
        <f t="shared" si="57"/>
        <v>相同</v>
      </c>
      <c r="X258" s="13" t="str">
        <f t="shared" si="58"/>
        <v>相同</v>
      </c>
      <c r="Y258" s="13" t="str">
        <f t="shared" si="59"/>
        <v>相同</v>
      </c>
      <c r="Z258" s="13" t="str">
        <f t="shared" si="60"/>
        <v>相同</v>
      </c>
      <c r="AA258" s="13" t="str">
        <f t="shared" si="61"/>
        <v>相同</v>
      </c>
      <c r="AB258" s="13" t="str">
        <f t="shared" si="62"/>
        <v>相同</v>
      </c>
      <c r="AC258" s="13" t="str">
        <f t="shared" si="63"/>
        <v>相同</v>
      </c>
      <c r="AD258" s="13" t="str">
        <f t="shared" si="64"/>
        <v>相同</v>
      </c>
    </row>
    <row r="259" spans="1:30" x14ac:dyDescent="0.3">
      <c r="A259" s="7">
        <v>256</v>
      </c>
      <c r="B259" s="9">
        <v>2</v>
      </c>
      <c r="C259" s="9">
        <v>37</v>
      </c>
      <c r="D259" s="9">
        <v>1.8</v>
      </c>
      <c r="E259" s="9">
        <f t="shared" si="53"/>
        <v>4</v>
      </c>
      <c r="F259" s="9">
        <f t="shared" si="54"/>
        <v>2</v>
      </c>
      <c r="G259" s="9" t="s">
        <v>123</v>
      </c>
      <c r="H259" s="9">
        <f>INDEX([1]压浆量表!$A$2:$G$5,MATCH(D259,[1]压浆量表!$A$2:$A$5,0),MATCH(G259,[1]压浆量表!$A$1:$G$1,0))</f>
        <v>4.2</v>
      </c>
      <c r="I259" s="9">
        <f t="shared" ref="I259:I322" si="65">D259*F259</f>
        <v>3.6</v>
      </c>
      <c r="J259" s="9">
        <f t="shared" ref="J259:J322" si="66">H259+I259</f>
        <v>7.8000000000000007</v>
      </c>
      <c r="L259" s="7">
        <v>256</v>
      </c>
      <c r="M259" s="9">
        <v>2</v>
      </c>
      <c r="N259" s="9">
        <v>37</v>
      </c>
      <c r="O259" s="9">
        <v>1.8</v>
      </c>
      <c r="P259" s="9">
        <f t="shared" si="55"/>
        <v>4</v>
      </c>
      <c r="Q259" s="9">
        <f t="shared" si="56"/>
        <v>2</v>
      </c>
      <c r="R259" s="9" t="s">
        <v>123</v>
      </c>
      <c r="S259" s="9">
        <f>INDEX([1]压浆量表!$A$2:$G$5,MATCH(O259,[1]压浆量表!$A$2:$A$5,0),MATCH(R259,[1]压浆量表!$A$1:$G$1,0))</f>
        <v>4.2</v>
      </c>
      <c r="T259" s="9">
        <f t="shared" ref="T259:T322" si="67">O259*Q259</f>
        <v>3.6</v>
      </c>
      <c r="U259" s="9">
        <f t="shared" ref="U259:U322" si="68">S259+T259</f>
        <v>7.8000000000000007</v>
      </c>
      <c r="W259" s="13" t="str">
        <f t="shared" si="57"/>
        <v>相同</v>
      </c>
      <c r="X259" s="13" t="str">
        <f t="shared" si="58"/>
        <v>相同</v>
      </c>
      <c r="Y259" s="13" t="str">
        <f t="shared" si="59"/>
        <v>相同</v>
      </c>
      <c r="Z259" s="13" t="str">
        <f t="shared" si="60"/>
        <v>相同</v>
      </c>
      <c r="AA259" s="13" t="str">
        <f t="shared" si="61"/>
        <v>相同</v>
      </c>
      <c r="AB259" s="13" t="str">
        <f t="shared" si="62"/>
        <v>相同</v>
      </c>
      <c r="AC259" s="13" t="str">
        <f t="shared" si="63"/>
        <v>相同</v>
      </c>
      <c r="AD259" s="13" t="str">
        <f t="shared" si="64"/>
        <v>相同</v>
      </c>
    </row>
    <row r="260" spans="1:30" x14ac:dyDescent="0.3">
      <c r="A260" s="7">
        <v>257</v>
      </c>
      <c r="B260" s="9">
        <v>2</v>
      </c>
      <c r="C260" s="9">
        <v>37</v>
      </c>
      <c r="D260" s="9">
        <v>1.8</v>
      </c>
      <c r="E260" s="9">
        <f t="shared" ref="E260:E323" si="69">IF(D260&lt;1.5,3,4)</f>
        <v>4</v>
      </c>
      <c r="F260" s="9">
        <f t="shared" ref="F260:F323" si="70">IF(C260&lt;38,2,IF(C260&lt;48,3,4))</f>
        <v>2</v>
      </c>
      <c r="G260" s="9" t="s">
        <v>123</v>
      </c>
      <c r="H260" s="9">
        <f>INDEX([1]压浆量表!$A$2:$G$5,MATCH(D260,[1]压浆量表!$A$2:$A$5,0),MATCH(G260,[1]压浆量表!$A$1:$G$1,0))</f>
        <v>4.2</v>
      </c>
      <c r="I260" s="9">
        <f t="shared" si="65"/>
        <v>3.6</v>
      </c>
      <c r="J260" s="9">
        <f t="shared" si="66"/>
        <v>7.8000000000000007</v>
      </c>
      <c r="L260" s="7">
        <v>257</v>
      </c>
      <c r="M260" s="9">
        <v>2</v>
      </c>
      <c r="N260" s="9">
        <v>37</v>
      </c>
      <c r="O260" s="9">
        <v>1.8</v>
      </c>
      <c r="P260" s="9">
        <f t="shared" ref="P260:P323" si="71">IF(O260&lt;1.5,3,4)</f>
        <v>4</v>
      </c>
      <c r="Q260" s="9">
        <f t="shared" ref="Q260:Q323" si="72">IF(N260&lt;38,2,IF(N260&lt;48,3,4))</f>
        <v>2</v>
      </c>
      <c r="R260" s="9" t="s">
        <v>123</v>
      </c>
      <c r="S260" s="9">
        <f>INDEX([1]压浆量表!$A$2:$G$5,MATCH(O260,[1]压浆量表!$A$2:$A$5,0),MATCH(R260,[1]压浆量表!$A$1:$G$1,0))</f>
        <v>4.2</v>
      </c>
      <c r="T260" s="9">
        <f t="shared" si="67"/>
        <v>3.6</v>
      </c>
      <c r="U260" s="9">
        <f t="shared" si="68"/>
        <v>7.8000000000000007</v>
      </c>
      <c r="W260" s="13" t="str">
        <f t="shared" ref="W260:W323" si="73">IF(C260=N260,"相同","XXXXX")</f>
        <v>相同</v>
      </c>
      <c r="X260" s="13" t="str">
        <f t="shared" ref="X260:X323" si="74">IF(D260=O260,"相同","XXXXX")</f>
        <v>相同</v>
      </c>
      <c r="Y260" s="13" t="str">
        <f t="shared" ref="Y260:Y323" si="75">IF(E260=P260,"相同","XXXXX")</f>
        <v>相同</v>
      </c>
      <c r="Z260" s="13" t="str">
        <f t="shared" ref="Z260:Z323" si="76">IF(F260=Q260,"相同","XXXXX")</f>
        <v>相同</v>
      </c>
      <c r="AA260" s="13" t="str">
        <f t="shared" ref="AA260:AA323" si="77">IF(G260=R260,"相同","XXXXX")</f>
        <v>相同</v>
      </c>
      <c r="AB260" s="13" t="str">
        <f t="shared" ref="AB260:AB323" si="78">IF(H260=S260,"相同","XXXXX")</f>
        <v>相同</v>
      </c>
      <c r="AC260" s="13" t="str">
        <f t="shared" ref="AC260:AC323" si="79">IF(I260=T260,"相同","XXXXX")</f>
        <v>相同</v>
      </c>
      <c r="AD260" s="13" t="str">
        <f t="shared" ref="AD260:AD323" si="80">IF(J260=U260,"相同","XXXXX")</f>
        <v>相同</v>
      </c>
    </row>
    <row r="261" spans="1:30" x14ac:dyDescent="0.3">
      <c r="A261" s="7">
        <v>258</v>
      </c>
      <c r="B261" s="9">
        <v>2</v>
      </c>
      <c r="C261" s="9">
        <v>37</v>
      </c>
      <c r="D261" s="9">
        <v>1.8</v>
      </c>
      <c r="E261" s="9">
        <f t="shared" si="69"/>
        <v>4</v>
      </c>
      <c r="F261" s="9">
        <f t="shared" si="70"/>
        <v>2</v>
      </c>
      <c r="G261" s="9" t="s">
        <v>123</v>
      </c>
      <c r="H261" s="9">
        <f>INDEX([1]压浆量表!$A$2:$G$5,MATCH(D261,[1]压浆量表!$A$2:$A$5,0),MATCH(G261,[1]压浆量表!$A$1:$G$1,0))</f>
        <v>4.2</v>
      </c>
      <c r="I261" s="9">
        <f t="shared" si="65"/>
        <v>3.6</v>
      </c>
      <c r="J261" s="9">
        <f t="shared" si="66"/>
        <v>7.8000000000000007</v>
      </c>
      <c r="L261" s="7">
        <v>258</v>
      </c>
      <c r="M261" s="9">
        <v>2</v>
      </c>
      <c r="N261" s="9">
        <v>37</v>
      </c>
      <c r="O261" s="9">
        <v>1.8</v>
      </c>
      <c r="P261" s="9">
        <f t="shared" si="71"/>
        <v>4</v>
      </c>
      <c r="Q261" s="9">
        <f t="shared" si="72"/>
        <v>2</v>
      </c>
      <c r="R261" s="9" t="s">
        <v>123</v>
      </c>
      <c r="S261" s="9">
        <f>INDEX([1]压浆量表!$A$2:$G$5,MATCH(O261,[1]压浆量表!$A$2:$A$5,0),MATCH(R261,[1]压浆量表!$A$1:$G$1,0))</f>
        <v>4.2</v>
      </c>
      <c r="T261" s="9">
        <f t="shared" si="67"/>
        <v>3.6</v>
      </c>
      <c r="U261" s="9">
        <f t="shared" si="68"/>
        <v>7.8000000000000007</v>
      </c>
      <c r="W261" s="13" t="str">
        <f t="shared" si="73"/>
        <v>相同</v>
      </c>
      <c r="X261" s="13" t="str">
        <f t="shared" si="74"/>
        <v>相同</v>
      </c>
      <c r="Y261" s="13" t="str">
        <f t="shared" si="75"/>
        <v>相同</v>
      </c>
      <c r="Z261" s="13" t="str">
        <f t="shared" si="76"/>
        <v>相同</v>
      </c>
      <c r="AA261" s="13" t="str">
        <f t="shared" si="77"/>
        <v>相同</v>
      </c>
      <c r="AB261" s="13" t="str">
        <f t="shared" si="78"/>
        <v>相同</v>
      </c>
      <c r="AC261" s="13" t="str">
        <f t="shared" si="79"/>
        <v>相同</v>
      </c>
      <c r="AD261" s="13" t="str">
        <f t="shared" si="80"/>
        <v>相同</v>
      </c>
    </row>
    <row r="262" spans="1:30" x14ac:dyDescent="0.3">
      <c r="A262" s="7">
        <v>259</v>
      </c>
      <c r="B262" s="9">
        <v>2</v>
      </c>
      <c r="C262" s="9">
        <v>37</v>
      </c>
      <c r="D262" s="9">
        <v>1.8</v>
      </c>
      <c r="E262" s="9">
        <f t="shared" si="69"/>
        <v>4</v>
      </c>
      <c r="F262" s="9">
        <f t="shared" si="70"/>
        <v>2</v>
      </c>
      <c r="G262" s="9" t="s">
        <v>123</v>
      </c>
      <c r="H262" s="9">
        <f>INDEX([1]压浆量表!$A$2:$G$5,MATCH(D262,[1]压浆量表!$A$2:$A$5,0),MATCH(G262,[1]压浆量表!$A$1:$G$1,0))</f>
        <v>4.2</v>
      </c>
      <c r="I262" s="9">
        <f t="shared" si="65"/>
        <v>3.6</v>
      </c>
      <c r="J262" s="9">
        <f t="shared" si="66"/>
        <v>7.8000000000000007</v>
      </c>
      <c r="L262" s="7">
        <v>259</v>
      </c>
      <c r="M262" s="9">
        <v>2</v>
      </c>
      <c r="N262" s="9">
        <v>37</v>
      </c>
      <c r="O262" s="9">
        <v>1.8</v>
      </c>
      <c r="P262" s="9">
        <f t="shared" si="71"/>
        <v>4</v>
      </c>
      <c r="Q262" s="9">
        <f t="shared" si="72"/>
        <v>2</v>
      </c>
      <c r="R262" s="9" t="s">
        <v>123</v>
      </c>
      <c r="S262" s="9">
        <f>INDEX([1]压浆量表!$A$2:$G$5,MATCH(O262,[1]压浆量表!$A$2:$A$5,0),MATCH(R262,[1]压浆量表!$A$1:$G$1,0))</f>
        <v>4.2</v>
      </c>
      <c r="T262" s="9">
        <f t="shared" si="67"/>
        <v>3.6</v>
      </c>
      <c r="U262" s="9">
        <f t="shared" si="68"/>
        <v>7.8000000000000007</v>
      </c>
      <c r="W262" s="13" t="str">
        <f t="shared" si="73"/>
        <v>相同</v>
      </c>
      <c r="X262" s="13" t="str">
        <f t="shared" si="74"/>
        <v>相同</v>
      </c>
      <c r="Y262" s="13" t="str">
        <f t="shared" si="75"/>
        <v>相同</v>
      </c>
      <c r="Z262" s="13" t="str">
        <f t="shared" si="76"/>
        <v>相同</v>
      </c>
      <c r="AA262" s="13" t="str">
        <f t="shared" si="77"/>
        <v>相同</v>
      </c>
      <c r="AB262" s="13" t="str">
        <f t="shared" si="78"/>
        <v>相同</v>
      </c>
      <c r="AC262" s="13" t="str">
        <f t="shared" si="79"/>
        <v>相同</v>
      </c>
      <c r="AD262" s="13" t="str">
        <f t="shared" si="80"/>
        <v>相同</v>
      </c>
    </row>
    <row r="263" spans="1:30" x14ac:dyDescent="0.3">
      <c r="A263" s="7">
        <v>260</v>
      </c>
      <c r="B263" s="9">
        <v>2</v>
      </c>
      <c r="C263" s="9">
        <v>36</v>
      </c>
      <c r="D263" s="9">
        <v>1.8</v>
      </c>
      <c r="E263" s="9">
        <f t="shared" si="69"/>
        <v>4</v>
      </c>
      <c r="F263" s="9">
        <f t="shared" si="70"/>
        <v>2</v>
      </c>
      <c r="G263" s="9" t="s">
        <v>123</v>
      </c>
      <c r="H263" s="9">
        <f>INDEX([1]压浆量表!$A$2:$G$5,MATCH(D263,[1]压浆量表!$A$2:$A$5,0),MATCH(G263,[1]压浆量表!$A$1:$G$1,0))</f>
        <v>4.2</v>
      </c>
      <c r="I263" s="9">
        <f t="shared" si="65"/>
        <v>3.6</v>
      </c>
      <c r="J263" s="9">
        <f t="shared" si="66"/>
        <v>7.8000000000000007</v>
      </c>
      <c r="L263" s="7">
        <v>260</v>
      </c>
      <c r="M263" s="9">
        <v>2</v>
      </c>
      <c r="N263" s="9">
        <v>36</v>
      </c>
      <c r="O263" s="9">
        <v>1.8</v>
      </c>
      <c r="P263" s="9">
        <f t="shared" si="71"/>
        <v>4</v>
      </c>
      <c r="Q263" s="9">
        <f t="shared" si="72"/>
        <v>2</v>
      </c>
      <c r="R263" s="9" t="s">
        <v>123</v>
      </c>
      <c r="S263" s="9">
        <f>INDEX([1]压浆量表!$A$2:$G$5,MATCH(O263,[1]压浆量表!$A$2:$A$5,0),MATCH(R263,[1]压浆量表!$A$1:$G$1,0))</f>
        <v>4.2</v>
      </c>
      <c r="T263" s="9">
        <f t="shared" si="67"/>
        <v>3.6</v>
      </c>
      <c r="U263" s="9">
        <f t="shared" si="68"/>
        <v>7.8000000000000007</v>
      </c>
      <c r="W263" s="13" t="str">
        <f t="shared" si="73"/>
        <v>相同</v>
      </c>
      <c r="X263" s="13" t="str">
        <f t="shared" si="74"/>
        <v>相同</v>
      </c>
      <c r="Y263" s="13" t="str">
        <f t="shared" si="75"/>
        <v>相同</v>
      </c>
      <c r="Z263" s="13" t="str">
        <f t="shared" si="76"/>
        <v>相同</v>
      </c>
      <c r="AA263" s="13" t="str">
        <f t="shared" si="77"/>
        <v>相同</v>
      </c>
      <c r="AB263" s="13" t="str">
        <f t="shared" si="78"/>
        <v>相同</v>
      </c>
      <c r="AC263" s="13" t="str">
        <f t="shared" si="79"/>
        <v>相同</v>
      </c>
      <c r="AD263" s="13" t="str">
        <f t="shared" si="80"/>
        <v>相同</v>
      </c>
    </row>
    <row r="264" spans="1:30" x14ac:dyDescent="0.3">
      <c r="A264" s="7">
        <v>261</v>
      </c>
      <c r="B264" s="9">
        <v>2</v>
      </c>
      <c r="C264" s="9">
        <v>35</v>
      </c>
      <c r="D264" s="9">
        <v>1.8</v>
      </c>
      <c r="E264" s="9">
        <f t="shared" si="69"/>
        <v>4</v>
      </c>
      <c r="F264" s="9">
        <f t="shared" si="70"/>
        <v>2</v>
      </c>
      <c r="G264" s="9" t="s">
        <v>123</v>
      </c>
      <c r="H264" s="9">
        <f>INDEX([1]压浆量表!$A$2:$G$5,MATCH(D264,[1]压浆量表!$A$2:$A$5,0),MATCH(G264,[1]压浆量表!$A$1:$G$1,0))</f>
        <v>4.2</v>
      </c>
      <c r="I264" s="9">
        <f t="shared" si="65"/>
        <v>3.6</v>
      </c>
      <c r="J264" s="9">
        <f t="shared" si="66"/>
        <v>7.8000000000000007</v>
      </c>
      <c r="L264" s="7">
        <v>261</v>
      </c>
      <c r="M264" s="9">
        <v>2</v>
      </c>
      <c r="N264" s="9">
        <v>35</v>
      </c>
      <c r="O264" s="9">
        <v>1.8</v>
      </c>
      <c r="P264" s="9">
        <f t="shared" si="71"/>
        <v>4</v>
      </c>
      <c r="Q264" s="9">
        <f t="shared" si="72"/>
        <v>2</v>
      </c>
      <c r="R264" s="9" t="s">
        <v>123</v>
      </c>
      <c r="S264" s="9">
        <f>INDEX([1]压浆量表!$A$2:$G$5,MATCH(O264,[1]压浆量表!$A$2:$A$5,0),MATCH(R264,[1]压浆量表!$A$1:$G$1,0))</f>
        <v>4.2</v>
      </c>
      <c r="T264" s="9">
        <f t="shared" si="67"/>
        <v>3.6</v>
      </c>
      <c r="U264" s="9">
        <f t="shared" si="68"/>
        <v>7.8000000000000007</v>
      </c>
      <c r="W264" s="13" t="str">
        <f t="shared" si="73"/>
        <v>相同</v>
      </c>
      <c r="X264" s="13" t="str">
        <f t="shared" si="74"/>
        <v>相同</v>
      </c>
      <c r="Y264" s="13" t="str">
        <f t="shared" si="75"/>
        <v>相同</v>
      </c>
      <c r="Z264" s="13" t="str">
        <f t="shared" si="76"/>
        <v>相同</v>
      </c>
      <c r="AA264" s="13" t="str">
        <f t="shared" si="77"/>
        <v>相同</v>
      </c>
      <c r="AB264" s="13" t="str">
        <f t="shared" si="78"/>
        <v>相同</v>
      </c>
      <c r="AC264" s="13" t="str">
        <f t="shared" si="79"/>
        <v>相同</v>
      </c>
      <c r="AD264" s="13" t="str">
        <f t="shared" si="80"/>
        <v>相同</v>
      </c>
    </row>
    <row r="265" spans="1:30" x14ac:dyDescent="0.3">
      <c r="A265" s="7">
        <v>262</v>
      </c>
      <c r="B265" s="9">
        <v>2</v>
      </c>
      <c r="C265" s="9">
        <v>35</v>
      </c>
      <c r="D265" s="9">
        <v>1.8</v>
      </c>
      <c r="E265" s="9">
        <f t="shared" si="69"/>
        <v>4</v>
      </c>
      <c r="F265" s="9">
        <f t="shared" si="70"/>
        <v>2</v>
      </c>
      <c r="G265" s="9" t="s">
        <v>123</v>
      </c>
      <c r="H265" s="9">
        <f>INDEX([1]压浆量表!$A$2:$G$5,MATCH(D265,[1]压浆量表!$A$2:$A$5,0),MATCH(G265,[1]压浆量表!$A$1:$G$1,0))</f>
        <v>4.2</v>
      </c>
      <c r="I265" s="9">
        <f t="shared" si="65"/>
        <v>3.6</v>
      </c>
      <c r="J265" s="9">
        <f t="shared" si="66"/>
        <v>7.8000000000000007</v>
      </c>
      <c r="L265" s="7">
        <v>262</v>
      </c>
      <c r="M265" s="9">
        <v>2</v>
      </c>
      <c r="N265" s="9">
        <v>35</v>
      </c>
      <c r="O265" s="9">
        <v>1.8</v>
      </c>
      <c r="P265" s="9">
        <f t="shared" si="71"/>
        <v>4</v>
      </c>
      <c r="Q265" s="9">
        <f t="shared" si="72"/>
        <v>2</v>
      </c>
      <c r="R265" s="9" t="s">
        <v>123</v>
      </c>
      <c r="S265" s="9">
        <f>INDEX([1]压浆量表!$A$2:$G$5,MATCH(O265,[1]压浆量表!$A$2:$A$5,0),MATCH(R265,[1]压浆量表!$A$1:$G$1,0))</f>
        <v>4.2</v>
      </c>
      <c r="T265" s="9">
        <f t="shared" si="67"/>
        <v>3.6</v>
      </c>
      <c r="U265" s="9">
        <f t="shared" si="68"/>
        <v>7.8000000000000007</v>
      </c>
      <c r="W265" s="13" t="str">
        <f t="shared" si="73"/>
        <v>相同</v>
      </c>
      <c r="X265" s="13" t="str">
        <f t="shared" si="74"/>
        <v>相同</v>
      </c>
      <c r="Y265" s="13" t="str">
        <f t="shared" si="75"/>
        <v>相同</v>
      </c>
      <c r="Z265" s="13" t="str">
        <f t="shared" si="76"/>
        <v>相同</v>
      </c>
      <c r="AA265" s="13" t="str">
        <f t="shared" si="77"/>
        <v>相同</v>
      </c>
      <c r="AB265" s="13" t="str">
        <f t="shared" si="78"/>
        <v>相同</v>
      </c>
      <c r="AC265" s="13" t="str">
        <f t="shared" si="79"/>
        <v>相同</v>
      </c>
      <c r="AD265" s="13" t="str">
        <f t="shared" si="80"/>
        <v>相同</v>
      </c>
    </row>
    <row r="266" spans="1:30" x14ac:dyDescent="0.3">
      <c r="A266" s="7">
        <v>263</v>
      </c>
      <c r="B266" s="9">
        <v>2</v>
      </c>
      <c r="C266" s="9">
        <v>35</v>
      </c>
      <c r="D266" s="9">
        <v>1.8</v>
      </c>
      <c r="E266" s="9">
        <f t="shared" si="69"/>
        <v>4</v>
      </c>
      <c r="F266" s="9">
        <f t="shared" si="70"/>
        <v>2</v>
      </c>
      <c r="G266" s="9" t="s">
        <v>123</v>
      </c>
      <c r="H266" s="9">
        <f>INDEX([1]压浆量表!$A$2:$G$5,MATCH(D266,[1]压浆量表!$A$2:$A$5,0),MATCH(G266,[1]压浆量表!$A$1:$G$1,0))</f>
        <v>4.2</v>
      </c>
      <c r="I266" s="9">
        <f t="shared" si="65"/>
        <v>3.6</v>
      </c>
      <c r="J266" s="9">
        <f t="shared" si="66"/>
        <v>7.8000000000000007</v>
      </c>
      <c r="L266" s="7">
        <v>263</v>
      </c>
      <c r="M266" s="9">
        <v>2</v>
      </c>
      <c r="N266" s="9">
        <v>35</v>
      </c>
      <c r="O266" s="9">
        <v>1.8</v>
      </c>
      <c r="P266" s="9">
        <f t="shared" si="71"/>
        <v>4</v>
      </c>
      <c r="Q266" s="9">
        <f t="shared" si="72"/>
        <v>2</v>
      </c>
      <c r="R266" s="9" t="s">
        <v>123</v>
      </c>
      <c r="S266" s="9">
        <f>INDEX([1]压浆量表!$A$2:$G$5,MATCH(O266,[1]压浆量表!$A$2:$A$5,0),MATCH(R266,[1]压浆量表!$A$1:$G$1,0))</f>
        <v>4.2</v>
      </c>
      <c r="T266" s="9">
        <f t="shared" si="67"/>
        <v>3.6</v>
      </c>
      <c r="U266" s="9">
        <f t="shared" si="68"/>
        <v>7.8000000000000007</v>
      </c>
      <c r="W266" s="13" t="str">
        <f t="shared" si="73"/>
        <v>相同</v>
      </c>
      <c r="X266" s="13" t="str">
        <f t="shared" si="74"/>
        <v>相同</v>
      </c>
      <c r="Y266" s="13" t="str">
        <f t="shared" si="75"/>
        <v>相同</v>
      </c>
      <c r="Z266" s="13" t="str">
        <f t="shared" si="76"/>
        <v>相同</v>
      </c>
      <c r="AA266" s="13" t="str">
        <f t="shared" si="77"/>
        <v>相同</v>
      </c>
      <c r="AB266" s="13" t="str">
        <f t="shared" si="78"/>
        <v>相同</v>
      </c>
      <c r="AC266" s="13" t="str">
        <f t="shared" si="79"/>
        <v>相同</v>
      </c>
      <c r="AD266" s="13" t="str">
        <f t="shared" si="80"/>
        <v>相同</v>
      </c>
    </row>
    <row r="267" spans="1:30" x14ac:dyDescent="0.3">
      <c r="A267" s="7">
        <v>264</v>
      </c>
      <c r="B267" s="9">
        <v>2</v>
      </c>
      <c r="C267" s="9">
        <v>35</v>
      </c>
      <c r="D267" s="9">
        <v>1.8</v>
      </c>
      <c r="E267" s="9">
        <f t="shared" si="69"/>
        <v>4</v>
      </c>
      <c r="F267" s="9">
        <f t="shared" si="70"/>
        <v>2</v>
      </c>
      <c r="G267" s="9" t="s">
        <v>123</v>
      </c>
      <c r="H267" s="9">
        <f>INDEX([1]压浆量表!$A$2:$G$5,MATCH(D267,[1]压浆量表!$A$2:$A$5,0),MATCH(G267,[1]压浆量表!$A$1:$G$1,0))</f>
        <v>4.2</v>
      </c>
      <c r="I267" s="9">
        <f t="shared" si="65"/>
        <v>3.6</v>
      </c>
      <c r="J267" s="9">
        <f t="shared" si="66"/>
        <v>7.8000000000000007</v>
      </c>
      <c r="L267" s="7">
        <v>264</v>
      </c>
      <c r="M267" s="9">
        <v>2</v>
      </c>
      <c r="N267" s="9">
        <v>35</v>
      </c>
      <c r="O267" s="9">
        <v>1.8</v>
      </c>
      <c r="P267" s="9">
        <f t="shared" si="71"/>
        <v>4</v>
      </c>
      <c r="Q267" s="9">
        <f t="shared" si="72"/>
        <v>2</v>
      </c>
      <c r="R267" s="9" t="s">
        <v>123</v>
      </c>
      <c r="S267" s="9">
        <f>INDEX([1]压浆量表!$A$2:$G$5,MATCH(O267,[1]压浆量表!$A$2:$A$5,0),MATCH(R267,[1]压浆量表!$A$1:$G$1,0))</f>
        <v>4.2</v>
      </c>
      <c r="T267" s="9">
        <f t="shared" si="67"/>
        <v>3.6</v>
      </c>
      <c r="U267" s="9">
        <f t="shared" si="68"/>
        <v>7.8000000000000007</v>
      </c>
      <c r="W267" s="13" t="str">
        <f t="shared" si="73"/>
        <v>相同</v>
      </c>
      <c r="X267" s="13" t="str">
        <f t="shared" si="74"/>
        <v>相同</v>
      </c>
      <c r="Y267" s="13" t="str">
        <f t="shared" si="75"/>
        <v>相同</v>
      </c>
      <c r="Z267" s="13" t="str">
        <f t="shared" si="76"/>
        <v>相同</v>
      </c>
      <c r="AA267" s="13" t="str">
        <f t="shared" si="77"/>
        <v>相同</v>
      </c>
      <c r="AB267" s="13" t="str">
        <f t="shared" si="78"/>
        <v>相同</v>
      </c>
      <c r="AC267" s="13" t="str">
        <f t="shared" si="79"/>
        <v>相同</v>
      </c>
      <c r="AD267" s="13" t="str">
        <f t="shared" si="80"/>
        <v>相同</v>
      </c>
    </row>
    <row r="268" spans="1:30" x14ac:dyDescent="0.3">
      <c r="A268" s="7">
        <v>265</v>
      </c>
      <c r="B268" s="9">
        <v>2</v>
      </c>
      <c r="C268" s="9">
        <v>39</v>
      </c>
      <c r="D268" s="9">
        <v>1.6</v>
      </c>
      <c r="E268" s="9">
        <f t="shared" si="69"/>
        <v>4</v>
      </c>
      <c r="F268" s="9">
        <f t="shared" si="70"/>
        <v>3</v>
      </c>
      <c r="G268" s="9" t="s">
        <v>123</v>
      </c>
      <c r="H268" s="9">
        <f>INDEX([1]压浆量表!$A$2:$G$5,MATCH(D268,[1]压浆量表!$A$2:$A$5,0),MATCH(G268,[1]压浆量表!$A$1:$G$1,0))</f>
        <v>4.32</v>
      </c>
      <c r="I268" s="9">
        <f t="shared" si="65"/>
        <v>4.8000000000000007</v>
      </c>
      <c r="J268" s="9">
        <f t="shared" si="66"/>
        <v>9.120000000000001</v>
      </c>
      <c r="L268" s="7">
        <v>265</v>
      </c>
      <c r="M268" s="9">
        <v>2</v>
      </c>
      <c r="N268" s="9">
        <v>39</v>
      </c>
      <c r="O268" s="9">
        <v>1.6</v>
      </c>
      <c r="P268" s="9">
        <f t="shared" si="71"/>
        <v>4</v>
      </c>
      <c r="Q268" s="9">
        <f t="shared" si="72"/>
        <v>3</v>
      </c>
      <c r="R268" s="9" t="s">
        <v>123</v>
      </c>
      <c r="S268" s="9">
        <f>INDEX([1]压浆量表!$A$2:$G$5,MATCH(O268,[1]压浆量表!$A$2:$A$5,0),MATCH(R268,[1]压浆量表!$A$1:$G$1,0))</f>
        <v>4.32</v>
      </c>
      <c r="T268" s="9">
        <f t="shared" si="67"/>
        <v>4.8000000000000007</v>
      </c>
      <c r="U268" s="9">
        <f t="shared" si="68"/>
        <v>9.120000000000001</v>
      </c>
      <c r="W268" s="13" t="str">
        <f t="shared" si="73"/>
        <v>相同</v>
      </c>
      <c r="X268" s="13" t="str">
        <f t="shared" si="74"/>
        <v>相同</v>
      </c>
      <c r="Y268" s="13" t="str">
        <f t="shared" si="75"/>
        <v>相同</v>
      </c>
      <c r="Z268" s="13" t="str">
        <f t="shared" si="76"/>
        <v>相同</v>
      </c>
      <c r="AA268" s="13" t="str">
        <f t="shared" si="77"/>
        <v>相同</v>
      </c>
      <c r="AB268" s="13" t="str">
        <f t="shared" si="78"/>
        <v>相同</v>
      </c>
      <c r="AC268" s="13" t="str">
        <f t="shared" si="79"/>
        <v>相同</v>
      </c>
      <c r="AD268" s="13" t="str">
        <f t="shared" si="80"/>
        <v>相同</v>
      </c>
    </row>
    <row r="269" spans="1:30" x14ac:dyDescent="0.3">
      <c r="A269" s="7">
        <v>266</v>
      </c>
      <c r="B269" s="9">
        <v>2</v>
      </c>
      <c r="C269" s="9">
        <v>39</v>
      </c>
      <c r="D269" s="9">
        <v>1.6</v>
      </c>
      <c r="E269" s="9">
        <f t="shared" si="69"/>
        <v>4</v>
      </c>
      <c r="F269" s="9">
        <f t="shared" si="70"/>
        <v>3</v>
      </c>
      <c r="G269" s="9" t="s">
        <v>123</v>
      </c>
      <c r="H269" s="9">
        <f>INDEX([1]压浆量表!$A$2:$G$5,MATCH(D269,[1]压浆量表!$A$2:$A$5,0),MATCH(G269,[1]压浆量表!$A$1:$G$1,0))</f>
        <v>4.32</v>
      </c>
      <c r="I269" s="9">
        <f t="shared" si="65"/>
        <v>4.8000000000000007</v>
      </c>
      <c r="J269" s="9">
        <f t="shared" si="66"/>
        <v>9.120000000000001</v>
      </c>
      <c r="L269" s="7">
        <v>266</v>
      </c>
      <c r="M269" s="9">
        <v>2</v>
      </c>
      <c r="N269" s="9">
        <v>39</v>
      </c>
      <c r="O269" s="9">
        <v>1.6</v>
      </c>
      <c r="P269" s="9">
        <f t="shared" si="71"/>
        <v>4</v>
      </c>
      <c r="Q269" s="9">
        <f t="shared" si="72"/>
        <v>3</v>
      </c>
      <c r="R269" s="9" t="s">
        <v>123</v>
      </c>
      <c r="S269" s="9">
        <f>INDEX([1]压浆量表!$A$2:$G$5,MATCH(O269,[1]压浆量表!$A$2:$A$5,0),MATCH(R269,[1]压浆量表!$A$1:$G$1,0))</f>
        <v>4.32</v>
      </c>
      <c r="T269" s="9">
        <f t="shared" si="67"/>
        <v>4.8000000000000007</v>
      </c>
      <c r="U269" s="9">
        <f t="shared" si="68"/>
        <v>9.120000000000001</v>
      </c>
      <c r="W269" s="13" t="str">
        <f t="shared" si="73"/>
        <v>相同</v>
      </c>
      <c r="X269" s="13" t="str">
        <f t="shared" si="74"/>
        <v>相同</v>
      </c>
      <c r="Y269" s="13" t="str">
        <f t="shared" si="75"/>
        <v>相同</v>
      </c>
      <c r="Z269" s="13" t="str">
        <f t="shared" si="76"/>
        <v>相同</v>
      </c>
      <c r="AA269" s="13" t="str">
        <f t="shared" si="77"/>
        <v>相同</v>
      </c>
      <c r="AB269" s="13" t="str">
        <f t="shared" si="78"/>
        <v>相同</v>
      </c>
      <c r="AC269" s="13" t="str">
        <f t="shared" si="79"/>
        <v>相同</v>
      </c>
      <c r="AD269" s="13" t="str">
        <f t="shared" si="80"/>
        <v>相同</v>
      </c>
    </row>
    <row r="270" spans="1:30" x14ac:dyDescent="0.3">
      <c r="A270" s="7">
        <v>267</v>
      </c>
      <c r="B270" s="9">
        <v>2</v>
      </c>
      <c r="C270" s="9">
        <v>39</v>
      </c>
      <c r="D270" s="9">
        <v>1.6</v>
      </c>
      <c r="E270" s="9">
        <f t="shared" si="69"/>
        <v>4</v>
      </c>
      <c r="F270" s="9">
        <f t="shared" si="70"/>
        <v>3</v>
      </c>
      <c r="G270" s="9" t="s">
        <v>123</v>
      </c>
      <c r="H270" s="9">
        <f>INDEX([1]压浆量表!$A$2:$G$5,MATCH(D270,[1]压浆量表!$A$2:$A$5,0),MATCH(G270,[1]压浆量表!$A$1:$G$1,0))</f>
        <v>4.32</v>
      </c>
      <c r="I270" s="9">
        <f t="shared" si="65"/>
        <v>4.8000000000000007</v>
      </c>
      <c r="J270" s="9">
        <f t="shared" si="66"/>
        <v>9.120000000000001</v>
      </c>
      <c r="L270" s="7">
        <v>267</v>
      </c>
      <c r="M270" s="9">
        <v>2</v>
      </c>
      <c r="N270" s="9">
        <v>39</v>
      </c>
      <c r="O270" s="9">
        <v>1.6</v>
      </c>
      <c r="P270" s="9">
        <f t="shared" si="71"/>
        <v>4</v>
      </c>
      <c r="Q270" s="9">
        <f t="shared" si="72"/>
        <v>3</v>
      </c>
      <c r="R270" s="9" t="s">
        <v>123</v>
      </c>
      <c r="S270" s="9">
        <f>INDEX([1]压浆量表!$A$2:$G$5,MATCH(O270,[1]压浆量表!$A$2:$A$5,0),MATCH(R270,[1]压浆量表!$A$1:$G$1,0))</f>
        <v>4.32</v>
      </c>
      <c r="T270" s="9">
        <f t="shared" si="67"/>
        <v>4.8000000000000007</v>
      </c>
      <c r="U270" s="9">
        <f t="shared" si="68"/>
        <v>9.120000000000001</v>
      </c>
      <c r="W270" s="13" t="str">
        <f t="shared" si="73"/>
        <v>相同</v>
      </c>
      <c r="X270" s="13" t="str">
        <f t="shared" si="74"/>
        <v>相同</v>
      </c>
      <c r="Y270" s="13" t="str">
        <f t="shared" si="75"/>
        <v>相同</v>
      </c>
      <c r="Z270" s="13" t="str">
        <f t="shared" si="76"/>
        <v>相同</v>
      </c>
      <c r="AA270" s="13" t="str">
        <f t="shared" si="77"/>
        <v>相同</v>
      </c>
      <c r="AB270" s="13" t="str">
        <f t="shared" si="78"/>
        <v>相同</v>
      </c>
      <c r="AC270" s="13" t="str">
        <f t="shared" si="79"/>
        <v>相同</v>
      </c>
      <c r="AD270" s="13" t="str">
        <f t="shared" si="80"/>
        <v>相同</v>
      </c>
    </row>
    <row r="271" spans="1:30" x14ac:dyDescent="0.3">
      <c r="A271" s="7">
        <v>268</v>
      </c>
      <c r="B271" s="9">
        <v>2</v>
      </c>
      <c r="C271" s="9">
        <v>39</v>
      </c>
      <c r="D271" s="9">
        <v>1.6</v>
      </c>
      <c r="E271" s="9">
        <f t="shared" si="69"/>
        <v>4</v>
      </c>
      <c r="F271" s="9">
        <f t="shared" si="70"/>
        <v>3</v>
      </c>
      <c r="G271" s="9" t="s">
        <v>123</v>
      </c>
      <c r="H271" s="9">
        <f>INDEX([1]压浆量表!$A$2:$G$5,MATCH(D271,[1]压浆量表!$A$2:$A$5,0),MATCH(G271,[1]压浆量表!$A$1:$G$1,0))</f>
        <v>4.32</v>
      </c>
      <c r="I271" s="9">
        <f t="shared" si="65"/>
        <v>4.8000000000000007</v>
      </c>
      <c r="J271" s="9">
        <f t="shared" si="66"/>
        <v>9.120000000000001</v>
      </c>
      <c r="L271" s="7">
        <v>268</v>
      </c>
      <c r="M271" s="9">
        <v>2</v>
      </c>
      <c r="N271" s="9">
        <v>39</v>
      </c>
      <c r="O271" s="9">
        <v>1.6</v>
      </c>
      <c r="P271" s="9">
        <f t="shared" si="71"/>
        <v>4</v>
      </c>
      <c r="Q271" s="9">
        <f t="shared" si="72"/>
        <v>3</v>
      </c>
      <c r="R271" s="9" t="s">
        <v>123</v>
      </c>
      <c r="S271" s="9">
        <f>INDEX([1]压浆量表!$A$2:$G$5,MATCH(O271,[1]压浆量表!$A$2:$A$5,0),MATCH(R271,[1]压浆量表!$A$1:$G$1,0))</f>
        <v>4.32</v>
      </c>
      <c r="T271" s="9">
        <f t="shared" si="67"/>
        <v>4.8000000000000007</v>
      </c>
      <c r="U271" s="9">
        <f t="shared" si="68"/>
        <v>9.120000000000001</v>
      </c>
      <c r="W271" s="13" t="str">
        <f t="shared" si="73"/>
        <v>相同</v>
      </c>
      <c r="X271" s="13" t="str">
        <f t="shared" si="74"/>
        <v>相同</v>
      </c>
      <c r="Y271" s="13" t="str">
        <f t="shared" si="75"/>
        <v>相同</v>
      </c>
      <c r="Z271" s="13" t="str">
        <f t="shared" si="76"/>
        <v>相同</v>
      </c>
      <c r="AA271" s="13" t="str">
        <f t="shared" si="77"/>
        <v>相同</v>
      </c>
      <c r="AB271" s="13" t="str">
        <f t="shared" si="78"/>
        <v>相同</v>
      </c>
      <c r="AC271" s="13" t="str">
        <f t="shared" si="79"/>
        <v>相同</v>
      </c>
      <c r="AD271" s="13" t="str">
        <f t="shared" si="80"/>
        <v>相同</v>
      </c>
    </row>
    <row r="272" spans="1:30" x14ac:dyDescent="0.3">
      <c r="A272" s="7">
        <v>269</v>
      </c>
      <c r="B272" s="9">
        <v>2</v>
      </c>
      <c r="C272" s="9">
        <v>39</v>
      </c>
      <c r="D272" s="9">
        <v>1.6</v>
      </c>
      <c r="E272" s="9">
        <f t="shared" si="69"/>
        <v>4</v>
      </c>
      <c r="F272" s="9">
        <f t="shared" si="70"/>
        <v>3</v>
      </c>
      <c r="G272" s="9" t="s">
        <v>123</v>
      </c>
      <c r="H272" s="9">
        <f>INDEX([1]压浆量表!$A$2:$G$5,MATCH(D272,[1]压浆量表!$A$2:$A$5,0),MATCH(G272,[1]压浆量表!$A$1:$G$1,0))</f>
        <v>4.32</v>
      </c>
      <c r="I272" s="9">
        <f t="shared" si="65"/>
        <v>4.8000000000000007</v>
      </c>
      <c r="J272" s="9">
        <f t="shared" si="66"/>
        <v>9.120000000000001</v>
      </c>
      <c r="L272" s="7">
        <v>269</v>
      </c>
      <c r="M272" s="9">
        <v>2</v>
      </c>
      <c r="N272" s="9">
        <v>39</v>
      </c>
      <c r="O272" s="9">
        <v>1.6</v>
      </c>
      <c r="P272" s="9">
        <f t="shared" si="71"/>
        <v>4</v>
      </c>
      <c r="Q272" s="9">
        <f t="shared" si="72"/>
        <v>3</v>
      </c>
      <c r="R272" s="9" t="s">
        <v>123</v>
      </c>
      <c r="S272" s="9">
        <f>INDEX([1]压浆量表!$A$2:$G$5,MATCH(O272,[1]压浆量表!$A$2:$A$5,0),MATCH(R272,[1]压浆量表!$A$1:$G$1,0))</f>
        <v>4.32</v>
      </c>
      <c r="T272" s="9">
        <f t="shared" si="67"/>
        <v>4.8000000000000007</v>
      </c>
      <c r="U272" s="9">
        <f t="shared" si="68"/>
        <v>9.120000000000001</v>
      </c>
      <c r="W272" s="13" t="str">
        <f t="shared" si="73"/>
        <v>相同</v>
      </c>
      <c r="X272" s="13" t="str">
        <f t="shared" si="74"/>
        <v>相同</v>
      </c>
      <c r="Y272" s="13" t="str">
        <f t="shared" si="75"/>
        <v>相同</v>
      </c>
      <c r="Z272" s="13" t="str">
        <f t="shared" si="76"/>
        <v>相同</v>
      </c>
      <c r="AA272" s="13" t="str">
        <f t="shared" si="77"/>
        <v>相同</v>
      </c>
      <c r="AB272" s="13" t="str">
        <f t="shared" si="78"/>
        <v>相同</v>
      </c>
      <c r="AC272" s="13" t="str">
        <f t="shared" si="79"/>
        <v>相同</v>
      </c>
      <c r="AD272" s="13" t="str">
        <f t="shared" si="80"/>
        <v>相同</v>
      </c>
    </row>
    <row r="273" spans="1:30" x14ac:dyDescent="0.3">
      <c r="A273" s="7">
        <v>270</v>
      </c>
      <c r="B273" s="9">
        <v>2</v>
      </c>
      <c r="C273" s="9">
        <v>39</v>
      </c>
      <c r="D273" s="9">
        <v>1.6</v>
      </c>
      <c r="E273" s="9">
        <f t="shared" si="69"/>
        <v>4</v>
      </c>
      <c r="F273" s="9">
        <f t="shared" si="70"/>
        <v>3</v>
      </c>
      <c r="G273" s="9" t="s">
        <v>123</v>
      </c>
      <c r="H273" s="9">
        <f>INDEX([1]压浆量表!$A$2:$G$5,MATCH(D273,[1]压浆量表!$A$2:$A$5,0),MATCH(G273,[1]压浆量表!$A$1:$G$1,0))</f>
        <v>4.32</v>
      </c>
      <c r="I273" s="9">
        <f t="shared" si="65"/>
        <v>4.8000000000000007</v>
      </c>
      <c r="J273" s="9">
        <f t="shared" si="66"/>
        <v>9.120000000000001</v>
      </c>
      <c r="L273" s="7">
        <v>270</v>
      </c>
      <c r="M273" s="9">
        <v>2</v>
      </c>
      <c r="N273" s="9">
        <v>39</v>
      </c>
      <c r="O273" s="9">
        <v>1.6</v>
      </c>
      <c r="P273" s="9">
        <f t="shared" si="71"/>
        <v>4</v>
      </c>
      <c r="Q273" s="9">
        <f t="shared" si="72"/>
        <v>3</v>
      </c>
      <c r="R273" s="9" t="s">
        <v>123</v>
      </c>
      <c r="S273" s="9">
        <f>INDEX([1]压浆量表!$A$2:$G$5,MATCH(O273,[1]压浆量表!$A$2:$A$5,0),MATCH(R273,[1]压浆量表!$A$1:$G$1,0))</f>
        <v>4.32</v>
      </c>
      <c r="T273" s="9">
        <f t="shared" si="67"/>
        <v>4.8000000000000007</v>
      </c>
      <c r="U273" s="9">
        <f t="shared" si="68"/>
        <v>9.120000000000001</v>
      </c>
      <c r="W273" s="13" t="str">
        <f t="shared" si="73"/>
        <v>相同</v>
      </c>
      <c r="X273" s="13" t="str">
        <f t="shared" si="74"/>
        <v>相同</v>
      </c>
      <c r="Y273" s="13" t="str">
        <f t="shared" si="75"/>
        <v>相同</v>
      </c>
      <c r="Z273" s="13" t="str">
        <f t="shared" si="76"/>
        <v>相同</v>
      </c>
      <c r="AA273" s="13" t="str">
        <f t="shared" si="77"/>
        <v>相同</v>
      </c>
      <c r="AB273" s="13" t="str">
        <f t="shared" si="78"/>
        <v>相同</v>
      </c>
      <c r="AC273" s="13" t="str">
        <f t="shared" si="79"/>
        <v>相同</v>
      </c>
      <c r="AD273" s="13" t="str">
        <f t="shared" si="80"/>
        <v>相同</v>
      </c>
    </row>
    <row r="274" spans="1:30" x14ac:dyDescent="0.3">
      <c r="A274" s="7">
        <v>271</v>
      </c>
      <c r="B274" s="9">
        <v>2</v>
      </c>
      <c r="C274" s="9">
        <v>39</v>
      </c>
      <c r="D274" s="9">
        <v>1.6</v>
      </c>
      <c r="E274" s="9">
        <f t="shared" si="69"/>
        <v>4</v>
      </c>
      <c r="F274" s="9">
        <f t="shared" si="70"/>
        <v>3</v>
      </c>
      <c r="G274" s="9" t="s">
        <v>123</v>
      </c>
      <c r="H274" s="9">
        <f>INDEX([1]压浆量表!$A$2:$G$5,MATCH(D274,[1]压浆量表!$A$2:$A$5,0),MATCH(G274,[1]压浆量表!$A$1:$G$1,0))</f>
        <v>4.32</v>
      </c>
      <c r="I274" s="9">
        <f t="shared" si="65"/>
        <v>4.8000000000000007</v>
      </c>
      <c r="J274" s="9">
        <f t="shared" si="66"/>
        <v>9.120000000000001</v>
      </c>
      <c r="L274" s="7">
        <v>271</v>
      </c>
      <c r="M274" s="9">
        <v>2</v>
      </c>
      <c r="N274" s="9">
        <v>39</v>
      </c>
      <c r="O274" s="9">
        <v>1.6</v>
      </c>
      <c r="P274" s="9">
        <f t="shared" si="71"/>
        <v>4</v>
      </c>
      <c r="Q274" s="9">
        <f t="shared" si="72"/>
        <v>3</v>
      </c>
      <c r="R274" s="9" t="s">
        <v>123</v>
      </c>
      <c r="S274" s="9">
        <f>INDEX([1]压浆量表!$A$2:$G$5,MATCH(O274,[1]压浆量表!$A$2:$A$5,0),MATCH(R274,[1]压浆量表!$A$1:$G$1,0))</f>
        <v>4.32</v>
      </c>
      <c r="T274" s="9">
        <f t="shared" si="67"/>
        <v>4.8000000000000007</v>
      </c>
      <c r="U274" s="9">
        <f t="shared" si="68"/>
        <v>9.120000000000001</v>
      </c>
      <c r="W274" s="13" t="str">
        <f t="shared" si="73"/>
        <v>相同</v>
      </c>
      <c r="X274" s="13" t="str">
        <f t="shared" si="74"/>
        <v>相同</v>
      </c>
      <c r="Y274" s="13" t="str">
        <f t="shared" si="75"/>
        <v>相同</v>
      </c>
      <c r="Z274" s="13" t="str">
        <f t="shared" si="76"/>
        <v>相同</v>
      </c>
      <c r="AA274" s="13" t="str">
        <f t="shared" si="77"/>
        <v>相同</v>
      </c>
      <c r="AB274" s="13" t="str">
        <f t="shared" si="78"/>
        <v>相同</v>
      </c>
      <c r="AC274" s="13" t="str">
        <f t="shared" si="79"/>
        <v>相同</v>
      </c>
      <c r="AD274" s="13" t="str">
        <f t="shared" si="80"/>
        <v>相同</v>
      </c>
    </row>
    <row r="275" spans="1:30" x14ac:dyDescent="0.3">
      <c r="A275" s="7">
        <v>272</v>
      </c>
      <c r="B275" s="9">
        <v>2</v>
      </c>
      <c r="C275" s="9">
        <v>39</v>
      </c>
      <c r="D275" s="9">
        <v>1.6</v>
      </c>
      <c r="E275" s="9">
        <f t="shared" si="69"/>
        <v>4</v>
      </c>
      <c r="F275" s="9">
        <f t="shared" si="70"/>
        <v>3</v>
      </c>
      <c r="G275" s="9" t="s">
        <v>123</v>
      </c>
      <c r="H275" s="9">
        <f>INDEX([1]压浆量表!$A$2:$G$5,MATCH(D275,[1]压浆量表!$A$2:$A$5,0),MATCH(G275,[1]压浆量表!$A$1:$G$1,0))</f>
        <v>4.32</v>
      </c>
      <c r="I275" s="9">
        <f t="shared" si="65"/>
        <v>4.8000000000000007</v>
      </c>
      <c r="J275" s="9">
        <f t="shared" si="66"/>
        <v>9.120000000000001</v>
      </c>
      <c r="L275" s="7">
        <v>272</v>
      </c>
      <c r="M275" s="9">
        <v>2</v>
      </c>
      <c r="N275" s="9">
        <v>39</v>
      </c>
      <c r="O275" s="9">
        <v>1.6</v>
      </c>
      <c r="P275" s="9">
        <f t="shared" si="71"/>
        <v>4</v>
      </c>
      <c r="Q275" s="9">
        <f t="shared" si="72"/>
        <v>3</v>
      </c>
      <c r="R275" s="9" t="s">
        <v>123</v>
      </c>
      <c r="S275" s="9">
        <f>INDEX([1]压浆量表!$A$2:$G$5,MATCH(O275,[1]压浆量表!$A$2:$A$5,0),MATCH(R275,[1]压浆量表!$A$1:$G$1,0))</f>
        <v>4.32</v>
      </c>
      <c r="T275" s="9">
        <f t="shared" si="67"/>
        <v>4.8000000000000007</v>
      </c>
      <c r="U275" s="9">
        <f t="shared" si="68"/>
        <v>9.120000000000001</v>
      </c>
      <c r="W275" s="13" t="str">
        <f t="shared" si="73"/>
        <v>相同</v>
      </c>
      <c r="X275" s="13" t="str">
        <f t="shared" si="74"/>
        <v>相同</v>
      </c>
      <c r="Y275" s="13" t="str">
        <f t="shared" si="75"/>
        <v>相同</v>
      </c>
      <c r="Z275" s="13" t="str">
        <f t="shared" si="76"/>
        <v>相同</v>
      </c>
      <c r="AA275" s="13" t="str">
        <f t="shared" si="77"/>
        <v>相同</v>
      </c>
      <c r="AB275" s="13" t="str">
        <f t="shared" si="78"/>
        <v>相同</v>
      </c>
      <c r="AC275" s="13" t="str">
        <f t="shared" si="79"/>
        <v>相同</v>
      </c>
      <c r="AD275" s="13" t="str">
        <f t="shared" si="80"/>
        <v>相同</v>
      </c>
    </row>
    <row r="276" spans="1:30" x14ac:dyDescent="0.3">
      <c r="A276" s="7">
        <v>273</v>
      </c>
      <c r="B276" s="9">
        <v>2</v>
      </c>
      <c r="C276" s="9">
        <v>39</v>
      </c>
      <c r="D276" s="9">
        <v>1.6</v>
      </c>
      <c r="E276" s="9">
        <f t="shared" si="69"/>
        <v>4</v>
      </c>
      <c r="F276" s="9">
        <f t="shared" si="70"/>
        <v>3</v>
      </c>
      <c r="G276" s="9" t="s">
        <v>123</v>
      </c>
      <c r="H276" s="9">
        <f>INDEX([1]压浆量表!$A$2:$G$5,MATCH(D276,[1]压浆量表!$A$2:$A$5,0),MATCH(G276,[1]压浆量表!$A$1:$G$1,0))</f>
        <v>4.32</v>
      </c>
      <c r="I276" s="9">
        <f t="shared" si="65"/>
        <v>4.8000000000000007</v>
      </c>
      <c r="J276" s="9">
        <f t="shared" si="66"/>
        <v>9.120000000000001</v>
      </c>
      <c r="L276" s="7">
        <v>273</v>
      </c>
      <c r="M276" s="9">
        <v>2</v>
      </c>
      <c r="N276" s="9">
        <v>39</v>
      </c>
      <c r="O276" s="9">
        <v>1.6</v>
      </c>
      <c r="P276" s="9">
        <f t="shared" si="71"/>
        <v>4</v>
      </c>
      <c r="Q276" s="9">
        <f t="shared" si="72"/>
        <v>3</v>
      </c>
      <c r="R276" s="9" t="s">
        <v>123</v>
      </c>
      <c r="S276" s="9">
        <f>INDEX([1]压浆量表!$A$2:$G$5,MATCH(O276,[1]压浆量表!$A$2:$A$5,0),MATCH(R276,[1]压浆量表!$A$1:$G$1,0))</f>
        <v>4.32</v>
      </c>
      <c r="T276" s="9">
        <f t="shared" si="67"/>
        <v>4.8000000000000007</v>
      </c>
      <c r="U276" s="9">
        <f t="shared" si="68"/>
        <v>9.120000000000001</v>
      </c>
      <c r="W276" s="13" t="str">
        <f t="shared" si="73"/>
        <v>相同</v>
      </c>
      <c r="X276" s="13" t="str">
        <f t="shared" si="74"/>
        <v>相同</v>
      </c>
      <c r="Y276" s="13" t="str">
        <f t="shared" si="75"/>
        <v>相同</v>
      </c>
      <c r="Z276" s="13" t="str">
        <f t="shared" si="76"/>
        <v>相同</v>
      </c>
      <c r="AA276" s="13" t="str">
        <f t="shared" si="77"/>
        <v>相同</v>
      </c>
      <c r="AB276" s="13" t="str">
        <f t="shared" si="78"/>
        <v>相同</v>
      </c>
      <c r="AC276" s="13" t="str">
        <f t="shared" si="79"/>
        <v>相同</v>
      </c>
      <c r="AD276" s="13" t="str">
        <f t="shared" si="80"/>
        <v>相同</v>
      </c>
    </row>
    <row r="277" spans="1:30" x14ac:dyDescent="0.3">
      <c r="A277" s="7">
        <v>274</v>
      </c>
      <c r="B277" s="9">
        <v>2</v>
      </c>
      <c r="C277" s="9">
        <v>39</v>
      </c>
      <c r="D277" s="9">
        <v>1.6</v>
      </c>
      <c r="E277" s="9">
        <f t="shared" si="69"/>
        <v>4</v>
      </c>
      <c r="F277" s="9">
        <f t="shared" si="70"/>
        <v>3</v>
      </c>
      <c r="G277" s="9" t="s">
        <v>123</v>
      </c>
      <c r="H277" s="9">
        <f>INDEX([1]压浆量表!$A$2:$G$5,MATCH(D277,[1]压浆量表!$A$2:$A$5,0),MATCH(G277,[1]压浆量表!$A$1:$G$1,0))</f>
        <v>4.32</v>
      </c>
      <c r="I277" s="9">
        <f t="shared" si="65"/>
        <v>4.8000000000000007</v>
      </c>
      <c r="J277" s="9">
        <f t="shared" si="66"/>
        <v>9.120000000000001</v>
      </c>
      <c r="L277" s="7">
        <v>274</v>
      </c>
      <c r="M277" s="9">
        <v>2</v>
      </c>
      <c r="N277" s="9">
        <v>39</v>
      </c>
      <c r="O277" s="9">
        <v>1.6</v>
      </c>
      <c r="P277" s="9">
        <f t="shared" si="71"/>
        <v>4</v>
      </c>
      <c r="Q277" s="9">
        <f t="shared" si="72"/>
        <v>3</v>
      </c>
      <c r="R277" s="9" t="s">
        <v>123</v>
      </c>
      <c r="S277" s="9">
        <f>INDEX([1]压浆量表!$A$2:$G$5,MATCH(O277,[1]压浆量表!$A$2:$A$5,0),MATCH(R277,[1]压浆量表!$A$1:$G$1,0))</f>
        <v>4.32</v>
      </c>
      <c r="T277" s="9">
        <f t="shared" si="67"/>
        <v>4.8000000000000007</v>
      </c>
      <c r="U277" s="9">
        <f t="shared" si="68"/>
        <v>9.120000000000001</v>
      </c>
      <c r="W277" s="13" t="str">
        <f t="shared" si="73"/>
        <v>相同</v>
      </c>
      <c r="X277" s="13" t="str">
        <f t="shared" si="74"/>
        <v>相同</v>
      </c>
      <c r="Y277" s="13" t="str">
        <f t="shared" si="75"/>
        <v>相同</v>
      </c>
      <c r="Z277" s="13" t="str">
        <f t="shared" si="76"/>
        <v>相同</v>
      </c>
      <c r="AA277" s="13" t="str">
        <f t="shared" si="77"/>
        <v>相同</v>
      </c>
      <c r="AB277" s="13" t="str">
        <f t="shared" si="78"/>
        <v>相同</v>
      </c>
      <c r="AC277" s="13" t="str">
        <f t="shared" si="79"/>
        <v>相同</v>
      </c>
      <c r="AD277" s="13" t="str">
        <f t="shared" si="80"/>
        <v>相同</v>
      </c>
    </row>
    <row r="278" spans="1:30" x14ac:dyDescent="0.3">
      <c r="A278" s="7">
        <v>275</v>
      </c>
      <c r="B278" s="9">
        <v>2</v>
      </c>
      <c r="C278" s="9">
        <v>39</v>
      </c>
      <c r="D278" s="9">
        <v>1.6</v>
      </c>
      <c r="E278" s="9">
        <f t="shared" si="69"/>
        <v>4</v>
      </c>
      <c r="F278" s="9">
        <f t="shared" si="70"/>
        <v>3</v>
      </c>
      <c r="G278" s="9" t="s">
        <v>123</v>
      </c>
      <c r="H278" s="9">
        <f>INDEX([1]压浆量表!$A$2:$G$5,MATCH(D278,[1]压浆量表!$A$2:$A$5,0),MATCH(G278,[1]压浆量表!$A$1:$G$1,0))</f>
        <v>4.32</v>
      </c>
      <c r="I278" s="9">
        <f t="shared" si="65"/>
        <v>4.8000000000000007</v>
      </c>
      <c r="J278" s="9">
        <f t="shared" si="66"/>
        <v>9.120000000000001</v>
      </c>
      <c r="L278" s="7">
        <v>275</v>
      </c>
      <c r="M278" s="9">
        <v>2</v>
      </c>
      <c r="N278" s="9">
        <v>39</v>
      </c>
      <c r="O278" s="9">
        <v>1.6</v>
      </c>
      <c r="P278" s="9">
        <f t="shared" si="71"/>
        <v>4</v>
      </c>
      <c r="Q278" s="9">
        <f t="shared" si="72"/>
        <v>3</v>
      </c>
      <c r="R278" s="9" t="s">
        <v>123</v>
      </c>
      <c r="S278" s="9">
        <f>INDEX([1]压浆量表!$A$2:$G$5,MATCH(O278,[1]压浆量表!$A$2:$A$5,0),MATCH(R278,[1]压浆量表!$A$1:$G$1,0))</f>
        <v>4.32</v>
      </c>
      <c r="T278" s="9">
        <f t="shared" si="67"/>
        <v>4.8000000000000007</v>
      </c>
      <c r="U278" s="9">
        <f t="shared" si="68"/>
        <v>9.120000000000001</v>
      </c>
      <c r="W278" s="13" t="str">
        <f t="shared" si="73"/>
        <v>相同</v>
      </c>
      <c r="X278" s="13" t="str">
        <f t="shared" si="74"/>
        <v>相同</v>
      </c>
      <c r="Y278" s="13" t="str">
        <f t="shared" si="75"/>
        <v>相同</v>
      </c>
      <c r="Z278" s="13" t="str">
        <f t="shared" si="76"/>
        <v>相同</v>
      </c>
      <c r="AA278" s="13" t="str">
        <f t="shared" si="77"/>
        <v>相同</v>
      </c>
      <c r="AB278" s="13" t="str">
        <f t="shared" si="78"/>
        <v>相同</v>
      </c>
      <c r="AC278" s="13" t="str">
        <f t="shared" si="79"/>
        <v>相同</v>
      </c>
      <c r="AD278" s="13" t="str">
        <f t="shared" si="80"/>
        <v>相同</v>
      </c>
    </row>
    <row r="279" spans="1:30" x14ac:dyDescent="0.3">
      <c r="A279" s="7">
        <v>276</v>
      </c>
      <c r="B279" s="9">
        <v>2</v>
      </c>
      <c r="C279" s="9">
        <v>39</v>
      </c>
      <c r="D279" s="9">
        <v>1.6</v>
      </c>
      <c r="E279" s="9">
        <f t="shared" si="69"/>
        <v>4</v>
      </c>
      <c r="F279" s="9">
        <f t="shared" si="70"/>
        <v>3</v>
      </c>
      <c r="G279" s="9" t="s">
        <v>123</v>
      </c>
      <c r="H279" s="9">
        <f>INDEX([1]压浆量表!$A$2:$G$5,MATCH(D279,[1]压浆量表!$A$2:$A$5,0),MATCH(G279,[1]压浆量表!$A$1:$G$1,0))</f>
        <v>4.32</v>
      </c>
      <c r="I279" s="9">
        <f t="shared" si="65"/>
        <v>4.8000000000000007</v>
      </c>
      <c r="J279" s="9">
        <f t="shared" si="66"/>
        <v>9.120000000000001</v>
      </c>
      <c r="L279" s="7">
        <v>276</v>
      </c>
      <c r="M279" s="9">
        <v>2</v>
      </c>
      <c r="N279" s="9">
        <v>39</v>
      </c>
      <c r="O279" s="9">
        <v>1.6</v>
      </c>
      <c r="P279" s="9">
        <f t="shared" si="71"/>
        <v>4</v>
      </c>
      <c r="Q279" s="9">
        <f t="shared" si="72"/>
        <v>3</v>
      </c>
      <c r="R279" s="9" t="s">
        <v>123</v>
      </c>
      <c r="S279" s="9">
        <f>INDEX([1]压浆量表!$A$2:$G$5,MATCH(O279,[1]压浆量表!$A$2:$A$5,0),MATCH(R279,[1]压浆量表!$A$1:$G$1,0))</f>
        <v>4.32</v>
      </c>
      <c r="T279" s="9">
        <f t="shared" si="67"/>
        <v>4.8000000000000007</v>
      </c>
      <c r="U279" s="9">
        <f t="shared" si="68"/>
        <v>9.120000000000001</v>
      </c>
      <c r="W279" s="13" t="str">
        <f t="shared" si="73"/>
        <v>相同</v>
      </c>
      <c r="X279" s="13" t="str">
        <f t="shared" si="74"/>
        <v>相同</v>
      </c>
      <c r="Y279" s="13" t="str">
        <f t="shared" si="75"/>
        <v>相同</v>
      </c>
      <c r="Z279" s="13" t="str">
        <f t="shared" si="76"/>
        <v>相同</v>
      </c>
      <c r="AA279" s="13" t="str">
        <f t="shared" si="77"/>
        <v>相同</v>
      </c>
      <c r="AB279" s="13" t="str">
        <f t="shared" si="78"/>
        <v>相同</v>
      </c>
      <c r="AC279" s="13" t="str">
        <f t="shared" si="79"/>
        <v>相同</v>
      </c>
      <c r="AD279" s="13" t="str">
        <f t="shared" si="80"/>
        <v>相同</v>
      </c>
    </row>
    <row r="280" spans="1:30" x14ac:dyDescent="0.3">
      <c r="A280" s="7">
        <v>277</v>
      </c>
      <c r="B280" s="9">
        <v>2</v>
      </c>
      <c r="C280" s="9">
        <v>37</v>
      </c>
      <c r="D280" s="9">
        <v>1.6</v>
      </c>
      <c r="E280" s="9">
        <f t="shared" si="69"/>
        <v>4</v>
      </c>
      <c r="F280" s="9">
        <f t="shared" si="70"/>
        <v>2</v>
      </c>
      <c r="G280" s="9" t="s">
        <v>123</v>
      </c>
      <c r="H280" s="9">
        <f>INDEX([1]压浆量表!$A$2:$G$5,MATCH(D280,[1]压浆量表!$A$2:$A$5,0),MATCH(G280,[1]压浆量表!$A$1:$G$1,0))</f>
        <v>4.32</v>
      </c>
      <c r="I280" s="9">
        <f t="shared" si="65"/>
        <v>3.2</v>
      </c>
      <c r="J280" s="9">
        <f t="shared" si="66"/>
        <v>7.5200000000000005</v>
      </c>
      <c r="L280" s="7">
        <v>277</v>
      </c>
      <c r="M280" s="9">
        <v>2</v>
      </c>
      <c r="N280" s="9">
        <v>37</v>
      </c>
      <c r="O280" s="9">
        <v>1.6</v>
      </c>
      <c r="P280" s="9">
        <f t="shared" si="71"/>
        <v>4</v>
      </c>
      <c r="Q280" s="9">
        <f t="shared" si="72"/>
        <v>2</v>
      </c>
      <c r="R280" s="9" t="s">
        <v>123</v>
      </c>
      <c r="S280" s="9">
        <f>INDEX([1]压浆量表!$A$2:$G$5,MATCH(O280,[1]压浆量表!$A$2:$A$5,0),MATCH(R280,[1]压浆量表!$A$1:$G$1,0))</f>
        <v>4.32</v>
      </c>
      <c r="T280" s="9">
        <f t="shared" si="67"/>
        <v>3.2</v>
      </c>
      <c r="U280" s="9">
        <f t="shared" si="68"/>
        <v>7.5200000000000005</v>
      </c>
      <c r="W280" s="13" t="str">
        <f t="shared" si="73"/>
        <v>相同</v>
      </c>
      <c r="X280" s="13" t="str">
        <f t="shared" si="74"/>
        <v>相同</v>
      </c>
      <c r="Y280" s="13" t="str">
        <f t="shared" si="75"/>
        <v>相同</v>
      </c>
      <c r="Z280" s="13" t="str">
        <f t="shared" si="76"/>
        <v>相同</v>
      </c>
      <c r="AA280" s="13" t="str">
        <f t="shared" si="77"/>
        <v>相同</v>
      </c>
      <c r="AB280" s="13" t="str">
        <f t="shared" si="78"/>
        <v>相同</v>
      </c>
      <c r="AC280" s="13" t="str">
        <f t="shared" si="79"/>
        <v>相同</v>
      </c>
      <c r="AD280" s="13" t="str">
        <f t="shared" si="80"/>
        <v>相同</v>
      </c>
    </row>
    <row r="281" spans="1:30" x14ac:dyDescent="0.3">
      <c r="A281" s="7">
        <v>278</v>
      </c>
      <c r="B281" s="9">
        <v>2</v>
      </c>
      <c r="C281" s="9">
        <v>37</v>
      </c>
      <c r="D281" s="9">
        <v>1.6</v>
      </c>
      <c r="E281" s="9">
        <f t="shared" si="69"/>
        <v>4</v>
      </c>
      <c r="F281" s="9">
        <f t="shared" si="70"/>
        <v>2</v>
      </c>
      <c r="G281" s="9" t="s">
        <v>123</v>
      </c>
      <c r="H281" s="9">
        <f>INDEX([1]压浆量表!$A$2:$G$5,MATCH(D281,[1]压浆量表!$A$2:$A$5,0),MATCH(G281,[1]压浆量表!$A$1:$G$1,0))</f>
        <v>4.32</v>
      </c>
      <c r="I281" s="9">
        <f t="shared" si="65"/>
        <v>3.2</v>
      </c>
      <c r="J281" s="9">
        <f t="shared" si="66"/>
        <v>7.5200000000000005</v>
      </c>
      <c r="L281" s="7">
        <v>278</v>
      </c>
      <c r="M281" s="9">
        <v>2</v>
      </c>
      <c r="N281" s="9">
        <v>37</v>
      </c>
      <c r="O281" s="9">
        <v>1.6</v>
      </c>
      <c r="P281" s="9">
        <f t="shared" si="71"/>
        <v>4</v>
      </c>
      <c r="Q281" s="9">
        <f t="shared" si="72"/>
        <v>2</v>
      </c>
      <c r="R281" s="9" t="s">
        <v>123</v>
      </c>
      <c r="S281" s="9">
        <f>INDEX([1]压浆量表!$A$2:$G$5,MATCH(O281,[1]压浆量表!$A$2:$A$5,0),MATCH(R281,[1]压浆量表!$A$1:$G$1,0))</f>
        <v>4.32</v>
      </c>
      <c r="T281" s="9">
        <f t="shared" si="67"/>
        <v>3.2</v>
      </c>
      <c r="U281" s="9">
        <f t="shared" si="68"/>
        <v>7.5200000000000005</v>
      </c>
      <c r="W281" s="13" t="str">
        <f t="shared" si="73"/>
        <v>相同</v>
      </c>
      <c r="X281" s="13" t="str">
        <f t="shared" si="74"/>
        <v>相同</v>
      </c>
      <c r="Y281" s="13" t="str">
        <f t="shared" si="75"/>
        <v>相同</v>
      </c>
      <c r="Z281" s="13" t="str">
        <f t="shared" si="76"/>
        <v>相同</v>
      </c>
      <c r="AA281" s="13" t="str">
        <f t="shared" si="77"/>
        <v>相同</v>
      </c>
      <c r="AB281" s="13" t="str">
        <f t="shared" si="78"/>
        <v>相同</v>
      </c>
      <c r="AC281" s="13" t="str">
        <f t="shared" si="79"/>
        <v>相同</v>
      </c>
      <c r="AD281" s="13" t="str">
        <f t="shared" si="80"/>
        <v>相同</v>
      </c>
    </row>
    <row r="282" spans="1:30" x14ac:dyDescent="0.3">
      <c r="A282" s="7">
        <v>279</v>
      </c>
      <c r="B282" s="9">
        <v>2</v>
      </c>
      <c r="C282" s="9">
        <v>37</v>
      </c>
      <c r="D282" s="9">
        <v>1.6</v>
      </c>
      <c r="E282" s="9">
        <f t="shared" si="69"/>
        <v>4</v>
      </c>
      <c r="F282" s="9">
        <f t="shared" si="70"/>
        <v>2</v>
      </c>
      <c r="G282" s="9" t="s">
        <v>123</v>
      </c>
      <c r="H282" s="9">
        <f>INDEX([1]压浆量表!$A$2:$G$5,MATCH(D282,[1]压浆量表!$A$2:$A$5,0),MATCH(G282,[1]压浆量表!$A$1:$G$1,0))</f>
        <v>4.32</v>
      </c>
      <c r="I282" s="9">
        <f t="shared" si="65"/>
        <v>3.2</v>
      </c>
      <c r="J282" s="9">
        <f t="shared" si="66"/>
        <v>7.5200000000000005</v>
      </c>
      <c r="L282" s="7">
        <v>279</v>
      </c>
      <c r="M282" s="9">
        <v>2</v>
      </c>
      <c r="N282" s="9">
        <v>37</v>
      </c>
      <c r="O282" s="9">
        <v>1.6</v>
      </c>
      <c r="P282" s="9">
        <f t="shared" si="71"/>
        <v>4</v>
      </c>
      <c r="Q282" s="9">
        <f t="shared" si="72"/>
        <v>2</v>
      </c>
      <c r="R282" s="9" t="s">
        <v>123</v>
      </c>
      <c r="S282" s="9">
        <f>INDEX([1]压浆量表!$A$2:$G$5,MATCH(O282,[1]压浆量表!$A$2:$A$5,0),MATCH(R282,[1]压浆量表!$A$1:$G$1,0))</f>
        <v>4.32</v>
      </c>
      <c r="T282" s="9">
        <f t="shared" si="67"/>
        <v>3.2</v>
      </c>
      <c r="U282" s="9">
        <f t="shared" si="68"/>
        <v>7.5200000000000005</v>
      </c>
      <c r="W282" s="13" t="str">
        <f t="shared" si="73"/>
        <v>相同</v>
      </c>
      <c r="X282" s="13" t="str">
        <f t="shared" si="74"/>
        <v>相同</v>
      </c>
      <c r="Y282" s="13" t="str">
        <f t="shared" si="75"/>
        <v>相同</v>
      </c>
      <c r="Z282" s="13" t="str">
        <f t="shared" si="76"/>
        <v>相同</v>
      </c>
      <c r="AA282" s="13" t="str">
        <f t="shared" si="77"/>
        <v>相同</v>
      </c>
      <c r="AB282" s="13" t="str">
        <f t="shared" si="78"/>
        <v>相同</v>
      </c>
      <c r="AC282" s="13" t="str">
        <f t="shared" si="79"/>
        <v>相同</v>
      </c>
      <c r="AD282" s="13" t="str">
        <f t="shared" si="80"/>
        <v>相同</v>
      </c>
    </row>
    <row r="283" spans="1:30" x14ac:dyDescent="0.3">
      <c r="A283" s="7">
        <v>280</v>
      </c>
      <c r="B283" s="9">
        <v>2</v>
      </c>
      <c r="C283" s="9">
        <v>38</v>
      </c>
      <c r="D283" s="9">
        <v>1.6</v>
      </c>
      <c r="E283" s="9">
        <f t="shared" si="69"/>
        <v>4</v>
      </c>
      <c r="F283" s="9">
        <f t="shared" si="70"/>
        <v>3</v>
      </c>
      <c r="G283" s="9" t="s">
        <v>123</v>
      </c>
      <c r="H283" s="9">
        <f>INDEX([1]压浆量表!$A$2:$G$5,MATCH(D283,[1]压浆量表!$A$2:$A$5,0),MATCH(G283,[1]压浆量表!$A$1:$G$1,0))</f>
        <v>4.32</v>
      </c>
      <c r="I283" s="9">
        <f t="shared" si="65"/>
        <v>4.8000000000000007</v>
      </c>
      <c r="J283" s="9">
        <f t="shared" si="66"/>
        <v>9.120000000000001</v>
      </c>
      <c r="L283" s="7">
        <v>280</v>
      </c>
      <c r="M283" s="9">
        <v>2</v>
      </c>
      <c r="N283" s="9">
        <v>38</v>
      </c>
      <c r="O283" s="9">
        <v>1.6</v>
      </c>
      <c r="P283" s="9">
        <f t="shared" si="71"/>
        <v>4</v>
      </c>
      <c r="Q283" s="9">
        <f t="shared" si="72"/>
        <v>3</v>
      </c>
      <c r="R283" s="9" t="s">
        <v>123</v>
      </c>
      <c r="S283" s="9">
        <f>INDEX([1]压浆量表!$A$2:$G$5,MATCH(O283,[1]压浆量表!$A$2:$A$5,0),MATCH(R283,[1]压浆量表!$A$1:$G$1,0))</f>
        <v>4.32</v>
      </c>
      <c r="T283" s="9">
        <f t="shared" si="67"/>
        <v>4.8000000000000007</v>
      </c>
      <c r="U283" s="9">
        <f t="shared" si="68"/>
        <v>9.120000000000001</v>
      </c>
      <c r="W283" s="13" t="str">
        <f t="shared" si="73"/>
        <v>相同</v>
      </c>
      <c r="X283" s="13" t="str">
        <f t="shared" si="74"/>
        <v>相同</v>
      </c>
      <c r="Y283" s="13" t="str">
        <f t="shared" si="75"/>
        <v>相同</v>
      </c>
      <c r="Z283" s="13" t="str">
        <f t="shared" si="76"/>
        <v>相同</v>
      </c>
      <c r="AA283" s="13" t="str">
        <f t="shared" si="77"/>
        <v>相同</v>
      </c>
      <c r="AB283" s="13" t="str">
        <f t="shared" si="78"/>
        <v>相同</v>
      </c>
      <c r="AC283" s="13" t="str">
        <f t="shared" si="79"/>
        <v>相同</v>
      </c>
      <c r="AD283" s="13" t="str">
        <f t="shared" si="80"/>
        <v>相同</v>
      </c>
    </row>
    <row r="284" spans="1:30" x14ac:dyDescent="0.3">
      <c r="A284" s="7">
        <v>281</v>
      </c>
      <c r="B284" s="9">
        <v>2</v>
      </c>
      <c r="C284" s="9">
        <v>39</v>
      </c>
      <c r="D284" s="9">
        <v>1.6</v>
      </c>
      <c r="E284" s="9">
        <f t="shared" si="69"/>
        <v>4</v>
      </c>
      <c r="F284" s="9">
        <f t="shared" si="70"/>
        <v>3</v>
      </c>
      <c r="G284" s="9" t="s">
        <v>123</v>
      </c>
      <c r="H284" s="9">
        <f>INDEX([1]压浆量表!$A$2:$G$5,MATCH(D284,[1]压浆量表!$A$2:$A$5,0),MATCH(G284,[1]压浆量表!$A$1:$G$1,0))</f>
        <v>4.32</v>
      </c>
      <c r="I284" s="9">
        <f t="shared" si="65"/>
        <v>4.8000000000000007</v>
      </c>
      <c r="J284" s="9">
        <f t="shared" si="66"/>
        <v>9.120000000000001</v>
      </c>
      <c r="L284" s="7">
        <v>281</v>
      </c>
      <c r="M284" s="9">
        <v>2</v>
      </c>
      <c r="N284" s="9">
        <v>39</v>
      </c>
      <c r="O284" s="9">
        <v>1.6</v>
      </c>
      <c r="P284" s="9">
        <f t="shared" si="71"/>
        <v>4</v>
      </c>
      <c r="Q284" s="9">
        <f t="shared" si="72"/>
        <v>3</v>
      </c>
      <c r="R284" s="9" t="s">
        <v>123</v>
      </c>
      <c r="S284" s="9">
        <f>INDEX([1]压浆量表!$A$2:$G$5,MATCH(O284,[1]压浆量表!$A$2:$A$5,0),MATCH(R284,[1]压浆量表!$A$1:$G$1,0))</f>
        <v>4.32</v>
      </c>
      <c r="T284" s="9">
        <f t="shared" si="67"/>
        <v>4.8000000000000007</v>
      </c>
      <c r="U284" s="9">
        <f t="shared" si="68"/>
        <v>9.120000000000001</v>
      </c>
      <c r="W284" s="13" t="str">
        <f t="shared" si="73"/>
        <v>相同</v>
      </c>
      <c r="X284" s="13" t="str">
        <f t="shared" si="74"/>
        <v>相同</v>
      </c>
      <c r="Y284" s="13" t="str">
        <f t="shared" si="75"/>
        <v>相同</v>
      </c>
      <c r="Z284" s="13" t="str">
        <f t="shared" si="76"/>
        <v>相同</v>
      </c>
      <c r="AA284" s="13" t="str">
        <f t="shared" si="77"/>
        <v>相同</v>
      </c>
      <c r="AB284" s="13" t="str">
        <f t="shared" si="78"/>
        <v>相同</v>
      </c>
      <c r="AC284" s="13" t="str">
        <f t="shared" si="79"/>
        <v>相同</v>
      </c>
      <c r="AD284" s="13" t="str">
        <f t="shared" si="80"/>
        <v>相同</v>
      </c>
    </row>
    <row r="285" spans="1:30" x14ac:dyDescent="0.3">
      <c r="A285" s="7">
        <v>282</v>
      </c>
      <c r="B285" s="9">
        <v>2</v>
      </c>
      <c r="C285" s="9">
        <v>39</v>
      </c>
      <c r="D285" s="9">
        <v>1.6</v>
      </c>
      <c r="E285" s="9">
        <f t="shared" si="69"/>
        <v>4</v>
      </c>
      <c r="F285" s="9">
        <f t="shared" si="70"/>
        <v>3</v>
      </c>
      <c r="G285" s="9" t="s">
        <v>123</v>
      </c>
      <c r="H285" s="9">
        <f>INDEX([1]压浆量表!$A$2:$G$5,MATCH(D285,[1]压浆量表!$A$2:$A$5,0),MATCH(G285,[1]压浆量表!$A$1:$G$1,0))</f>
        <v>4.32</v>
      </c>
      <c r="I285" s="9">
        <f t="shared" si="65"/>
        <v>4.8000000000000007</v>
      </c>
      <c r="J285" s="9">
        <f t="shared" si="66"/>
        <v>9.120000000000001</v>
      </c>
      <c r="L285" s="7">
        <v>282</v>
      </c>
      <c r="M285" s="9">
        <v>2</v>
      </c>
      <c r="N285" s="9">
        <v>39</v>
      </c>
      <c r="O285" s="9">
        <v>1.6</v>
      </c>
      <c r="P285" s="9">
        <f t="shared" si="71"/>
        <v>4</v>
      </c>
      <c r="Q285" s="9">
        <f t="shared" si="72"/>
        <v>3</v>
      </c>
      <c r="R285" s="9" t="s">
        <v>123</v>
      </c>
      <c r="S285" s="9">
        <f>INDEX([1]压浆量表!$A$2:$G$5,MATCH(O285,[1]压浆量表!$A$2:$A$5,0),MATCH(R285,[1]压浆量表!$A$1:$G$1,0))</f>
        <v>4.32</v>
      </c>
      <c r="T285" s="9">
        <f t="shared" si="67"/>
        <v>4.8000000000000007</v>
      </c>
      <c r="U285" s="9">
        <f t="shared" si="68"/>
        <v>9.120000000000001</v>
      </c>
      <c r="W285" s="13" t="str">
        <f t="shared" si="73"/>
        <v>相同</v>
      </c>
      <c r="X285" s="13" t="str">
        <f t="shared" si="74"/>
        <v>相同</v>
      </c>
      <c r="Y285" s="13" t="str">
        <f t="shared" si="75"/>
        <v>相同</v>
      </c>
      <c r="Z285" s="13" t="str">
        <f t="shared" si="76"/>
        <v>相同</v>
      </c>
      <c r="AA285" s="13" t="str">
        <f t="shared" si="77"/>
        <v>相同</v>
      </c>
      <c r="AB285" s="13" t="str">
        <f t="shared" si="78"/>
        <v>相同</v>
      </c>
      <c r="AC285" s="13" t="str">
        <f t="shared" si="79"/>
        <v>相同</v>
      </c>
      <c r="AD285" s="13" t="str">
        <f t="shared" si="80"/>
        <v>相同</v>
      </c>
    </row>
    <row r="286" spans="1:30" x14ac:dyDescent="0.3">
      <c r="A286" s="7">
        <v>283</v>
      </c>
      <c r="B286" s="9">
        <v>2</v>
      </c>
      <c r="C286" s="9">
        <v>38</v>
      </c>
      <c r="D286" s="9">
        <v>1.6</v>
      </c>
      <c r="E286" s="9">
        <f t="shared" si="69"/>
        <v>4</v>
      </c>
      <c r="F286" s="9">
        <f t="shared" si="70"/>
        <v>3</v>
      </c>
      <c r="G286" s="9" t="s">
        <v>123</v>
      </c>
      <c r="H286" s="9">
        <f>INDEX([1]压浆量表!$A$2:$G$5,MATCH(D286,[1]压浆量表!$A$2:$A$5,0),MATCH(G286,[1]压浆量表!$A$1:$G$1,0))</f>
        <v>4.32</v>
      </c>
      <c r="I286" s="9">
        <f t="shared" si="65"/>
        <v>4.8000000000000007</v>
      </c>
      <c r="J286" s="9">
        <f t="shared" si="66"/>
        <v>9.120000000000001</v>
      </c>
      <c r="L286" s="7">
        <v>283</v>
      </c>
      <c r="M286" s="9">
        <v>2</v>
      </c>
      <c r="N286" s="9">
        <v>38</v>
      </c>
      <c r="O286" s="9">
        <v>1.6</v>
      </c>
      <c r="P286" s="9">
        <f t="shared" si="71"/>
        <v>4</v>
      </c>
      <c r="Q286" s="9">
        <f t="shared" si="72"/>
        <v>3</v>
      </c>
      <c r="R286" s="9" t="s">
        <v>123</v>
      </c>
      <c r="S286" s="9">
        <f>INDEX([1]压浆量表!$A$2:$G$5,MATCH(O286,[1]压浆量表!$A$2:$A$5,0),MATCH(R286,[1]压浆量表!$A$1:$G$1,0))</f>
        <v>4.32</v>
      </c>
      <c r="T286" s="9">
        <f t="shared" si="67"/>
        <v>4.8000000000000007</v>
      </c>
      <c r="U286" s="9">
        <f t="shared" si="68"/>
        <v>9.120000000000001</v>
      </c>
      <c r="W286" s="13" t="str">
        <f t="shared" si="73"/>
        <v>相同</v>
      </c>
      <c r="X286" s="13" t="str">
        <f t="shared" si="74"/>
        <v>相同</v>
      </c>
      <c r="Y286" s="13" t="str">
        <f t="shared" si="75"/>
        <v>相同</v>
      </c>
      <c r="Z286" s="13" t="str">
        <f t="shared" si="76"/>
        <v>相同</v>
      </c>
      <c r="AA286" s="13" t="str">
        <f t="shared" si="77"/>
        <v>相同</v>
      </c>
      <c r="AB286" s="13" t="str">
        <f t="shared" si="78"/>
        <v>相同</v>
      </c>
      <c r="AC286" s="13" t="str">
        <f t="shared" si="79"/>
        <v>相同</v>
      </c>
      <c r="AD286" s="13" t="str">
        <f t="shared" si="80"/>
        <v>相同</v>
      </c>
    </row>
    <row r="287" spans="1:30" x14ac:dyDescent="0.3">
      <c r="A287" s="7">
        <v>284</v>
      </c>
      <c r="B287" s="9">
        <v>2</v>
      </c>
      <c r="C287" s="9">
        <v>39</v>
      </c>
      <c r="D287" s="9">
        <v>1.6</v>
      </c>
      <c r="E287" s="9">
        <f t="shared" si="69"/>
        <v>4</v>
      </c>
      <c r="F287" s="9">
        <f t="shared" si="70"/>
        <v>3</v>
      </c>
      <c r="G287" s="9" t="s">
        <v>123</v>
      </c>
      <c r="H287" s="9">
        <f>INDEX([1]压浆量表!$A$2:$G$5,MATCH(D287,[1]压浆量表!$A$2:$A$5,0),MATCH(G287,[1]压浆量表!$A$1:$G$1,0))</f>
        <v>4.32</v>
      </c>
      <c r="I287" s="9">
        <f t="shared" si="65"/>
        <v>4.8000000000000007</v>
      </c>
      <c r="J287" s="9">
        <f t="shared" si="66"/>
        <v>9.120000000000001</v>
      </c>
      <c r="L287" s="7">
        <v>284</v>
      </c>
      <c r="M287" s="9">
        <v>2</v>
      </c>
      <c r="N287" s="9">
        <v>39</v>
      </c>
      <c r="O287" s="9">
        <v>1.6</v>
      </c>
      <c r="P287" s="9">
        <f t="shared" si="71"/>
        <v>4</v>
      </c>
      <c r="Q287" s="9">
        <f t="shared" si="72"/>
        <v>3</v>
      </c>
      <c r="R287" s="9" t="s">
        <v>123</v>
      </c>
      <c r="S287" s="9">
        <f>INDEX([1]压浆量表!$A$2:$G$5,MATCH(O287,[1]压浆量表!$A$2:$A$5,0),MATCH(R287,[1]压浆量表!$A$1:$G$1,0))</f>
        <v>4.32</v>
      </c>
      <c r="T287" s="9">
        <f t="shared" si="67"/>
        <v>4.8000000000000007</v>
      </c>
      <c r="U287" s="9">
        <f t="shared" si="68"/>
        <v>9.120000000000001</v>
      </c>
      <c r="W287" s="13" t="str">
        <f t="shared" si="73"/>
        <v>相同</v>
      </c>
      <c r="X287" s="13" t="str">
        <f t="shared" si="74"/>
        <v>相同</v>
      </c>
      <c r="Y287" s="13" t="str">
        <f t="shared" si="75"/>
        <v>相同</v>
      </c>
      <c r="Z287" s="13" t="str">
        <f t="shared" si="76"/>
        <v>相同</v>
      </c>
      <c r="AA287" s="13" t="str">
        <f t="shared" si="77"/>
        <v>相同</v>
      </c>
      <c r="AB287" s="13" t="str">
        <f t="shared" si="78"/>
        <v>相同</v>
      </c>
      <c r="AC287" s="13" t="str">
        <f t="shared" si="79"/>
        <v>相同</v>
      </c>
      <c r="AD287" s="13" t="str">
        <f t="shared" si="80"/>
        <v>相同</v>
      </c>
    </row>
    <row r="288" spans="1:30" x14ac:dyDescent="0.3">
      <c r="A288" s="7">
        <v>285</v>
      </c>
      <c r="B288" s="9">
        <v>2</v>
      </c>
      <c r="C288" s="9">
        <v>38</v>
      </c>
      <c r="D288" s="9">
        <v>1.6</v>
      </c>
      <c r="E288" s="9">
        <f t="shared" si="69"/>
        <v>4</v>
      </c>
      <c r="F288" s="9">
        <f t="shared" si="70"/>
        <v>3</v>
      </c>
      <c r="G288" s="9" t="s">
        <v>123</v>
      </c>
      <c r="H288" s="9">
        <f>INDEX([1]压浆量表!$A$2:$G$5,MATCH(D288,[1]压浆量表!$A$2:$A$5,0),MATCH(G288,[1]压浆量表!$A$1:$G$1,0))</f>
        <v>4.32</v>
      </c>
      <c r="I288" s="9">
        <f t="shared" si="65"/>
        <v>4.8000000000000007</v>
      </c>
      <c r="J288" s="9">
        <f t="shared" si="66"/>
        <v>9.120000000000001</v>
      </c>
      <c r="L288" s="7">
        <v>285</v>
      </c>
      <c r="M288" s="9">
        <v>2</v>
      </c>
      <c r="N288" s="9">
        <v>38</v>
      </c>
      <c r="O288" s="9">
        <v>1.6</v>
      </c>
      <c r="P288" s="9">
        <f t="shared" si="71"/>
        <v>4</v>
      </c>
      <c r="Q288" s="9">
        <f t="shared" si="72"/>
        <v>3</v>
      </c>
      <c r="R288" s="9" t="s">
        <v>123</v>
      </c>
      <c r="S288" s="9">
        <f>INDEX([1]压浆量表!$A$2:$G$5,MATCH(O288,[1]压浆量表!$A$2:$A$5,0),MATCH(R288,[1]压浆量表!$A$1:$G$1,0))</f>
        <v>4.32</v>
      </c>
      <c r="T288" s="9">
        <f t="shared" si="67"/>
        <v>4.8000000000000007</v>
      </c>
      <c r="U288" s="9">
        <f t="shared" si="68"/>
        <v>9.120000000000001</v>
      </c>
      <c r="W288" s="13" t="str">
        <f t="shared" si="73"/>
        <v>相同</v>
      </c>
      <c r="X288" s="13" t="str">
        <f t="shared" si="74"/>
        <v>相同</v>
      </c>
      <c r="Y288" s="13" t="str">
        <f t="shared" si="75"/>
        <v>相同</v>
      </c>
      <c r="Z288" s="13" t="str">
        <f t="shared" si="76"/>
        <v>相同</v>
      </c>
      <c r="AA288" s="13" t="str">
        <f t="shared" si="77"/>
        <v>相同</v>
      </c>
      <c r="AB288" s="13" t="str">
        <f t="shared" si="78"/>
        <v>相同</v>
      </c>
      <c r="AC288" s="13" t="str">
        <f t="shared" si="79"/>
        <v>相同</v>
      </c>
      <c r="AD288" s="13" t="str">
        <f t="shared" si="80"/>
        <v>相同</v>
      </c>
    </row>
    <row r="289" spans="1:30" x14ac:dyDescent="0.3">
      <c r="A289" s="7">
        <v>286</v>
      </c>
      <c r="B289" s="9">
        <v>2</v>
      </c>
      <c r="C289" s="9">
        <v>38</v>
      </c>
      <c r="D289" s="9">
        <v>1.6</v>
      </c>
      <c r="E289" s="9">
        <f t="shared" si="69"/>
        <v>4</v>
      </c>
      <c r="F289" s="9">
        <f t="shared" si="70"/>
        <v>3</v>
      </c>
      <c r="G289" s="9" t="s">
        <v>123</v>
      </c>
      <c r="H289" s="9">
        <f>INDEX([1]压浆量表!$A$2:$G$5,MATCH(D289,[1]压浆量表!$A$2:$A$5,0),MATCH(G289,[1]压浆量表!$A$1:$G$1,0))</f>
        <v>4.32</v>
      </c>
      <c r="I289" s="9">
        <f t="shared" si="65"/>
        <v>4.8000000000000007</v>
      </c>
      <c r="J289" s="9">
        <f t="shared" si="66"/>
        <v>9.120000000000001</v>
      </c>
      <c r="L289" s="7">
        <v>286</v>
      </c>
      <c r="M289" s="9">
        <v>2</v>
      </c>
      <c r="N289" s="9">
        <v>38</v>
      </c>
      <c r="O289" s="9">
        <v>1.6</v>
      </c>
      <c r="P289" s="9">
        <f t="shared" si="71"/>
        <v>4</v>
      </c>
      <c r="Q289" s="9">
        <f t="shared" si="72"/>
        <v>3</v>
      </c>
      <c r="R289" s="9" t="s">
        <v>123</v>
      </c>
      <c r="S289" s="9">
        <f>INDEX([1]压浆量表!$A$2:$G$5,MATCH(O289,[1]压浆量表!$A$2:$A$5,0),MATCH(R289,[1]压浆量表!$A$1:$G$1,0))</f>
        <v>4.32</v>
      </c>
      <c r="T289" s="9">
        <f t="shared" si="67"/>
        <v>4.8000000000000007</v>
      </c>
      <c r="U289" s="9">
        <f t="shared" si="68"/>
        <v>9.120000000000001</v>
      </c>
      <c r="W289" s="13" t="str">
        <f t="shared" si="73"/>
        <v>相同</v>
      </c>
      <c r="X289" s="13" t="str">
        <f t="shared" si="74"/>
        <v>相同</v>
      </c>
      <c r="Y289" s="13" t="str">
        <f t="shared" si="75"/>
        <v>相同</v>
      </c>
      <c r="Z289" s="13" t="str">
        <f t="shared" si="76"/>
        <v>相同</v>
      </c>
      <c r="AA289" s="13" t="str">
        <f t="shared" si="77"/>
        <v>相同</v>
      </c>
      <c r="AB289" s="13" t="str">
        <f t="shared" si="78"/>
        <v>相同</v>
      </c>
      <c r="AC289" s="13" t="str">
        <f t="shared" si="79"/>
        <v>相同</v>
      </c>
      <c r="AD289" s="13" t="str">
        <f t="shared" si="80"/>
        <v>相同</v>
      </c>
    </row>
    <row r="290" spans="1:30" x14ac:dyDescent="0.3">
      <c r="A290" s="7">
        <v>287</v>
      </c>
      <c r="B290" s="9">
        <v>2</v>
      </c>
      <c r="C290" s="9">
        <v>38</v>
      </c>
      <c r="D290" s="9">
        <v>1.6</v>
      </c>
      <c r="E290" s="9">
        <f t="shared" si="69"/>
        <v>4</v>
      </c>
      <c r="F290" s="9">
        <f t="shared" si="70"/>
        <v>3</v>
      </c>
      <c r="G290" s="9" t="s">
        <v>123</v>
      </c>
      <c r="H290" s="9">
        <f>INDEX([1]压浆量表!$A$2:$G$5,MATCH(D290,[1]压浆量表!$A$2:$A$5,0),MATCH(G290,[1]压浆量表!$A$1:$G$1,0))</f>
        <v>4.32</v>
      </c>
      <c r="I290" s="9">
        <f t="shared" si="65"/>
        <v>4.8000000000000007</v>
      </c>
      <c r="J290" s="9">
        <f t="shared" si="66"/>
        <v>9.120000000000001</v>
      </c>
      <c r="L290" s="7">
        <v>287</v>
      </c>
      <c r="M290" s="9">
        <v>2</v>
      </c>
      <c r="N290" s="9">
        <v>38</v>
      </c>
      <c r="O290" s="9">
        <v>1.6</v>
      </c>
      <c r="P290" s="9">
        <f t="shared" si="71"/>
        <v>4</v>
      </c>
      <c r="Q290" s="9">
        <f t="shared" si="72"/>
        <v>3</v>
      </c>
      <c r="R290" s="9" t="s">
        <v>123</v>
      </c>
      <c r="S290" s="9">
        <f>INDEX([1]压浆量表!$A$2:$G$5,MATCH(O290,[1]压浆量表!$A$2:$A$5,0),MATCH(R290,[1]压浆量表!$A$1:$G$1,0))</f>
        <v>4.32</v>
      </c>
      <c r="T290" s="9">
        <f t="shared" si="67"/>
        <v>4.8000000000000007</v>
      </c>
      <c r="U290" s="9">
        <f t="shared" si="68"/>
        <v>9.120000000000001</v>
      </c>
      <c r="W290" s="13" t="str">
        <f t="shared" si="73"/>
        <v>相同</v>
      </c>
      <c r="X290" s="13" t="str">
        <f t="shared" si="74"/>
        <v>相同</v>
      </c>
      <c r="Y290" s="13" t="str">
        <f t="shared" si="75"/>
        <v>相同</v>
      </c>
      <c r="Z290" s="13" t="str">
        <f t="shared" si="76"/>
        <v>相同</v>
      </c>
      <c r="AA290" s="13" t="str">
        <f t="shared" si="77"/>
        <v>相同</v>
      </c>
      <c r="AB290" s="13" t="str">
        <f t="shared" si="78"/>
        <v>相同</v>
      </c>
      <c r="AC290" s="13" t="str">
        <f t="shared" si="79"/>
        <v>相同</v>
      </c>
      <c r="AD290" s="13" t="str">
        <f t="shared" si="80"/>
        <v>相同</v>
      </c>
    </row>
    <row r="291" spans="1:30" x14ac:dyDescent="0.3">
      <c r="A291" s="7">
        <v>288</v>
      </c>
      <c r="B291" s="9">
        <v>2</v>
      </c>
      <c r="C291" s="9">
        <v>38</v>
      </c>
      <c r="D291" s="9">
        <v>1.6</v>
      </c>
      <c r="E291" s="9">
        <f t="shared" si="69"/>
        <v>4</v>
      </c>
      <c r="F291" s="9">
        <f t="shared" si="70"/>
        <v>3</v>
      </c>
      <c r="G291" s="9" t="s">
        <v>123</v>
      </c>
      <c r="H291" s="9">
        <f>INDEX([1]压浆量表!$A$2:$G$5,MATCH(D291,[1]压浆量表!$A$2:$A$5,0),MATCH(G291,[1]压浆量表!$A$1:$G$1,0))</f>
        <v>4.32</v>
      </c>
      <c r="I291" s="9">
        <f t="shared" si="65"/>
        <v>4.8000000000000007</v>
      </c>
      <c r="J291" s="9">
        <f t="shared" si="66"/>
        <v>9.120000000000001</v>
      </c>
      <c r="L291" s="7">
        <v>288</v>
      </c>
      <c r="M291" s="9">
        <v>2</v>
      </c>
      <c r="N291" s="9">
        <v>38</v>
      </c>
      <c r="O291" s="9">
        <v>1.6</v>
      </c>
      <c r="P291" s="9">
        <f t="shared" si="71"/>
        <v>4</v>
      </c>
      <c r="Q291" s="9">
        <f t="shared" si="72"/>
        <v>3</v>
      </c>
      <c r="R291" s="9" t="s">
        <v>123</v>
      </c>
      <c r="S291" s="9">
        <f>INDEX([1]压浆量表!$A$2:$G$5,MATCH(O291,[1]压浆量表!$A$2:$A$5,0),MATCH(R291,[1]压浆量表!$A$1:$G$1,0))</f>
        <v>4.32</v>
      </c>
      <c r="T291" s="9">
        <f t="shared" si="67"/>
        <v>4.8000000000000007</v>
      </c>
      <c r="U291" s="9">
        <f t="shared" si="68"/>
        <v>9.120000000000001</v>
      </c>
      <c r="W291" s="13" t="str">
        <f t="shared" si="73"/>
        <v>相同</v>
      </c>
      <c r="X291" s="13" t="str">
        <f t="shared" si="74"/>
        <v>相同</v>
      </c>
      <c r="Y291" s="13" t="str">
        <f t="shared" si="75"/>
        <v>相同</v>
      </c>
      <c r="Z291" s="13" t="str">
        <f t="shared" si="76"/>
        <v>相同</v>
      </c>
      <c r="AA291" s="13" t="str">
        <f t="shared" si="77"/>
        <v>相同</v>
      </c>
      <c r="AB291" s="13" t="str">
        <f t="shared" si="78"/>
        <v>相同</v>
      </c>
      <c r="AC291" s="13" t="str">
        <f t="shared" si="79"/>
        <v>相同</v>
      </c>
      <c r="AD291" s="13" t="str">
        <f t="shared" si="80"/>
        <v>相同</v>
      </c>
    </row>
    <row r="292" spans="1:30" x14ac:dyDescent="0.3">
      <c r="A292" s="7">
        <v>289</v>
      </c>
      <c r="B292" s="9">
        <v>2</v>
      </c>
      <c r="C292" s="9">
        <v>38</v>
      </c>
      <c r="D292" s="9">
        <v>1.6</v>
      </c>
      <c r="E292" s="9">
        <f t="shared" si="69"/>
        <v>4</v>
      </c>
      <c r="F292" s="9">
        <f t="shared" si="70"/>
        <v>3</v>
      </c>
      <c r="G292" s="9" t="s">
        <v>123</v>
      </c>
      <c r="H292" s="9">
        <f>INDEX([1]压浆量表!$A$2:$G$5,MATCH(D292,[1]压浆量表!$A$2:$A$5,0),MATCH(G292,[1]压浆量表!$A$1:$G$1,0))</f>
        <v>4.32</v>
      </c>
      <c r="I292" s="9">
        <f t="shared" si="65"/>
        <v>4.8000000000000007</v>
      </c>
      <c r="J292" s="9">
        <f t="shared" si="66"/>
        <v>9.120000000000001</v>
      </c>
      <c r="L292" s="7">
        <v>289</v>
      </c>
      <c r="M292" s="9">
        <v>2</v>
      </c>
      <c r="N292" s="9">
        <v>38</v>
      </c>
      <c r="O292" s="9">
        <v>1.6</v>
      </c>
      <c r="P292" s="9">
        <f t="shared" si="71"/>
        <v>4</v>
      </c>
      <c r="Q292" s="9">
        <f t="shared" si="72"/>
        <v>3</v>
      </c>
      <c r="R292" s="9" t="s">
        <v>123</v>
      </c>
      <c r="S292" s="9">
        <f>INDEX([1]压浆量表!$A$2:$G$5,MATCH(O292,[1]压浆量表!$A$2:$A$5,0),MATCH(R292,[1]压浆量表!$A$1:$G$1,0))</f>
        <v>4.32</v>
      </c>
      <c r="T292" s="9">
        <f t="shared" si="67"/>
        <v>4.8000000000000007</v>
      </c>
      <c r="U292" s="9">
        <f t="shared" si="68"/>
        <v>9.120000000000001</v>
      </c>
      <c r="W292" s="13" t="str">
        <f t="shared" si="73"/>
        <v>相同</v>
      </c>
      <c r="X292" s="13" t="str">
        <f t="shared" si="74"/>
        <v>相同</v>
      </c>
      <c r="Y292" s="13" t="str">
        <f t="shared" si="75"/>
        <v>相同</v>
      </c>
      <c r="Z292" s="13" t="str">
        <f t="shared" si="76"/>
        <v>相同</v>
      </c>
      <c r="AA292" s="13" t="str">
        <f t="shared" si="77"/>
        <v>相同</v>
      </c>
      <c r="AB292" s="13" t="str">
        <f t="shared" si="78"/>
        <v>相同</v>
      </c>
      <c r="AC292" s="13" t="str">
        <f t="shared" si="79"/>
        <v>相同</v>
      </c>
      <c r="AD292" s="13" t="str">
        <f t="shared" si="80"/>
        <v>相同</v>
      </c>
    </row>
    <row r="293" spans="1:30" x14ac:dyDescent="0.3">
      <c r="A293" s="7">
        <v>290</v>
      </c>
      <c r="B293" s="9">
        <v>2</v>
      </c>
      <c r="C293" s="9">
        <v>38</v>
      </c>
      <c r="D293" s="9">
        <v>1.6</v>
      </c>
      <c r="E293" s="9">
        <f t="shared" si="69"/>
        <v>4</v>
      </c>
      <c r="F293" s="9">
        <f t="shared" si="70"/>
        <v>3</v>
      </c>
      <c r="G293" s="9" t="s">
        <v>123</v>
      </c>
      <c r="H293" s="9">
        <f>INDEX([1]压浆量表!$A$2:$G$5,MATCH(D293,[1]压浆量表!$A$2:$A$5,0),MATCH(G293,[1]压浆量表!$A$1:$G$1,0))</f>
        <v>4.32</v>
      </c>
      <c r="I293" s="9">
        <f t="shared" si="65"/>
        <v>4.8000000000000007</v>
      </c>
      <c r="J293" s="9">
        <f t="shared" si="66"/>
        <v>9.120000000000001</v>
      </c>
      <c r="L293" s="7">
        <v>290</v>
      </c>
      <c r="M293" s="9">
        <v>2</v>
      </c>
      <c r="N293" s="9">
        <v>38</v>
      </c>
      <c r="O293" s="9">
        <v>1.6</v>
      </c>
      <c r="P293" s="9">
        <f t="shared" si="71"/>
        <v>4</v>
      </c>
      <c r="Q293" s="9">
        <f t="shared" si="72"/>
        <v>3</v>
      </c>
      <c r="R293" s="9" t="s">
        <v>123</v>
      </c>
      <c r="S293" s="9">
        <f>INDEX([1]压浆量表!$A$2:$G$5,MATCH(O293,[1]压浆量表!$A$2:$A$5,0),MATCH(R293,[1]压浆量表!$A$1:$G$1,0))</f>
        <v>4.32</v>
      </c>
      <c r="T293" s="9">
        <f t="shared" si="67"/>
        <v>4.8000000000000007</v>
      </c>
      <c r="U293" s="9">
        <f t="shared" si="68"/>
        <v>9.120000000000001</v>
      </c>
      <c r="W293" s="13" t="str">
        <f t="shared" si="73"/>
        <v>相同</v>
      </c>
      <c r="X293" s="13" t="str">
        <f t="shared" si="74"/>
        <v>相同</v>
      </c>
      <c r="Y293" s="13" t="str">
        <f t="shared" si="75"/>
        <v>相同</v>
      </c>
      <c r="Z293" s="13" t="str">
        <f t="shared" si="76"/>
        <v>相同</v>
      </c>
      <c r="AA293" s="13" t="str">
        <f t="shared" si="77"/>
        <v>相同</v>
      </c>
      <c r="AB293" s="13" t="str">
        <f t="shared" si="78"/>
        <v>相同</v>
      </c>
      <c r="AC293" s="13" t="str">
        <f t="shared" si="79"/>
        <v>相同</v>
      </c>
      <c r="AD293" s="13" t="str">
        <f t="shared" si="80"/>
        <v>相同</v>
      </c>
    </row>
    <row r="294" spans="1:30" x14ac:dyDescent="0.3">
      <c r="A294" s="7">
        <v>291</v>
      </c>
      <c r="B294" s="9">
        <v>2</v>
      </c>
      <c r="C294" s="9">
        <v>38</v>
      </c>
      <c r="D294" s="9">
        <v>1.6</v>
      </c>
      <c r="E294" s="9">
        <f t="shared" si="69"/>
        <v>4</v>
      </c>
      <c r="F294" s="9">
        <f t="shared" si="70"/>
        <v>3</v>
      </c>
      <c r="G294" s="9" t="s">
        <v>123</v>
      </c>
      <c r="H294" s="9">
        <f>INDEX([1]压浆量表!$A$2:$G$5,MATCH(D294,[1]压浆量表!$A$2:$A$5,0),MATCH(G294,[1]压浆量表!$A$1:$G$1,0))</f>
        <v>4.32</v>
      </c>
      <c r="I294" s="9">
        <f t="shared" si="65"/>
        <v>4.8000000000000007</v>
      </c>
      <c r="J294" s="9">
        <f t="shared" si="66"/>
        <v>9.120000000000001</v>
      </c>
      <c r="L294" s="7">
        <v>291</v>
      </c>
      <c r="M294" s="9">
        <v>2</v>
      </c>
      <c r="N294" s="9">
        <v>38</v>
      </c>
      <c r="O294" s="9">
        <v>1.6</v>
      </c>
      <c r="P294" s="9">
        <f t="shared" si="71"/>
        <v>4</v>
      </c>
      <c r="Q294" s="9">
        <f t="shared" si="72"/>
        <v>3</v>
      </c>
      <c r="R294" s="9" t="s">
        <v>123</v>
      </c>
      <c r="S294" s="9">
        <f>INDEX([1]压浆量表!$A$2:$G$5,MATCH(O294,[1]压浆量表!$A$2:$A$5,0),MATCH(R294,[1]压浆量表!$A$1:$G$1,0))</f>
        <v>4.32</v>
      </c>
      <c r="T294" s="9">
        <f t="shared" si="67"/>
        <v>4.8000000000000007</v>
      </c>
      <c r="U294" s="9">
        <f t="shared" si="68"/>
        <v>9.120000000000001</v>
      </c>
      <c r="W294" s="13" t="str">
        <f t="shared" si="73"/>
        <v>相同</v>
      </c>
      <c r="X294" s="13" t="str">
        <f t="shared" si="74"/>
        <v>相同</v>
      </c>
      <c r="Y294" s="13" t="str">
        <f t="shared" si="75"/>
        <v>相同</v>
      </c>
      <c r="Z294" s="13" t="str">
        <f t="shared" si="76"/>
        <v>相同</v>
      </c>
      <c r="AA294" s="13" t="str">
        <f t="shared" si="77"/>
        <v>相同</v>
      </c>
      <c r="AB294" s="13" t="str">
        <f t="shared" si="78"/>
        <v>相同</v>
      </c>
      <c r="AC294" s="13" t="str">
        <f t="shared" si="79"/>
        <v>相同</v>
      </c>
      <c r="AD294" s="13" t="str">
        <f t="shared" si="80"/>
        <v>相同</v>
      </c>
    </row>
    <row r="295" spans="1:30" x14ac:dyDescent="0.3">
      <c r="A295" s="7">
        <v>292</v>
      </c>
      <c r="B295" s="9">
        <v>2</v>
      </c>
      <c r="C295" s="9">
        <v>38</v>
      </c>
      <c r="D295" s="9">
        <v>1.6</v>
      </c>
      <c r="E295" s="9">
        <f t="shared" si="69"/>
        <v>4</v>
      </c>
      <c r="F295" s="9">
        <f t="shared" si="70"/>
        <v>3</v>
      </c>
      <c r="G295" s="9" t="s">
        <v>123</v>
      </c>
      <c r="H295" s="9">
        <f>INDEX([1]压浆量表!$A$2:$G$5,MATCH(D295,[1]压浆量表!$A$2:$A$5,0),MATCH(G295,[1]压浆量表!$A$1:$G$1,0))</f>
        <v>4.32</v>
      </c>
      <c r="I295" s="9">
        <f t="shared" si="65"/>
        <v>4.8000000000000007</v>
      </c>
      <c r="J295" s="9">
        <f t="shared" si="66"/>
        <v>9.120000000000001</v>
      </c>
      <c r="L295" s="7">
        <v>292</v>
      </c>
      <c r="M295" s="9">
        <v>2</v>
      </c>
      <c r="N295" s="9">
        <v>38</v>
      </c>
      <c r="O295" s="9">
        <v>1.6</v>
      </c>
      <c r="P295" s="9">
        <f t="shared" si="71"/>
        <v>4</v>
      </c>
      <c r="Q295" s="9">
        <f t="shared" si="72"/>
        <v>3</v>
      </c>
      <c r="R295" s="9" t="s">
        <v>123</v>
      </c>
      <c r="S295" s="9">
        <f>INDEX([1]压浆量表!$A$2:$G$5,MATCH(O295,[1]压浆量表!$A$2:$A$5,0),MATCH(R295,[1]压浆量表!$A$1:$G$1,0))</f>
        <v>4.32</v>
      </c>
      <c r="T295" s="9">
        <f t="shared" si="67"/>
        <v>4.8000000000000007</v>
      </c>
      <c r="U295" s="9">
        <f t="shared" si="68"/>
        <v>9.120000000000001</v>
      </c>
      <c r="W295" s="13" t="str">
        <f t="shared" si="73"/>
        <v>相同</v>
      </c>
      <c r="X295" s="13" t="str">
        <f t="shared" si="74"/>
        <v>相同</v>
      </c>
      <c r="Y295" s="13" t="str">
        <f t="shared" si="75"/>
        <v>相同</v>
      </c>
      <c r="Z295" s="13" t="str">
        <f t="shared" si="76"/>
        <v>相同</v>
      </c>
      <c r="AA295" s="13" t="str">
        <f t="shared" si="77"/>
        <v>相同</v>
      </c>
      <c r="AB295" s="13" t="str">
        <f t="shared" si="78"/>
        <v>相同</v>
      </c>
      <c r="AC295" s="13" t="str">
        <f t="shared" si="79"/>
        <v>相同</v>
      </c>
      <c r="AD295" s="13" t="str">
        <f t="shared" si="80"/>
        <v>相同</v>
      </c>
    </row>
    <row r="296" spans="1:30" x14ac:dyDescent="0.3">
      <c r="A296" s="7">
        <v>293</v>
      </c>
      <c r="B296" s="9">
        <v>2</v>
      </c>
      <c r="C296" s="9">
        <v>38</v>
      </c>
      <c r="D296" s="9">
        <v>1.6</v>
      </c>
      <c r="E296" s="9">
        <f t="shared" si="69"/>
        <v>4</v>
      </c>
      <c r="F296" s="9">
        <f t="shared" si="70"/>
        <v>3</v>
      </c>
      <c r="G296" s="9" t="s">
        <v>123</v>
      </c>
      <c r="H296" s="9">
        <f>INDEX([1]压浆量表!$A$2:$G$5,MATCH(D296,[1]压浆量表!$A$2:$A$5,0),MATCH(G296,[1]压浆量表!$A$1:$G$1,0))</f>
        <v>4.32</v>
      </c>
      <c r="I296" s="9">
        <f t="shared" si="65"/>
        <v>4.8000000000000007</v>
      </c>
      <c r="J296" s="9">
        <f t="shared" si="66"/>
        <v>9.120000000000001</v>
      </c>
      <c r="L296" s="7">
        <v>293</v>
      </c>
      <c r="M296" s="9">
        <v>2</v>
      </c>
      <c r="N296" s="9">
        <v>38</v>
      </c>
      <c r="O296" s="9">
        <v>1.6</v>
      </c>
      <c r="P296" s="9">
        <f t="shared" si="71"/>
        <v>4</v>
      </c>
      <c r="Q296" s="9">
        <f t="shared" si="72"/>
        <v>3</v>
      </c>
      <c r="R296" s="9" t="s">
        <v>123</v>
      </c>
      <c r="S296" s="9">
        <f>INDEX([1]压浆量表!$A$2:$G$5,MATCH(O296,[1]压浆量表!$A$2:$A$5,0),MATCH(R296,[1]压浆量表!$A$1:$G$1,0))</f>
        <v>4.32</v>
      </c>
      <c r="T296" s="9">
        <f t="shared" si="67"/>
        <v>4.8000000000000007</v>
      </c>
      <c r="U296" s="9">
        <f t="shared" si="68"/>
        <v>9.120000000000001</v>
      </c>
      <c r="W296" s="13" t="str">
        <f t="shared" si="73"/>
        <v>相同</v>
      </c>
      <c r="X296" s="13" t="str">
        <f t="shared" si="74"/>
        <v>相同</v>
      </c>
      <c r="Y296" s="13" t="str">
        <f t="shared" si="75"/>
        <v>相同</v>
      </c>
      <c r="Z296" s="13" t="str">
        <f t="shared" si="76"/>
        <v>相同</v>
      </c>
      <c r="AA296" s="13" t="str">
        <f t="shared" si="77"/>
        <v>相同</v>
      </c>
      <c r="AB296" s="13" t="str">
        <f t="shared" si="78"/>
        <v>相同</v>
      </c>
      <c r="AC296" s="13" t="str">
        <f t="shared" si="79"/>
        <v>相同</v>
      </c>
      <c r="AD296" s="13" t="str">
        <f t="shared" si="80"/>
        <v>相同</v>
      </c>
    </row>
    <row r="297" spans="1:30" x14ac:dyDescent="0.3">
      <c r="A297" s="7">
        <v>294</v>
      </c>
      <c r="B297" s="9">
        <v>2</v>
      </c>
      <c r="C297" s="9">
        <v>38</v>
      </c>
      <c r="D297" s="9">
        <v>1.6</v>
      </c>
      <c r="E297" s="9">
        <f t="shared" si="69"/>
        <v>4</v>
      </c>
      <c r="F297" s="9">
        <f t="shared" si="70"/>
        <v>3</v>
      </c>
      <c r="G297" s="9" t="s">
        <v>123</v>
      </c>
      <c r="H297" s="9">
        <f>INDEX([1]压浆量表!$A$2:$G$5,MATCH(D297,[1]压浆量表!$A$2:$A$5,0),MATCH(G297,[1]压浆量表!$A$1:$G$1,0))</f>
        <v>4.32</v>
      </c>
      <c r="I297" s="9">
        <f t="shared" si="65"/>
        <v>4.8000000000000007</v>
      </c>
      <c r="J297" s="9">
        <f t="shared" si="66"/>
        <v>9.120000000000001</v>
      </c>
      <c r="L297" s="7">
        <v>294</v>
      </c>
      <c r="M297" s="9">
        <v>2</v>
      </c>
      <c r="N297" s="9">
        <v>38</v>
      </c>
      <c r="O297" s="9">
        <v>1.6</v>
      </c>
      <c r="P297" s="9">
        <f t="shared" si="71"/>
        <v>4</v>
      </c>
      <c r="Q297" s="9">
        <f t="shared" si="72"/>
        <v>3</v>
      </c>
      <c r="R297" s="9" t="s">
        <v>123</v>
      </c>
      <c r="S297" s="9">
        <f>INDEX([1]压浆量表!$A$2:$G$5,MATCH(O297,[1]压浆量表!$A$2:$A$5,0),MATCH(R297,[1]压浆量表!$A$1:$G$1,0))</f>
        <v>4.32</v>
      </c>
      <c r="T297" s="9">
        <f t="shared" si="67"/>
        <v>4.8000000000000007</v>
      </c>
      <c r="U297" s="9">
        <f t="shared" si="68"/>
        <v>9.120000000000001</v>
      </c>
      <c r="W297" s="13" t="str">
        <f t="shared" si="73"/>
        <v>相同</v>
      </c>
      <c r="X297" s="13" t="str">
        <f t="shared" si="74"/>
        <v>相同</v>
      </c>
      <c r="Y297" s="13" t="str">
        <f t="shared" si="75"/>
        <v>相同</v>
      </c>
      <c r="Z297" s="13" t="str">
        <f t="shared" si="76"/>
        <v>相同</v>
      </c>
      <c r="AA297" s="13" t="str">
        <f t="shared" si="77"/>
        <v>相同</v>
      </c>
      <c r="AB297" s="13" t="str">
        <f t="shared" si="78"/>
        <v>相同</v>
      </c>
      <c r="AC297" s="13" t="str">
        <f t="shared" si="79"/>
        <v>相同</v>
      </c>
      <c r="AD297" s="13" t="str">
        <f t="shared" si="80"/>
        <v>相同</v>
      </c>
    </row>
    <row r="298" spans="1:30" x14ac:dyDescent="0.3">
      <c r="A298" s="7">
        <v>295</v>
      </c>
      <c r="B298" s="9">
        <v>2</v>
      </c>
      <c r="C298" s="9">
        <v>38</v>
      </c>
      <c r="D298" s="9">
        <v>1.6</v>
      </c>
      <c r="E298" s="9">
        <f t="shared" si="69"/>
        <v>4</v>
      </c>
      <c r="F298" s="9">
        <f t="shared" si="70"/>
        <v>3</v>
      </c>
      <c r="G298" s="9" t="s">
        <v>123</v>
      </c>
      <c r="H298" s="9">
        <f>INDEX([1]压浆量表!$A$2:$G$5,MATCH(D298,[1]压浆量表!$A$2:$A$5,0),MATCH(G298,[1]压浆量表!$A$1:$G$1,0))</f>
        <v>4.32</v>
      </c>
      <c r="I298" s="9">
        <f t="shared" si="65"/>
        <v>4.8000000000000007</v>
      </c>
      <c r="J298" s="9">
        <f t="shared" si="66"/>
        <v>9.120000000000001</v>
      </c>
      <c r="L298" s="7">
        <v>295</v>
      </c>
      <c r="M298" s="9">
        <v>2</v>
      </c>
      <c r="N298" s="9">
        <v>38</v>
      </c>
      <c r="O298" s="9">
        <v>1.6</v>
      </c>
      <c r="P298" s="9">
        <f t="shared" si="71"/>
        <v>4</v>
      </c>
      <c r="Q298" s="9">
        <f t="shared" si="72"/>
        <v>3</v>
      </c>
      <c r="R298" s="9" t="s">
        <v>123</v>
      </c>
      <c r="S298" s="9">
        <f>INDEX([1]压浆量表!$A$2:$G$5,MATCH(O298,[1]压浆量表!$A$2:$A$5,0),MATCH(R298,[1]压浆量表!$A$1:$G$1,0))</f>
        <v>4.32</v>
      </c>
      <c r="T298" s="9">
        <f t="shared" si="67"/>
        <v>4.8000000000000007</v>
      </c>
      <c r="U298" s="9">
        <f t="shared" si="68"/>
        <v>9.120000000000001</v>
      </c>
      <c r="W298" s="13" t="str">
        <f t="shared" si="73"/>
        <v>相同</v>
      </c>
      <c r="X298" s="13" t="str">
        <f t="shared" si="74"/>
        <v>相同</v>
      </c>
      <c r="Y298" s="13" t="str">
        <f t="shared" si="75"/>
        <v>相同</v>
      </c>
      <c r="Z298" s="13" t="str">
        <f t="shared" si="76"/>
        <v>相同</v>
      </c>
      <c r="AA298" s="13" t="str">
        <f t="shared" si="77"/>
        <v>相同</v>
      </c>
      <c r="AB298" s="13" t="str">
        <f t="shared" si="78"/>
        <v>相同</v>
      </c>
      <c r="AC298" s="13" t="str">
        <f t="shared" si="79"/>
        <v>相同</v>
      </c>
      <c r="AD298" s="13" t="str">
        <f t="shared" si="80"/>
        <v>相同</v>
      </c>
    </row>
    <row r="299" spans="1:30" x14ac:dyDescent="0.3">
      <c r="A299" s="7">
        <v>296</v>
      </c>
      <c r="B299" s="9">
        <v>2</v>
      </c>
      <c r="C299" s="9">
        <v>38</v>
      </c>
      <c r="D299" s="9">
        <v>1.6</v>
      </c>
      <c r="E299" s="9">
        <f t="shared" si="69"/>
        <v>4</v>
      </c>
      <c r="F299" s="9">
        <f t="shared" si="70"/>
        <v>3</v>
      </c>
      <c r="G299" s="9" t="s">
        <v>123</v>
      </c>
      <c r="H299" s="9">
        <f>INDEX([1]压浆量表!$A$2:$G$5,MATCH(D299,[1]压浆量表!$A$2:$A$5,0),MATCH(G299,[1]压浆量表!$A$1:$G$1,0))</f>
        <v>4.32</v>
      </c>
      <c r="I299" s="9">
        <f t="shared" si="65"/>
        <v>4.8000000000000007</v>
      </c>
      <c r="J299" s="9">
        <f t="shared" si="66"/>
        <v>9.120000000000001</v>
      </c>
      <c r="L299" s="7">
        <v>296</v>
      </c>
      <c r="M299" s="9">
        <v>2</v>
      </c>
      <c r="N299" s="9">
        <v>38</v>
      </c>
      <c r="O299" s="9">
        <v>1.6</v>
      </c>
      <c r="P299" s="9">
        <f t="shared" si="71"/>
        <v>4</v>
      </c>
      <c r="Q299" s="9">
        <f t="shared" si="72"/>
        <v>3</v>
      </c>
      <c r="R299" s="9" t="s">
        <v>123</v>
      </c>
      <c r="S299" s="9">
        <f>INDEX([1]压浆量表!$A$2:$G$5,MATCH(O299,[1]压浆量表!$A$2:$A$5,0),MATCH(R299,[1]压浆量表!$A$1:$G$1,0))</f>
        <v>4.32</v>
      </c>
      <c r="T299" s="9">
        <f t="shared" si="67"/>
        <v>4.8000000000000007</v>
      </c>
      <c r="U299" s="9">
        <f t="shared" si="68"/>
        <v>9.120000000000001</v>
      </c>
      <c r="W299" s="13" t="str">
        <f t="shared" si="73"/>
        <v>相同</v>
      </c>
      <c r="X299" s="13" t="str">
        <f t="shared" si="74"/>
        <v>相同</v>
      </c>
      <c r="Y299" s="13" t="str">
        <f t="shared" si="75"/>
        <v>相同</v>
      </c>
      <c r="Z299" s="13" t="str">
        <f t="shared" si="76"/>
        <v>相同</v>
      </c>
      <c r="AA299" s="13" t="str">
        <f t="shared" si="77"/>
        <v>相同</v>
      </c>
      <c r="AB299" s="13" t="str">
        <f t="shared" si="78"/>
        <v>相同</v>
      </c>
      <c r="AC299" s="13" t="str">
        <f t="shared" si="79"/>
        <v>相同</v>
      </c>
      <c r="AD299" s="13" t="str">
        <f t="shared" si="80"/>
        <v>相同</v>
      </c>
    </row>
    <row r="300" spans="1:30" x14ac:dyDescent="0.3">
      <c r="A300" s="7">
        <v>297</v>
      </c>
      <c r="B300" s="9">
        <v>2</v>
      </c>
      <c r="C300" s="9">
        <v>38</v>
      </c>
      <c r="D300" s="9">
        <v>1.6</v>
      </c>
      <c r="E300" s="9">
        <f t="shared" si="69"/>
        <v>4</v>
      </c>
      <c r="F300" s="9">
        <f t="shared" si="70"/>
        <v>3</v>
      </c>
      <c r="G300" s="9" t="s">
        <v>123</v>
      </c>
      <c r="H300" s="9">
        <f>INDEX([1]压浆量表!$A$2:$G$5,MATCH(D300,[1]压浆量表!$A$2:$A$5,0),MATCH(G300,[1]压浆量表!$A$1:$G$1,0))</f>
        <v>4.32</v>
      </c>
      <c r="I300" s="9">
        <f t="shared" si="65"/>
        <v>4.8000000000000007</v>
      </c>
      <c r="J300" s="9">
        <f t="shared" si="66"/>
        <v>9.120000000000001</v>
      </c>
      <c r="L300" s="7">
        <v>297</v>
      </c>
      <c r="M300" s="9">
        <v>2</v>
      </c>
      <c r="N300" s="9">
        <v>38</v>
      </c>
      <c r="O300" s="9">
        <v>1.6</v>
      </c>
      <c r="P300" s="9">
        <f t="shared" si="71"/>
        <v>4</v>
      </c>
      <c r="Q300" s="9">
        <f t="shared" si="72"/>
        <v>3</v>
      </c>
      <c r="R300" s="9" t="s">
        <v>123</v>
      </c>
      <c r="S300" s="9">
        <f>INDEX([1]压浆量表!$A$2:$G$5,MATCH(O300,[1]压浆量表!$A$2:$A$5,0),MATCH(R300,[1]压浆量表!$A$1:$G$1,0))</f>
        <v>4.32</v>
      </c>
      <c r="T300" s="9">
        <f t="shared" si="67"/>
        <v>4.8000000000000007</v>
      </c>
      <c r="U300" s="9">
        <f t="shared" si="68"/>
        <v>9.120000000000001</v>
      </c>
      <c r="W300" s="13" t="str">
        <f t="shared" si="73"/>
        <v>相同</v>
      </c>
      <c r="X300" s="13" t="str">
        <f t="shared" si="74"/>
        <v>相同</v>
      </c>
      <c r="Y300" s="13" t="str">
        <f t="shared" si="75"/>
        <v>相同</v>
      </c>
      <c r="Z300" s="13" t="str">
        <f t="shared" si="76"/>
        <v>相同</v>
      </c>
      <c r="AA300" s="13" t="str">
        <f t="shared" si="77"/>
        <v>相同</v>
      </c>
      <c r="AB300" s="13" t="str">
        <f t="shared" si="78"/>
        <v>相同</v>
      </c>
      <c r="AC300" s="13" t="str">
        <f t="shared" si="79"/>
        <v>相同</v>
      </c>
      <c r="AD300" s="13" t="str">
        <f t="shared" si="80"/>
        <v>相同</v>
      </c>
    </row>
    <row r="301" spans="1:30" x14ac:dyDescent="0.3">
      <c r="A301" s="7">
        <v>298</v>
      </c>
      <c r="B301" s="9">
        <v>2</v>
      </c>
      <c r="C301" s="9">
        <v>38</v>
      </c>
      <c r="D301" s="9">
        <v>1.6</v>
      </c>
      <c r="E301" s="9">
        <f t="shared" si="69"/>
        <v>4</v>
      </c>
      <c r="F301" s="9">
        <f t="shared" si="70"/>
        <v>3</v>
      </c>
      <c r="G301" s="9" t="s">
        <v>123</v>
      </c>
      <c r="H301" s="9">
        <f>INDEX([1]压浆量表!$A$2:$G$5,MATCH(D301,[1]压浆量表!$A$2:$A$5,0),MATCH(G301,[1]压浆量表!$A$1:$G$1,0))</f>
        <v>4.32</v>
      </c>
      <c r="I301" s="9">
        <f t="shared" si="65"/>
        <v>4.8000000000000007</v>
      </c>
      <c r="J301" s="9">
        <f t="shared" si="66"/>
        <v>9.120000000000001</v>
      </c>
      <c r="L301" s="7">
        <v>298</v>
      </c>
      <c r="M301" s="9">
        <v>2</v>
      </c>
      <c r="N301" s="9">
        <v>38</v>
      </c>
      <c r="O301" s="9">
        <v>1.6</v>
      </c>
      <c r="P301" s="9">
        <f t="shared" si="71"/>
        <v>4</v>
      </c>
      <c r="Q301" s="9">
        <f t="shared" si="72"/>
        <v>3</v>
      </c>
      <c r="R301" s="9" t="s">
        <v>123</v>
      </c>
      <c r="S301" s="9">
        <f>INDEX([1]压浆量表!$A$2:$G$5,MATCH(O301,[1]压浆量表!$A$2:$A$5,0),MATCH(R301,[1]压浆量表!$A$1:$G$1,0))</f>
        <v>4.32</v>
      </c>
      <c r="T301" s="9">
        <f t="shared" si="67"/>
        <v>4.8000000000000007</v>
      </c>
      <c r="U301" s="9">
        <f t="shared" si="68"/>
        <v>9.120000000000001</v>
      </c>
      <c r="W301" s="13" t="str">
        <f t="shared" si="73"/>
        <v>相同</v>
      </c>
      <c r="X301" s="13" t="str">
        <f t="shared" si="74"/>
        <v>相同</v>
      </c>
      <c r="Y301" s="13" t="str">
        <f t="shared" si="75"/>
        <v>相同</v>
      </c>
      <c r="Z301" s="13" t="str">
        <f t="shared" si="76"/>
        <v>相同</v>
      </c>
      <c r="AA301" s="13" t="str">
        <f t="shared" si="77"/>
        <v>相同</v>
      </c>
      <c r="AB301" s="13" t="str">
        <f t="shared" si="78"/>
        <v>相同</v>
      </c>
      <c r="AC301" s="13" t="str">
        <f t="shared" si="79"/>
        <v>相同</v>
      </c>
      <c r="AD301" s="13" t="str">
        <f t="shared" si="80"/>
        <v>相同</v>
      </c>
    </row>
    <row r="302" spans="1:30" x14ac:dyDescent="0.3">
      <c r="A302" s="7">
        <v>299</v>
      </c>
      <c r="B302" s="9">
        <v>2</v>
      </c>
      <c r="C302" s="9">
        <v>36</v>
      </c>
      <c r="D302" s="9">
        <v>1.6</v>
      </c>
      <c r="E302" s="9">
        <f t="shared" si="69"/>
        <v>4</v>
      </c>
      <c r="F302" s="9">
        <f t="shared" si="70"/>
        <v>2</v>
      </c>
      <c r="G302" s="9" t="s">
        <v>123</v>
      </c>
      <c r="H302" s="9">
        <f>INDEX([1]压浆量表!$A$2:$G$5,MATCH(D302,[1]压浆量表!$A$2:$A$5,0),MATCH(G302,[1]压浆量表!$A$1:$G$1,0))</f>
        <v>4.32</v>
      </c>
      <c r="I302" s="9">
        <f t="shared" si="65"/>
        <v>3.2</v>
      </c>
      <c r="J302" s="9">
        <f t="shared" si="66"/>
        <v>7.5200000000000005</v>
      </c>
      <c r="L302" s="7">
        <v>299</v>
      </c>
      <c r="M302" s="9">
        <v>2</v>
      </c>
      <c r="N302" s="9">
        <v>36</v>
      </c>
      <c r="O302" s="9">
        <v>1.6</v>
      </c>
      <c r="P302" s="9">
        <f t="shared" si="71"/>
        <v>4</v>
      </c>
      <c r="Q302" s="9">
        <f t="shared" si="72"/>
        <v>2</v>
      </c>
      <c r="R302" s="9" t="s">
        <v>123</v>
      </c>
      <c r="S302" s="9">
        <f>INDEX([1]压浆量表!$A$2:$G$5,MATCH(O302,[1]压浆量表!$A$2:$A$5,0),MATCH(R302,[1]压浆量表!$A$1:$G$1,0))</f>
        <v>4.32</v>
      </c>
      <c r="T302" s="9">
        <f t="shared" si="67"/>
        <v>3.2</v>
      </c>
      <c r="U302" s="9">
        <f t="shared" si="68"/>
        <v>7.5200000000000005</v>
      </c>
      <c r="W302" s="13" t="str">
        <f t="shared" si="73"/>
        <v>相同</v>
      </c>
      <c r="X302" s="13" t="str">
        <f t="shared" si="74"/>
        <v>相同</v>
      </c>
      <c r="Y302" s="13" t="str">
        <f t="shared" si="75"/>
        <v>相同</v>
      </c>
      <c r="Z302" s="13" t="str">
        <f t="shared" si="76"/>
        <v>相同</v>
      </c>
      <c r="AA302" s="13" t="str">
        <f t="shared" si="77"/>
        <v>相同</v>
      </c>
      <c r="AB302" s="13" t="str">
        <f t="shared" si="78"/>
        <v>相同</v>
      </c>
      <c r="AC302" s="13" t="str">
        <f t="shared" si="79"/>
        <v>相同</v>
      </c>
      <c r="AD302" s="13" t="str">
        <f t="shared" si="80"/>
        <v>相同</v>
      </c>
    </row>
    <row r="303" spans="1:30" x14ac:dyDescent="0.3">
      <c r="A303" s="7">
        <v>300</v>
      </c>
      <c r="B303" s="9">
        <v>2</v>
      </c>
      <c r="C303" s="9">
        <v>35</v>
      </c>
      <c r="D303" s="9">
        <v>1.6</v>
      </c>
      <c r="E303" s="9">
        <f t="shared" si="69"/>
        <v>4</v>
      </c>
      <c r="F303" s="9">
        <f t="shared" si="70"/>
        <v>2</v>
      </c>
      <c r="G303" s="9" t="s">
        <v>123</v>
      </c>
      <c r="H303" s="9">
        <f>INDEX([1]压浆量表!$A$2:$G$5,MATCH(D303,[1]压浆量表!$A$2:$A$5,0),MATCH(G303,[1]压浆量表!$A$1:$G$1,0))</f>
        <v>4.32</v>
      </c>
      <c r="I303" s="9">
        <f t="shared" si="65"/>
        <v>3.2</v>
      </c>
      <c r="J303" s="9">
        <f t="shared" si="66"/>
        <v>7.5200000000000005</v>
      </c>
      <c r="L303" s="7">
        <v>300</v>
      </c>
      <c r="M303" s="9">
        <v>2</v>
      </c>
      <c r="N303" s="9">
        <v>35</v>
      </c>
      <c r="O303" s="9">
        <v>1.6</v>
      </c>
      <c r="P303" s="9">
        <f t="shared" si="71"/>
        <v>4</v>
      </c>
      <c r="Q303" s="9">
        <f t="shared" si="72"/>
        <v>2</v>
      </c>
      <c r="R303" s="9" t="s">
        <v>123</v>
      </c>
      <c r="S303" s="9">
        <f>INDEX([1]压浆量表!$A$2:$G$5,MATCH(O303,[1]压浆量表!$A$2:$A$5,0),MATCH(R303,[1]压浆量表!$A$1:$G$1,0))</f>
        <v>4.32</v>
      </c>
      <c r="T303" s="9">
        <f t="shared" si="67"/>
        <v>3.2</v>
      </c>
      <c r="U303" s="9">
        <f t="shared" si="68"/>
        <v>7.5200000000000005</v>
      </c>
      <c r="W303" s="13" t="str">
        <f t="shared" si="73"/>
        <v>相同</v>
      </c>
      <c r="X303" s="13" t="str">
        <f t="shared" si="74"/>
        <v>相同</v>
      </c>
      <c r="Y303" s="13" t="str">
        <f t="shared" si="75"/>
        <v>相同</v>
      </c>
      <c r="Z303" s="13" t="str">
        <f t="shared" si="76"/>
        <v>相同</v>
      </c>
      <c r="AA303" s="13" t="str">
        <f t="shared" si="77"/>
        <v>相同</v>
      </c>
      <c r="AB303" s="13" t="str">
        <f t="shared" si="78"/>
        <v>相同</v>
      </c>
      <c r="AC303" s="13" t="str">
        <f t="shared" si="79"/>
        <v>相同</v>
      </c>
      <c r="AD303" s="13" t="str">
        <f t="shared" si="80"/>
        <v>相同</v>
      </c>
    </row>
    <row r="304" spans="1:30" x14ac:dyDescent="0.3">
      <c r="A304" s="7">
        <v>301</v>
      </c>
      <c r="B304" s="9">
        <v>2</v>
      </c>
      <c r="C304" s="9">
        <v>36</v>
      </c>
      <c r="D304" s="9">
        <v>1.6</v>
      </c>
      <c r="E304" s="9">
        <f t="shared" si="69"/>
        <v>4</v>
      </c>
      <c r="F304" s="9">
        <f t="shared" si="70"/>
        <v>2</v>
      </c>
      <c r="G304" s="9" t="s">
        <v>123</v>
      </c>
      <c r="H304" s="9">
        <f>INDEX([1]压浆量表!$A$2:$G$5,MATCH(D304,[1]压浆量表!$A$2:$A$5,0),MATCH(G304,[1]压浆量表!$A$1:$G$1,0))</f>
        <v>4.32</v>
      </c>
      <c r="I304" s="9">
        <f t="shared" si="65"/>
        <v>3.2</v>
      </c>
      <c r="J304" s="9">
        <f t="shared" si="66"/>
        <v>7.5200000000000005</v>
      </c>
      <c r="L304" s="7">
        <v>301</v>
      </c>
      <c r="M304" s="9">
        <v>2</v>
      </c>
      <c r="N304" s="9">
        <v>36</v>
      </c>
      <c r="O304" s="9">
        <v>1.6</v>
      </c>
      <c r="P304" s="9">
        <f t="shared" si="71"/>
        <v>4</v>
      </c>
      <c r="Q304" s="9">
        <f t="shared" si="72"/>
        <v>2</v>
      </c>
      <c r="R304" s="9" t="s">
        <v>123</v>
      </c>
      <c r="S304" s="9">
        <f>INDEX([1]压浆量表!$A$2:$G$5,MATCH(O304,[1]压浆量表!$A$2:$A$5,0),MATCH(R304,[1]压浆量表!$A$1:$G$1,0))</f>
        <v>4.32</v>
      </c>
      <c r="T304" s="9">
        <f t="shared" si="67"/>
        <v>3.2</v>
      </c>
      <c r="U304" s="9">
        <f t="shared" si="68"/>
        <v>7.5200000000000005</v>
      </c>
      <c r="W304" s="13" t="str">
        <f t="shared" si="73"/>
        <v>相同</v>
      </c>
      <c r="X304" s="13" t="str">
        <f t="shared" si="74"/>
        <v>相同</v>
      </c>
      <c r="Y304" s="13" t="str">
        <f t="shared" si="75"/>
        <v>相同</v>
      </c>
      <c r="Z304" s="13" t="str">
        <f t="shared" si="76"/>
        <v>相同</v>
      </c>
      <c r="AA304" s="13" t="str">
        <f t="shared" si="77"/>
        <v>相同</v>
      </c>
      <c r="AB304" s="13" t="str">
        <f t="shared" si="78"/>
        <v>相同</v>
      </c>
      <c r="AC304" s="13" t="str">
        <f t="shared" si="79"/>
        <v>相同</v>
      </c>
      <c r="AD304" s="13" t="str">
        <f t="shared" si="80"/>
        <v>相同</v>
      </c>
    </row>
    <row r="305" spans="1:30" x14ac:dyDescent="0.3">
      <c r="A305" s="7">
        <v>302</v>
      </c>
      <c r="B305" s="9">
        <v>2</v>
      </c>
      <c r="C305" s="9">
        <v>36</v>
      </c>
      <c r="D305" s="9">
        <v>1.6</v>
      </c>
      <c r="E305" s="9">
        <f t="shared" si="69"/>
        <v>4</v>
      </c>
      <c r="F305" s="9">
        <f t="shared" si="70"/>
        <v>2</v>
      </c>
      <c r="G305" s="9" t="s">
        <v>147</v>
      </c>
      <c r="H305" s="9">
        <f>INDEX([1]压浆量表!$A$2:$G$5,MATCH(D305,[1]压浆量表!$A$2:$A$5,0),MATCH(G305,[1]压浆量表!$A$1:$G$1,0))</f>
        <v>4.62</v>
      </c>
      <c r="I305" s="9">
        <f t="shared" si="65"/>
        <v>3.2</v>
      </c>
      <c r="J305" s="9">
        <f t="shared" si="66"/>
        <v>7.82</v>
      </c>
      <c r="L305" s="7">
        <v>302</v>
      </c>
      <c r="M305" s="9">
        <v>2</v>
      </c>
      <c r="N305" s="9">
        <v>36</v>
      </c>
      <c r="O305" s="9">
        <v>1.6</v>
      </c>
      <c r="P305" s="9">
        <f t="shared" si="71"/>
        <v>4</v>
      </c>
      <c r="Q305" s="9">
        <f t="shared" si="72"/>
        <v>2</v>
      </c>
      <c r="R305" s="9" t="s">
        <v>147</v>
      </c>
      <c r="S305" s="9">
        <f>INDEX([1]压浆量表!$A$2:$G$5,MATCH(O305,[1]压浆量表!$A$2:$A$5,0),MATCH(R305,[1]压浆量表!$A$1:$G$1,0))</f>
        <v>4.62</v>
      </c>
      <c r="T305" s="9">
        <f t="shared" si="67"/>
        <v>3.2</v>
      </c>
      <c r="U305" s="9">
        <f t="shared" si="68"/>
        <v>7.82</v>
      </c>
      <c r="W305" s="13" t="str">
        <f t="shared" si="73"/>
        <v>相同</v>
      </c>
      <c r="X305" s="13" t="str">
        <f t="shared" si="74"/>
        <v>相同</v>
      </c>
      <c r="Y305" s="13" t="str">
        <f t="shared" si="75"/>
        <v>相同</v>
      </c>
      <c r="Z305" s="13" t="str">
        <f t="shared" si="76"/>
        <v>相同</v>
      </c>
      <c r="AA305" s="13" t="str">
        <f t="shared" si="77"/>
        <v>相同</v>
      </c>
      <c r="AB305" s="13" t="str">
        <f t="shared" si="78"/>
        <v>相同</v>
      </c>
      <c r="AC305" s="13" t="str">
        <f t="shared" si="79"/>
        <v>相同</v>
      </c>
      <c r="AD305" s="13" t="str">
        <f t="shared" si="80"/>
        <v>相同</v>
      </c>
    </row>
    <row r="306" spans="1:30" x14ac:dyDescent="0.3">
      <c r="A306" s="7">
        <v>303</v>
      </c>
      <c r="B306" s="9">
        <v>2</v>
      </c>
      <c r="C306" s="9">
        <v>35</v>
      </c>
      <c r="D306" s="9">
        <v>1.6</v>
      </c>
      <c r="E306" s="9">
        <f t="shared" si="69"/>
        <v>4</v>
      </c>
      <c r="F306" s="9">
        <f t="shared" si="70"/>
        <v>2</v>
      </c>
      <c r="G306" s="9" t="s">
        <v>147</v>
      </c>
      <c r="H306" s="9">
        <f>INDEX([1]压浆量表!$A$2:$G$5,MATCH(D306,[1]压浆量表!$A$2:$A$5,0),MATCH(G306,[1]压浆量表!$A$1:$G$1,0))</f>
        <v>4.62</v>
      </c>
      <c r="I306" s="9">
        <f t="shared" si="65"/>
        <v>3.2</v>
      </c>
      <c r="J306" s="9">
        <f t="shared" si="66"/>
        <v>7.82</v>
      </c>
      <c r="L306" s="7">
        <v>303</v>
      </c>
      <c r="M306" s="9">
        <v>2</v>
      </c>
      <c r="N306" s="9">
        <v>35</v>
      </c>
      <c r="O306" s="9">
        <v>1.6</v>
      </c>
      <c r="P306" s="9">
        <f t="shared" si="71"/>
        <v>4</v>
      </c>
      <c r="Q306" s="9">
        <f t="shared" si="72"/>
        <v>2</v>
      </c>
      <c r="R306" s="9" t="s">
        <v>147</v>
      </c>
      <c r="S306" s="9">
        <f>INDEX([1]压浆量表!$A$2:$G$5,MATCH(O306,[1]压浆量表!$A$2:$A$5,0),MATCH(R306,[1]压浆量表!$A$1:$G$1,0))</f>
        <v>4.62</v>
      </c>
      <c r="T306" s="9">
        <f t="shared" si="67"/>
        <v>3.2</v>
      </c>
      <c r="U306" s="9">
        <f t="shared" si="68"/>
        <v>7.82</v>
      </c>
      <c r="W306" s="13" t="str">
        <f t="shared" si="73"/>
        <v>相同</v>
      </c>
      <c r="X306" s="13" t="str">
        <f t="shared" si="74"/>
        <v>相同</v>
      </c>
      <c r="Y306" s="13" t="str">
        <f t="shared" si="75"/>
        <v>相同</v>
      </c>
      <c r="Z306" s="13" t="str">
        <f t="shared" si="76"/>
        <v>相同</v>
      </c>
      <c r="AA306" s="13" t="str">
        <f t="shared" si="77"/>
        <v>相同</v>
      </c>
      <c r="AB306" s="13" t="str">
        <f t="shared" si="78"/>
        <v>相同</v>
      </c>
      <c r="AC306" s="13" t="str">
        <f t="shared" si="79"/>
        <v>相同</v>
      </c>
      <c r="AD306" s="13" t="str">
        <f t="shared" si="80"/>
        <v>相同</v>
      </c>
    </row>
    <row r="307" spans="1:30" x14ac:dyDescent="0.3">
      <c r="A307" s="7">
        <v>304</v>
      </c>
      <c r="B307" s="9">
        <v>2</v>
      </c>
      <c r="C307" s="9">
        <v>35</v>
      </c>
      <c r="D307" s="9">
        <v>1.6</v>
      </c>
      <c r="E307" s="9">
        <f t="shared" si="69"/>
        <v>4</v>
      </c>
      <c r="F307" s="9">
        <f t="shared" si="70"/>
        <v>2</v>
      </c>
      <c r="G307" s="9" t="s">
        <v>147</v>
      </c>
      <c r="H307" s="9">
        <f>INDEX([1]压浆量表!$A$2:$G$5,MATCH(D307,[1]压浆量表!$A$2:$A$5,0),MATCH(G307,[1]压浆量表!$A$1:$G$1,0))</f>
        <v>4.62</v>
      </c>
      <c r="I307" s="9">
        <f t="shared" si="65"/>
        <v>3.2</v>
      </c>
      <c r="J307" s="9">
        <f t="shared" si="66"/>
        <v>7.82</v>
      </c>
      <c r="L307" s="7">
        <v>304</v>
      </c>
      <c r="M307" s="9">
        <v>2</v>
      </c>
      <c r="N307" s="9">
        <v>35</v>
      </c>
      <c r="O307" s="9">
        <v>1.6</v>
      </c>
      <c r="P307" s="9">
        <f t="shared" si="71"/>
        <v>4</v>
      </c>
      <c r="Q307" s="9">
        <f t="shared" si="72"/>
        <v>2</v>
      </c>
      <c r="R307" s="9" t="s">
        <v>147</v>
      </c>
      <c r="S307" s="9">
        <f>INDEX([1]压浆量表!$A$2:$G$5,MATCH(O307,[1]压浆量表!$A$2:$A$5,0),MATCH(R307,[1]压浆量表!$A$1:$G$1,0))</f>
        <v>4.62</v>
      </c>
      <c r="T307" s="9">
        <f t="shared" si="67"/>
        <v>3.2</v>
      </c>
      <c r="U307" s="9">
        <f t="shared" si="68"/>
        <v>7.82</v>
      </c>
      <c r="W307" s="13" t="str">
        <f t="shared" si="73"/>
        <v>相同</v>
      </c>
      <c r="X307" s="13" t="str">
        <f t="shared" si="74"/>
        <v>相同</v>
      </c>
      <c r="Y307" s="13" t="str">
        <f t="shared" si="75"/>
        <v>相同</v>
      </c>
      <c r="Z307" s="13" t="str">
        <f t="shared" si="76"/>
        <v>相同</v>
      </c>
      <c r="AA307" s="13" t="str">
        <f t="shared" si="77"/>
        <v>相同</v>
      </c>
      <c r="AB307" s="13" t="str">
        <f t="shared" si="78"/>
        <v>相同</v>
      </c>
      <c r="AC307" s="13" t="str">
        <f t="shared" si="79"/>
        <v>相同</v>
      </c>
      <c r="AD307" s="13" t="str">
        <f t="shared" si="80"/>
        <v>相同</v>
      </c>
    </row>
    <row r="308" spans="1:30" x14ac:dyDescent="0.3">
      <c r="A308" s="7">
        <v>305</v>
      </c>
      <c r="B308" s="9">
        <v>2</v>
      </c>
      <c r="C308" s="9">
        <v>35</v>
      </c>
      <c r="D308" s="9">
        <v>1.6</v>
      </c>
      <c r="E308" s="9">
        <f t="shared" si="69"/>
        <v>4</v>
      </c>
      <c r="F308" s="9">
        <f t="shared" si="70"/>
        <v>2</v>
      </c>
      <c r="G308" s="9" t="s">
        <v>147</v>
      </c>
      <c r="H308" s="9">
        <f>INDEX([1]压浆量表!$A$2:$G$5,MATCH(D308,[1]压浆量表!$A$2:$A$5,0),MATCH(G308,[1]压浆量表!$A$1:$G$1,0))</f>
        <v>4.62</v>
      </c>
      <c r="I308" s="9">
        <f t="shared" si="65"/>
        <v>3.2</v>
      </c>
      <c r="J308" s="9">
        <f t="shared" si="66"/>
        <v>7.82</v>
      </c>
      <c r="L308" s="7">
        <v>305</v>
      </c>
      <c r="M308" s="9">
        <v>2</v>
      </c>
      <c r="N308" s="9">
        <v>35</v>
      </c>
      <c r="O308" s="9">
        <v>1.6</v>
      </c>
      <c r="P308" s="9">
        <f t="shared" si="71"/>
        <v>4</v>
      </c>
      <c r="Q308" s="9">
        <f t="shared" si="72"/>
        <v>2</v>
      </c>
      <c r="R308" s="9" t="s">
        <v>147</v>
      </c>
      <c r="S308" s="9">
        <f>INDEX([1]压浆量表!$A$2:$G$5,MATCH(O308,[1]压浆量表!$A$2:$A$5,0),MATCH(R308,[1]压浆量表!$A$1:$G$1,0))</f>
        <v>4.62</v>
      </c>
      <c r="T308" s="9">
        <f t="shared" si="67"/>
        <v>3.2</v>
      </c>
      <c r="U308" s="9">
        <f t="shared" si="68"/>
        <v>7.82</v>
      </c>
      <c r="W308" s="13" t="str">
        <f t="shared" si="73"/>
        <v>相同</v>
      </c>
      <c r="X308" s="13" t="str">
        <f t="shared" si="74"/>
        <v>相同</v>
      </c>
      <c r="Y308" s="13" t="str">
        <f t="shared" si="75"/>
        <v>相同</v>
      </c>
      <c r="Z308" s="13" t="str">
        <f t="shared" si="76"/>
        <v>相同</v>
      </c>
      <c r="AA308" s="13" t="str">
        <f t="shared" si="77"/>
        <v>相同</v>
      </c>
      <c r="AB308" s="13" t="str">
        <f t="shared" si="78"/>
        <v>相同</v>
      </c>
      <c r="AC308" s="13" t="str">
        <f t="shared" si="79"/>
        <v>相同</v>
      </c>
      <c r="AD308" s="13" t="str">
        <f t="shared" si="80"/>
        <v>相同</v>
      </c>
    </row>
    <row r="309" spans="1:30" x14ac:dyDescent="0.3">
      <c r="A309" s="7">
        <v>306</v>
      </c>
      <c r="B309" s="9">
        <v>2</v>
      </c>
      <c r="C309" s="9">
        <v>35</v>
      </c>
      <c r="D309" s="9">
        <v>1.6</v>
      </c>
      <c r="E309" s="9">
        <f t="shared" si="69"/>
        <v>4</v>
      </c>
      <c r="F309" s="9">
        <f t="shared" si="70"/>
        <v>2</v>
      </c>
      <c r="G309" s="9" t="s">
        <v>147</v>
      </c>
      <c r="H309" s="9">
        <f>INDEX([1]压浆量表!$A$2:$G$5,MATCH(D309,[1]压浆量表!$A$2:$A$5,0),MATCH(G309,[1]压浆量表!$A$1:$G$1,0))</f>
        <v>4.62</v>
      </c>
      <c r="I309" s="9">
        <f t="shared" si="65"/>
        <v>3.2</v>
      </c>
      <c r="J309" s="9">
        <f t="shared" si="66"/>
        <v>7.82</v>
      </c>
      <c r="L309" s="7">
        <v>306</v>
      </c>
      <c r="M309" s="9">
        <v>2</v>
      </c>
      <c r="N309" s="9">
        <v>35</v>
      </c>
      <c r="O309" s="9">
        <v>1.6</v>
      </c>
      <c r="P309" s="9">
        <f t="shared" si="71"/>
        <v>4</v>
      </c>
      <c r="Q309" s="9">
        <f t="shared" si="72"/>
        <v>2</v>
      </c>
      <c r="R309" s="9" t="s">
        <v>147</v>
      </c>
      <c r="S309" s="9">
        <f>INDEX([1]压浆量表!$A$2:$G$5,MATCH(O309,[1]压浆量表!$A$2:$A$5,0),MATCH(R309,[1]压浆量表!$A$1:$G$1,0))</f>
        <v>4.62</v>
      </c>
      <c r="T309" s="9">
        <f t="shared" si="67"/>
        <v>3.2</v>
      </c>
      <c r="U309" s="9">
        <f t="shared" si="68"/>
        <v>7.82</v>
      </c>
      <c r="W309" s="13" t="str">
        <f t="shared" si="73"/>
        <v>相同</v>
      </c>
      <c r="X309" s="13" t="str">
        <f t="shared" si="74"/>
        <v>相同</v>
      </c>
      <c r="Y309" s="13" t="str">
        <f t="shared" si="75"/>
        <v>相同</v>
      </c>
      <c r="Z309" s="13" t="str">
        <f t="shared" si="76"/>
        <v>相同</v>
      </c>
      <c r="AA309" s="13" t="str">
        <f t="shared" si="77"/>
        <v>相同</v>
      </c>
      <c r="AB309" s="13" t="str">
        <f t="shared" si="78"/>
        <v>相同</v>
      </c>
      <c r="AC309" s="13" t="str">
        <f t="shared" si="79"/>
        <v>相同</v>
      </c>
      <c r="AD309" s="13" t="str">
        <f t="shared" si="80"/>
        <v>相同</v>
      </c>
    </row>
    <row r="310" spans="1:30" x14ac:dyDescent="0.3">
      <c r="A310" s="7">
        <v>307</v>
      </c>
      <c r="B310" s="9">
        <v>2</v>
      </c>
      <c r="C310" s="9">
        <v>37</v>
      </c>
      <c r="D310" s="9">
        <v>1.6</v>
      </c>
      <c r="E310" s="9">
        <f t="shared" si="69"/>
        <v>4</v>
      </c>
      <c r="F310" s="9">
        <f t="shared" si="70"/>
        <v>2</v>
      </c>
      <c r="G310" s="9" t="s">
        <v>147</v>
      </c>
      <c r="H310" s="9">
        <f>INDEX([1]压浆量表!$A$2:$G$5,MATCH(D310,[1]压浆量表!$A$2:$A$5,0),MATCH(G310,[1]压浆量表!$A$1:$G$1,0))</f>
        <v>4.62</v>
      </c>
      <c r="I310" s="9">
        <f t="shared" si="65"/>
        <v>3.2</v>
      </c>
      <c r="J310" s="9">
        <f t="shared" si="66"/>
        <v>7.82</v>
      </c>
      <c r="L310" s="7">
        <v>307</v>
      </c>
      <c r="M310" s="9">
        <v>2</v>
      </c>
      <c r="N310" s="9">
        <v>37</v>
      </c>
      <c r="O310" s="9">
        <v>1.6</v>
      </c>
      <c r="P310" s="9">
        <f t="shared" si="71"/>
        <v>4</v>
      </c>
      <c r="Q310" s="9">
        <f t="shared" si="72"/>
        <v>2</v>
      </c>
      <c r="R310" s="9" t="s">
        <v>147</v>
      </c>
      <c r="S310" s="9">
        <f>INDEX([1]压浆量表!$A$2:$G$5,MATCH(O310,[1]压浆量表!$A$2:$A$5,0),MATCH(R310,[1]压浆量表!$A$1:$G$1,0))</f>
        <v>4.62</v>
      </c>
      <c r="T310" s="9">
        <f t="shared" si="67"/>
        <v>3.2</v>
      </c>
      <c r="U310" s="9">
        <f t="shared" si="68"/>
        <v>7.82</v>
      </c>
      <c r="W310" s="13" t="str">
        <f t="shared" si="73"/>
        <v>相同</v>
      </c>
      <c r="X310" s="13" t="str">
        <f t="shared" si="74"/>
        <v>相同</v>
      </c>
      <c r="Y310" s="13" t="str">
        <f t="shared" si="75"/>
        <v>相同</v>
      </c>
      <c r="Z310" s="13" t="str">
        <f t="shared" si="76"/>
        <v>相同</v>
      </c>
      <c r="AA310" s="13" t="str">
        <f t="shared" si="77"/>
        <v>相同</v>
      </c>
      <c r="AB310" s="13" t="str">
        <f t="shared" si="78"/>
        <v>相同</v>
      </c>
      <c r="AC310" s="13" t="str">
        <f t="shared" si="79"/>
        <v>相同</v>
      </c>
      <c r="AD310" s="13" t="str">
        <f t="shared" si="80"/>
        <v>相同</v>
      </c>
    </row>
    <row r="311" spans="1:30" x14ac:dyDescent="0.3">
      <c r="A311" s="7">
        <v>308</v>
      </c>
      <c r="B311" s="9">
        <v>2</v>
      </c>
      <c r="C311" s="9">
        <v>37</v>
      </c>
      <c r="D311" s="9">
        <v>1.6</v>
      </c>
      <c r="E311" s="9">
        <f t="shared" si="69"/>
        <v>4</v>
      </c>
      <c r="F311" s="9">
        <f t="shared" si="70"/>
        <v>2</v>
      </c>
      <c r="G311" s="9" t="s">
        <v>147</v>
      </c>
      <c r="H311" s="9">
        <f>INDEX([1]压浆量表!$A$2:$G$5,MATCH(D311,[1]压浆量表!$A$2:$A$5,0),MATCH(G311,[1]压浆量表!$A$1:$G$1,0))</f>
        <v>4.62</v>
      </c>
      <c r="I311" s="9">
        <f t="shared" si="65"/>
        <v>3.2</v>
      </c>
      <c r="J311" s="9">
        <f t="shared" si="66"/>
        <v>7.82</v>
      </c>
      <c r="L311" s="7">
        <v>308</v>
      </c>
      <c r="M311" s="9">
        <v>2</v>
      </c>
      <c r="N311" s="9">
        <v>37</v>
      </c>
      <c r="O311" s="9">
        <v>1.6</v>
      </c>
      <c r="P311" s="9">
        <f t="shared" si="71"/>
        <v>4</v>
      </c>
      <c r="Q311" s="9">
        <f t="shared" si="72"/>
        <v>2</v>
      </c>
      <c r="R311" s="9" t="s">
        <v>147</v>
      </c>
      <c r="S311" s="9">
        <f>INDEX([1]压浆量表!$A$2:$G$5,MATCH(O311,[1]压浆量表!$A$2:$A$5,0),MATCH(R311,[1]压浆量表!$A$1:$G$1,0))</f>
        <v>4.62</v>
      </c>
      <c r="T311" s="9">
        <f t="shared" si="67"/>
        <v>3.2</v>
      </c>
      <c r="U311" s="9">
        <f t="shared" si="68"/>
        <v>7.82</v>
      </c>
      <c r="W311" s="13" t="str">
        <f t="shared" si="73"/>
        <v>相同</v>
      </c>
      <c r="X311" s="13" t="str">
        <f t="shared" si="74"/>
        <v>相同</v>
      </c>
      <c r="Y311" s="13" t="str">
        <f t="shared" si="75"/>
        <v>相同</v>
      </c>
      <c r="Z311" s="13" t="str">
        <f t="shared" si="76"/>
        <v>相同</v>
      </c>
      <c r="AA311" s="13" t="str">
        <f t="shared" si="77"/>
        <v>相同</v>
      </c>
      <c r="AB311" s="13" t="str">
        <f t="shared" si="78"/>
        <v>相同</v>
      </c>
      <c r="AC311" s="13" t="str">
        <f t="shared" si="79"/>
        <v>相同</v>
      </c>
      <c r="AD311" s="13" t="str">
        <f t="shared" si="80"/>
        <v>相同</v>
      </c>
    </row>
    <row r="312" spans="1:30" x14ac:dyDescent="0.3">
      <c r="A312" s="7">
        <v>309</v>
      </c>
      <c r="B312" s="9">
        <v>2</v>
      </c>
      <c r="C312" s="9">
        <v>37</v>
      </c>
      <c r="D312" s="9">
        <v>1.6</v>
      </c>
      <c r="E312" s="9">
        <f t="shared" si="69"/>
        <v>4</v>
      </c>
      <c r="F312" s="9">
        <f t="shared" si="70"/>
        <v>2</v>
      </c>
      <c r="G312" s="9" t="s">
        <v>147</v>
      </c>
      <c r="H312" s="9">
        <f>INDEX([1]压浆量表!$A$2:$G$5,MATCH(D312,[1]压浆量表!$A$2:$A$5,0),MATCH(G312,[1]压浆量表!$A$1:$G$1,0))</f>
        <v>4.62</v>
      </c>
      <c r="I312" s="9">
        <f t="shared" si="65"/>
        <v>3.2</v>
      </c>
      <c r="J312" s="9">
        <f t="shared" si="66"/>
        <v>7.82</v>
      </c>
      <c r="L312" s="7">
        <v>309</v>
      </c>
      <c r="M312" s="9">
        <v>2</v>
      </c>
      <c r="N312" s="9">
        <v>37</v>
      </c>
      <c r="O312" s="9">
        <v>1.6</v>
      </c>
      <c r="P312" s="9">
        <f t="shared" si="71"/>
        <v>4</v>
      </c>
      <c r="Q312" s="9">
        <f t="shared" si="72"/>
        <v>2</v>
      </c>
      <c r="R312" s="9" t="s">
        <v>147</v>
      </c>
      <c r="S312" s="9">
        <f>INDEX([1]压浆量表!$A$2:$G$5,MATCH(O312,[1]压浆量表!$A$2:$A$5,0),MATCH(R312,[1]压浆量表!$A$1:$G$1,0))</f>
        <v>4.62</v>
      </c>
      <c r="T312" s="9">
        <f t="shared" si="67"/>
        <v>3.2</v>
      </c>
      <c r="U312" s="9">
        <f t="shared" si="68"/>
        <v>7.82</v>
      </c>
      <c r="W312" s="13" t="str">
        <f t="shared" si="73"/>
        <v>相同</v>
      </c>
      <c r="X312" s="13" t="str">
        <f t="shared" si="74"/>
        <v>相同</v>
      </c>
      <c r="Y312" s="13" t="str">
        <f t="shared" si="75"/>
        <v>相同</v>
      </c>
      <c r="Z312" s="13" t="str">
        <f t="shared" si="76"/>
        <v>相同</v>
      </c>
      <c r="AA312" s="13" t="str">
        <f t="shared" si="77"/>
        <v>相同</v>
      </c>
      <c r="AB312" s="13" t="str">
        <f t="shared" si="78"/>
        <v>相同</v>
      </c>
      <c r="AC312" s="13" t="str">
        <f t="shared" si="79"/>
        <v>相同</v>
      </c>
      <c r="AD312" s="13" t="str">
        <f t="shared" si="80"/>
        <v>相同</v>
      </c>
    </row>
    <row r="313" spans="1:30" x14ac:dyDescent="0.3">
      <c r="A313" s="7">
        <v>310</v>
      </c>
      <c r="B313" s="9">
        <v>2</v>
      </c>
      <c r="C313" s="9">
        <v>36</v>
      </c>
      <c r="D313" s="9">
        <v>1.6</v>
      </c>
      <c r="E313" s="9">
        <f t="shared" si="69"/>
        <v>4</v>
      </c>
      <c r="F313" s="9">
        <f t="shared" si="70"/>
        <v>2</v>
      </c>
      <c r="G313" s="9" t="s">
        <v>147</v>
      </c>
      <c r="H313" s="9">
        <f>INDEX([1]压浆量表!$A$2:$G$5,MATCH(D313,[1]压浆量表!$A$2:$A$5,0),MATCH(G313,[1]压浆量表!$A$1:$G$1,0))</f>
        <v>4.62</v>
      </c>
      <c r="I313" s="9">
        <f t="shared" si="65"/>
        <v>3.2</v>
      </c>
      <c r="J313" s="9">
        <f t="shared" si="66"/>
        <v>7.82</v>
      </c>
      <c r="L313" s="7">
        <v>310</v>
      </c>
      <c r="M313" s="9">
        <v>2</v>
      </c>
      <c r="N313" s="9">
        <v>36</v>
      </c>
      <c r="O313" s="9">
        <v>1.6</v>
      </c>
      <c r="P313" s="9">
        <f t="shared" si="71"/>
        <v>4</v>
      </c>
      <c r="Q313" s="9">
        <f t="shared" si="72"/>
        <v>2</v>
      </c>
      <c r="R313" s="9" t="s">
        <v>147</v>
      </c>
      <c r="S313" s="9">
        <f>INDEX([1]压浆量表!$A$2:$G$5,MATCH(O313,[1]压浆量表!$A$2:$A$5,0),MATCH(R313,[1]压浆量表!$A$1:$G$1,0))</f>
        <v>4.62</v>
      </c>
      <c r="T313" s="9">
        <f t="shared" si="67"/>
        <v>3.2</v>
      </c>
      <c r="U313" s="9">
        <f t="shared" si="68"/>
        <v>7.82</v>
      </c>
      <c r="W313" s="13" t="str">
        <f t="shared" si="73"/>
        <v>相同</v>
      </c>
      <c r="X313" s="13" t="str">
        <f t="shared" si="74"/>
        <v>相同</v>
      </c>
      <c r="Y313" s="13" t="str">
        <f t="shared" si="75"/>
        <v>相同</v>
      </c>
      <c r="Z313" s="13" t="str">
        <f t="shared" si="76"/>
        <v>相同</v>
      </c>
      <c r="AA313" s="13" t="str">
        <f t="shared" si="77"/>
        <v>相同</v>
      </c>
      <c r="AB313" s="13" t="str">
        <f t="shared" si="78"/>
        <v>相同</v>
      </c>
      <c r="AC313" s="13" t="str">
        <f t="shared" si="79"/>
        <v>相同</v>
      </c>
      <c r="AD313" s="13" t="str">
        <f t="shared" si="80"/>
        <v>相同</v>
      </c>
    </row>
    <row r="314" spans="1:30" x14ac:dyDescent="0.3">
      <c r="A314" s="7">
        <v>311</v>
      </c>
      <c r="B314" s="9">
        <v>2</v>
      </c>
      <c r="C314" s="9">
        <v>35</v>
      </c>
      <c r="D314" s="9">
        <v>1.8</v>
      </c>
      <c r="E314" s="9">
        <f t="shared" si="69"/>
        <v>4</v>
      </c>
      <c r="F314" s="9">
        <f t="shared" si="70"/>
        <v>2</v>
      </c>
      <c r="G314" s="9" t="s">
        <v>147</v>
      </c>
      <c r="H314" s="9">
        <f>INDEX([1]压浆量表!$A$2:$G$5,MATCH(D314,[1]压浆量表!$A$2:$A$5,0),MATCH(G314,[1]压浆量表!$A$1:$G$1,0))</f>
        <v>5.2</v>
      </c>
      <c r="I314" s="9">
        <f t="shared" si="65"/>
        <v>3.6</v>
      </c>
      <c r="J314" s="9">
        <f t="shared" si="66"/>
        <v>8.8000000000000007</v>
      </c>
      <c r="L314" s="7">
        <v>311</v>
      </c>
      <c r="M314" s="9">
        <v>2</v>
      </c>
      <c r="N314" s="9">
        <v>35</v>
      </c>
      <c r="O314" s="9">
        <v>1.8</v>
      </c>
      <c r="P314" s="9">
        <f t="shared" si="71"/>
        <v>4</v>
      </c>
      <c r="Q314" s="9">
        <f t="shared" si="72"/>
        <v>2</v>
      </c>
      <c r="R314" s="9" t="s">
        <v>147</v>
      </c>
      <c r="S314" s="9">
        <f>INDEX([1]压浆量表!$A$2:$G$5,MATCH(O314,[1]压浆量表!$A$2:$A$5,0),MATCH(R314,[1]压浆量表!$A$1:$G$1,0))</f>
        <v>5.2</v>
      </c>
      <c r="T314" s="9">
        <f t="shared" si="67"/>
        <v>3.6</v>
      </c>
      <c r="U314" s="9">
        <f t="shared" si="68"/>
        <v>8.8000000000000007</v>
      </c>
      <c r="W314" s="13" t="str">
        <f t="shared" si="73"/>
        <v>相同</v>
      </c>
      <c r="X314" s="13" t="str">
        <f t="shared" si="74"/>
        <v>相同</v>
      </c>
      <c r="Y314" s="13" t="str">
        <f t="shared" si="75"/>
        <v>相同</v>
      </c>
      <c r="Z314" s="13" t="str">
        <f t="shared" si="76"/>
        <v>相同</v>
      </c>
      <c r="AA314" s="13" t="str">
        <f t="shared" si="77"/>
        <v>相同</v>
      </c>
      <c r="AB314" s="13" t="str">
        <f t="shared" si="78"/>
        <v>相同</v>
      </c>
      <c r="AC314" s="13" t="str">
        <f t="shared" si="79"/>
        <v>相同</v>
      </c>
      <c r="AD314" s="13" t="str">
        <f t="shared" si="80"/>
        <v>相同</v>
      </c>
    </row>
    <row r="315" spans="1:30" x14ac:dyDescent="0.3">
      <c r="A315" s="7">
        <v>312</v>
      </c>
      <c r="B315" s="9">
        <v>2</v>
      </c>
      <c r="C315" s="9">
        <v>35</v>
      </c>
      <c r="D315" s="9">
        <v>1.8</v>
      </c>
      <c r="E315" s="9">
        <f t="shared" si="69"/>
        <v>4</v>
      </c>
      <c r="F315" s="9">
        <f t="shared" si="70"/>
        <v>2</v>
      </c>
      <c r="G315" s="9" t="s">
        <v>147</v>
      </c>
      <c r="H315" s="9">
        <f>INDEX([1]压浆量表!$A$2:$G$5,MATCH(D315,[1]压浆量表!$A$2:$A$5,0),MATCH(G315,[1]压浆量表!$A$1:$G$1,0))</f>
        <v>5.2</v>
      </c>
      <c r="I315" s="9">
        <f t="shared" si="65"/>
        <v>3.6</v>
      </c>
      <c r="J315" s="9">
        <f t="shared" si="66"/>
        <v>8.8000000000000007</v>
      </c>
      <c r="L315" s="7">
        <v>312</v>
      </c>
      <c r="M315" s="9">
        <v>2</v>
      </c>
      <c r="N315" s="9">
        <v>35</v>
      </c>
      <c r="O315" s="9">
        <v>1.8</v>
      </c>
      <c r="P315" s="9">
        <f t="shared" si="71"/>
        <v>4</v>
      </c>
      <c r="Q315" s="9">
        <f t="shared" si="72"/>
        <v>2</v>
      </c>
      <c r="R315" s="9" t="s">
        <v>147</v>
      </c>
      <c r="S315" s="9">
        <f>INDEX([1]压浆量表!$A$2:$G$5,MATCH(O315,[1]压浆量表!$A$2:$A$5,0),MATCH(R315,[1]压浆量表!$A$1:$G$1,0))</f>
        <v>5.2</v>
      </c>
      <c r="T315" s="9">
        <f t="shared" si="67"/>
        <v>3.6</v>
      </c>
      <c r="U315" s="9">
        <f t="shared" si="68"/>
        <v>8.8000000000000007</v>
      </c>
      <c r="W315" s="13" t="str">
        <f t="shared" si="73"/>
        <v>相同</v>
      </c>
      <c r="X315" s="13" t="str">
        <f t="shared" si="74"/>
        <v>相同</v>
      </c>
      <c r="Y315" s="13" t="str">
        <f t="shared" si="75"/>
        <v>相同</v>
      </c>
      <c r="Z315" s="13" t="str">
        <f t="shared" si="76"/>
        <v>相同</v>
      </c>
      <c r="AA315" s="13" t="str">
        <f t="shared" si="77"/>
        <v>相同</v>
      </c>
      <c r="AB315" s="13" t="str">
        <f t="shared" si="78"/>
        <v>相同</v>
      </c>
      <c r="AC315" s="13" t="str">
        <f t="shared" si="79"/>
        <v>相同</v>
      </c>
      <c r="AD315" s="13" t="str">
        <f t="shared" si="80"/>
        <v>相同</v>
      </c>
    </row>
    <row r="316" spans="1:30" x14ac:dyDescent="0.3">
      <c r="A316" s="7">
        <v>313</v>
      </c>
      <c r="B316" s="9">
        <v>2</v>
      </c>
      <c r="C316" s="9">
        <v>35</v>
      </c>
      <c r="D316" s="9">
        <v>1.8</v>
      </c>
      <c r="E316" s="9">
        <f t="shared" si="69"/>
        <v>4</v>
      </c>
      <c r="F316" s="9">
        <f t="shared" si="70"/>
        <v>2</v>
      </c>
      <c r="G316" s="9" t="s">
        <v>147</v>
      </c>
      <c r="H316" s="9">
        <f>INDEX([1]压浆量表!$A$2:$G$5,MATCH(D316,[1]压浆量表!$A$2:$A$5,0),MATCH(G316,[1]压浆量表!$A$1:$G$1,0))</f>
        <v>5.2</v>
      </c>
      <c r="I316" s="9">
        <f t="shared" si="65"/>
        <v>3.6</v>
      </c>
      <c r="J316" s="9">
        <f t="shared" si="66"/>
        <v>8.8000000000000007</v>
      </c>
      <c r="L316" s="7">
        <v>313</v>
      </c>
      <c r="M316" s="9">
        <v>2</v>
      </c>
      <c r="N316" s="9">
        <v>35</v>
      </c>
      <c r="O316" s="9">
        <v>1.8</v>
      </c>
      <c r="P316" s="9">
        <f t="shared" si="71"/>
        <v>4</v>
      </c>
      <c r="Q316" s="9">
        <f t="shared" si="72"/>
        <v>2</v>
      </c>
      <c r="R316" s="9" t="s">
        <v>147</v>
      </c>
      <c r="S316" s="9">
        <f>INDEX([1]压浆量表!$A$2:$G$5,MATCH(O316,[1]压浆量表!$A$2:$A$5,0),MATCH(R316,[1]压浆量表!$A$1:$G$1,0))</f>
        <v>5.2</v>
      </c>
      <c r="T316" s="9">
        <f t="shared" si="67"/>
        <v>3.6</v>
      </c>
      <c r="U316" s="9">
        <f t="shared" si="68"/>
        <v>8.8000000000000007</v>
      </c>
      <c r="W316" s="13" t="str">
        <f t="shared" si="73"/>
        <v>相同</v>
      </c>
      <c r="X316" s="13" t="str">
        <f t="shared" si="74"/>
        <v>相同</v>
      </c>
      <c r="Y316" s="13" t="str">
        <f t="shared" si="75"/>
        <v>相同</v>
      </c>
      <c r="Z316" s="13" t="str">
        <f t="shared" si="76"/>
        <v>相同</v>
      </c>
      <c r="AA316" s="13" t="str">
        <f t="shared" si="77"/>
        <v>相同</v>
      </c>
      <c r="AB316" s="13" t="str">
        <f t="shared" si="78"/>
        <v>相同</v>
      </c>
      <c r="AC316" s="13" t="str">
        <f t="shared" si="79"/>
        <v>相同</v>
      </c>
      <c r="AD316" s="13" t="str">
        <f t="shared" si="80"/>
        <v>相同</v>
      </c>
    </row>
    <row r="317" spans="1:30" x14ac:dyDescent="0.3">
      <c r="A317" s="7">
        <v>314</v>
      </c>
      <c r="B317" s="9">
        <v>2</v>
      </c>
      <c r="C317" s="9">
        <v>35</v>
      </c>
      <c r="D317" s="9">
        <v>1.8</v>
      </c>
      <c r="E317" s="9">
        <f t="shared" si="69"/>
        <v>4</v>
      </c>
      <c r="F317" s="9">
        <f t="shared" si="70"/>
        <v>2</v>
      </c>
      <c r="G317" s="9" t="s">
        <v>147</v>
      </c>
      <c r="H317" s="9">
        <f>INDEX([1]压浆量表!$A$2:$G$5,MATCH(D317,[1]压浆量表!$A$2:$A$5,0),MATCH(G317,[1]压浆量表!$A$1:$G$1,0))</f>
        <v>5.2</v>
      </c>
      <c r="I317" s="9">
        <f t="shared" si="65"/>
        <v>3.6</v>
      </c>
      <c r="J317" s="9">
        <f t="shared" si="66"/>
        <v>8.8000000000000007</v>
      </c>
      <c r="L317" s="7">
        <v>314</v>
      </c>
      <c r="M317" s="9">
        <v>2</v>
      </c>
      <c r="N317" s="9">
        <v>35</v>
      </c>
      <c r="O317" s="9">
        <v>1.8</v>
      </c>
      <c r="P317" s="9">
        <f t="shared" si="71"/>
        <v>4</v>
      </c>
      <c r="Q317" s="9">
        <f t="shared" si="72"/>
        <v>2</v>
      </c>
      <c r="R317" s="9" t="s">
        <v>147</v>
      </c>
      <c r="S317" s="9">
        <f>INDEX([1]压浆量表!$A$2:$G$5,MATCH(O317,[1]压浆量表!$A$2:$A$5,0),MATCH(R317,[1]压浆量表!$A$1:$G$1,0))</f>
        <v>5.2</v>
      </c>
      <c r="T317" s="9">
        <f t="shared" si="67"/>
        <v>3.6</v>
      </c>
      <c r="U317" s="9">
        <f t="shared" si="68"/>
        <v>8.8000000000000007</v>
      </c>
      <c r="W317" s="13" t="str">
        <f t="shared" si="73"/>
        <v>相同</v>
      </c>
      <c r="X317" s="13" t="str">
        <f t="shared" si="74"/>
        <v>相同</v>
      </c>
      <c r="Y317" s="13" t="str">
        <f t="shared" si="75"/>
        <v>相同</v>
      </c>
      <c r="Z317" s="13" t="str">
        <f t="shared" si="76"/>
        <v>相同</v>
      </c>
      <c r="AA317" s="13" t="str">
        <f t="shared" si="77"/>
        <v>相同</v>
      </c>
      <c r="AB317" s="13" t="str">
        <f t="shared" si="78"/>
        <v>相同</v>
      </c>
      <c r="AC317" s="13" t="str">
        <f t="shared" si="79"/>
        <v>相同</v>
      </c>
      <c r="AD317" s="13" t="str">
        <f t="shared" si="80"/>
        <v>相同</v>
      </c>
    </row>
    <row r="318" spans="1:30" x14ac:dyDescent="0.3">
      <c r="A318" s="7">
        <v>315</v>
      </c>
      <c r="B318" s="9">
        <v>2</v>
      </c>
      <c r="C318" s="9">
        <v>35</v>
      </c>
      <c r="D318" s="9">
        <v>1.8</v>
      </c>
      <c r="E318" s="9">
        <f t="shared" si="69"/>
        <v>4</v>
      </c>
      <c r="F318" s="9">
        <f t="shared" si="70"/>
        <v>2</v>
      </c>
      <c r="G318" s="9" t="s">
        <v>147</v>
      </c>
      <c r="H318" s="9">
        <f>INDEX([1]压浆量表!$A$2:$G$5,MATCH(D318,[1]压浆量表!$A$2:$A$5,0),MATCH(G318,[1]压浆量表!$A$1:$G$1,0))</f>
        <v>5.2</v>
      </c>
      <c r="I318" s="9">
        <f t="shared" si="65"/>
        <v>3.6</v>
      </c>
      <c r="J318" s="9">
        <f t="shared" si="66"/>
        <v>8.8000000000000007</v>
      </c>
      <c r="L318" s="7">
        <v>315</v>
      </c>
      <c r="M318" s="9">
        <v>2</v>
      </c>
      <c r="N318" s="9">
        <v>35</v>
      </c>
      <c r="O318" s="9">
        <v>1.8</v>
      </c>
      <c r="P318" s="9">
        <f t="shared" si="71"/>
        <v>4</v>
      </c>
      <c r="Q318" s="9">
        <f t="shared" si="72"/>
        <v>2</v>
      </c>
      <c r="R318" s="9" t="s">
        <v>147</v>
      </c>
      <c r="S318" s="9">
        <f>INDEX([1]压浆量表!$A$2:$G$5,MATCH(O318,[1]压浆量表!$A$2:$A$5,0),MATCH(R318,[1]压浆量表!$A$1:$G$1,0))</f>
        <v>5.2</v>
      </c>
      <c r="T318" s="9">
        <f t="shared" si="67"/>
        <v>3.6</v>
      </c>
      <c r="U318" s="9">
        <f t="shared" si="68"/>
        <v>8.8000000000000007</v>
      </c>
      <c r="W318" s="13" t="str">
        <f t="shared" si="73"/>
        <v>相同</v>
      </c>
      <c r="X318" s="13" t="str">
        <f t="shared" si="74"/>
        <v>相同</v>
      </c>
      <c r="Y318" s="13" t="str">
        <f t="shared" si="75"/>
        <v>相同</v>
      </c>
      <c r="Z318" s="13" t="str">
        <f t="shared" si="76"/>
        <v>相同</v>
      </c>
      <c r="AA318" s="13" t="str">
        <f t="shared" si="77"/>
        <v>相同</v>
      </c>
      <c r="AB318" s="13" t="str">
        <f t="shared" si="78"/>
        <v>相同</v>
      </c>
      <c r="AC318" s="13" t="str">
        <f t="shared" si="79"/>
        <v>相同</v>
      </c>
      <c r="AD318" s="13" t="str">
        <f t="shared" si="80"/>
        <v>相同</v>
      </c>
    </row>
    <row r="319" spans="1:30" x14ac:dyDescent="0.3">
      <c r="A319" s="7">
        <v>316</v>
      </c>
      <c r="B319" s="9">
        <v>2</v>
      </c>
      <c r="C319" s="9">
        <v>35</v>
      </c>
      <c r="D319" s="9">
        <v>1.8</v>
      </c>
      <c r="E319" s="9">
        <f t="shared" si="69"/>
        <v>4</v>
      </c>
      <c r="F319" s="9">
        <f t="shared" si="70"/>
        <v>2</v>
      </c>
      <c r="G319" s="9" t="s">
        <v>147</v>
      </c>
      <c r="H319" s="9">
        <f>INDEX([1]压浆量表!$A$2:$G$5,MATCH(D319,[1]压浆量表!$A$2:$A$5,0),MATCH(G319,[1]压浆量表!$A$1:$G$1,0))</f>
        <v>5.2</v>
      </c>
      <c r="I319" s="9">
        <f t="shared" si="65"/>
        <v>3.6</v>
      </c>
      <c r="J319" s="9">
        <f t="shared" si="66"/>
        <v>8.8000000000000007</v>
      </c>
      <c r="L319" s="7">
        <v>316</v>
      </c>
      <c r="M319" s="9">
        <v>2</v>
      </c>
      <c r="N319" s="9">
        <v>35</v>
      </c>
      <c r="O319" s="9">
        <v>1.8</v>
      </c>
      <c r="P319" s="9">
        <f t="shared" si="71"/>
        <v>4</v>
      </c>
      <c r="Q319" s="9">
        <f t="shared" si="72"/>
        <v>2</v>
      </c>
      <c r="R319" s="9" t="s">
        <v>147</v>
      </c>
      <c r="S319" s="9">
        <f>INDEX([1]压浆量表!$A$2:$G$5,MATCH(O319,[1]压浆量表!$A$2:$A$5,0),MATCH(R319,[1]压浆量表!$A$1:$G$1,0))</f>
        <v>5.2</v>
      </c>
      <c r="T319" s="9">
        <f t="shared" si="67"/>
        <v>3.6</v>
      </c>
      <c r="U319" s="9">
        <f t="shared" si="68"/>
        <v>8.8000000000000007</v>
      </c>
      <c r="W319" s="13" t="str">
        <f t="shared" si="73"/>
        <v>相同</v>
      </c>
      <c r="X319" s="13" t="str">
        <f t="shared" si="74"/>
        <v>相同</v>
      </c>
      <c r="Y319" s="13" t="str">
        <f t="shared" si="75"/>
        <v>相同</v>
      </c>
      <c r="Z319" s="13" t="str">
        <f t="shared" si="76"/>
        <v>相同</v>
      </c>
      <c r="AA319" s="13" t="str">
        <f t="shared" si="77"/>
        <v>相同</v>
      </c>
      <c r="AB319" s="13" t="str">
        <f t="shared" si="78"/>
        <v>相同</v>
      </c>
      <c r="AC319" s="13" t="str">
        <f t="shared" si="79"/>
        <v>相同</v>
      </c>
      <c r="AD319" s="13" t="str">
        <f t="shared" si="80"/>
        <v>相同</v>
      </c>
    </row>
    <row r="320" spans="1:30" x14ac:dyDescent="0.3">
      <c r="A320" s="7">
        <v>317</v>
      </c>
      <c r="B320" s="9">
        <v>2</v>
      </c>
      <c r="C320" s="9">
        <v>35</v>
      </c>
      <c r="D320" s="9">
        <v>1.8</v>
      </c>
      <c r="E320" s="9">
        <f t="shared" si="69"/>
        <v>4</v>
      </c>
      <c r="F320" s="9">
        <f t="shared" si="70"/>
        <v>2</v>
      </c>
      <c r="G320" s="9" t="s">
        <v>147</v>
      </c>
      <c r="H320" s="9">
        <f>INDEX([1]压浆量表!$A$2:$G$5,MATCH(D320,[1]压浆量表!$A$2:$A$5,0),MATCH(G320,[1]压浆量表!$A$1:$G$1,0))</f>
        <v>5.2</v>
      </c>
      <c r="I320" s="9">
        <f t="shared" si="65"/>
        <v>3.6</v>
      </c>
      <c r="J320" s="9">
        <f t="shared" si="66"/>
        <v>8.8000000000000007</v>
      </c>
      <c r="L320" s="7">
        <v>317</v>
      </c>
      <c r="M320" s="9">
        <v>2</v>
      </c>
      <c r="N320" s="9">
        <v>35</v>
      </c>
      <c r="O320" s="9">
        <v>1.8</v>
      </c>
      <c r="P320" s="9">
        <f t="shared" si="71"/>
        <v>4</v>
      </c>
      <c r="Q320" s="9">
        <f t="shared" si="72"/>
        <v>2</v>
      </c>
      <c r="R320" s="9" t="s">
        <v>147</v>
      </c>
      <c r="S320" s="9">
        <f>INDEX([1]压浆量表!$A$2:$G$5,MATCH(O320,[1]压浆量表!$A$2:$A$5,0),MATCH(R320,[1]压浆量表!$A$1:$G$1,0))</f>
        <v>5.2</v>
      </c>
      <c r="T320" s="9">
        <f t="shared" si="67"/>
        <v>3.6</v>
      </c>
      <c r="U320" s="9">
        <f t="shared" si="68"/>
        <v>8.8000000000000007</v>
      </c>
      <c r="W320" s="13" t="str">
        <f t="shared" si="73"/>
        <v>相同</v>
      </c>
      <c r="X320" s="13" t="str">
        <f t="shared" si="74"/>
        <v>相同</v>
      </c>
      <c r="Y320" s="13" t="str">
        <f t="shared" si="75"/>
        <v>相同</v>
      </c>
      <c r="Z320" s="13" t="str">
        <f t="shared" si="76"/>
        <v>相同</v>
      </c>
      <c r="AA320" s="13" t="str">
        <f t="shared" si="77"/>
        <v>相同</v>
      </c>
      <c r="AB320" s="13" t="str">
        <f t="shared" si="78"/>
        <v>相同</v>
      </c>
      <c r="AC320" s="13" t="str">
        <f t="shared" si="79"/>
        <v>相同</v>
      </c>
      <c r="AD320" s="13" t="str">
        <f t="shared" si="80"/>
        <v>相同</v>
      </c>
    </row>
    <row r="321" spans="1:30" x14ac:dyDescent="0.3">
      <c r="A321" s="7">
        <v>318</v>
      </c>
      <c r="B321" s="9">
        <v>2</v>
      </c>
      <c r="C321" s="9">
        <v>35</v>
      </c>
      <c r="D321" s="9">
        <v>1.8</v>
      </c>
      <c r="E321" s="9">
        <f t="shared" si="69"/>
        <v>4</v>
      </c>
      <c r="F321" s="9">
        <f t="shared" si="70"/>
        <v>2</v>
      </c>
      <c r="G321" s="9" t="s">
        <v>123</v>
      </c>
      <c r="H321" s="9">
        <f>INDEX([1]压浆量表!$A$2:$G$5,MATCH(D321,[1]压浆量表!$A$2:$A$5,0),MATCH(G321,[1]压浆量表!$A$1:$G$1,0))</f>
        <v>4.2</v>
      </c>
      <c r="I321" s="9">
        <f t="shared" si="65"/>
        <v>3.6</v>
      </c>
      <c r="J321" s="9">
        <f t="shared" si="66"/>
        <v>7.8000000000000007</v>
      </c>
      <c r="L321" s="7">
        <v>318</v>
      </c>
      <c r="M321" s="9">
        <v>2</v>
      </c>
      <c r="N321" s="9">
        <v>35</v>
      </c>
      <c r="O321" s="9">
        <v>1.8</v>
      </c>
      <c r="P321" s="9">
        <f t="shared" si="71"/>
        <v>4</v>
      </c>
      <c r="Q321" s="9">
        <f t="shared" si="72"/>
        <v>2</v>
      </c>
      <c r="R321" s="9" t="s">
        <v>123</v>
      </c>
      <c r="S321" s="9">
        <f>INDEX([1]压浆量表!$A$2:$G$5,MATCH(O321,[1]压浆量表!$A$2:$A$5,0),MATCH(R321,[1]压浆量表!$A$1:$G$1,0))</f>
        <v>4.2</v>
      </c>
      <c r="T321" s="9">
        <f t="shared" si="67"/>
        <v>3.6</v>
      </c>
      <c r="U321" s="9">
        <f t="shared" si="68"/>
        <v>7.8000000000000007</v>
      </c>
      <c r="W321" s="13" t="str">
        <f t="shared" si="73"/>
        <v>相同</v>
      </c>
      <c r="X321" s="13" t="str">
        <f t="shared" si="74"/>
        <v>相同</v>
      </c>
      <c r="Y321" s="13" t="str">
        <f t="shared" si="75"/>
        <v>相同</v>
      </c>
      <c r="Z321" s="13" t="str">
        <f t="shared" si="76"/>
        <v>相同</v>
      </c>
      <c r="AA321" s="13" t="str">
        <f t="shared" si="77"/>
        <v>相同</v>
      </c>
      <c r="AB321" s="13" t="str">
        <f t="shared" si="78"/>
        <v>相同</v>
      </c>
      <c r="AC321" s="13" t="str">
        <f t="shared" si="79"/>
        <v>相同</v>
      </c>
      <c r="AD321" s="13" t="str">
        <f t="shared" si="80"/>
        <v>相同</v>
      </c>
    </row>
    <row r="322" spans="1:30" x14ac:dyDescent="0.3">
      <c r="A322" s="7">
        <v>319</v>
      </c>
      <c r="B322" s="9">
        <v>2</v>
      </c>
      <c r="C322" s="9">
        <v>35</v>
      </c>
      <c r="D322" s="9">
        <v>1.8</v>
      </c>
      <c r="E322" s="9">
        <f t="shared" si="69"/>
        <v>4</v>
      </c>
      <c r="F322" s="9">
        <f t="shared" si="70"/>
        <v>2</v>
      </c>
      <c r="G322" s="9" t="s">
        <v>123</v>
      </c>
      <c r="H322" s="9">
        <f>INDEX([1]压浆量表!$A$2:$G$5,MATCH(D322,[1]压浆量表!$A$2:$A$5,0),MATCH(G322,[1]压浆量表!$A$1:$G$1,0))</f>
        <v>4.2</v>
      </c>
      <c r="I322" s="9">
        <f t="shared" si="65"/>
        <v>3.6</v>
      </c>
      <c r="J322" s="9">
        <f t="shared" si="66"/>
        <v>7.8000000000000007</v>
      </c>
      <c r="L322" s="7">
        <v>319</v>
      </c>
      <c r="M322" s="9">
        <v>2</v>
      </c>
      <c r="N322" s="9">
        <v>35</v>
      </c>
      <c r="O322" s="9">
        <v>1.8</v>
      </c>
      <c r="P322" s="9">
        <f t="shared" si="71"/>
        <v>4</v>
      </c>
      <c r="Q322" s="9">
        <f t="shared" si="72"/>
        <v>2</v>
      </c>
      <c r="R322" s="9" t="s">
        <v>123</v>
      </c>
      <c r="S322" s="9">
        <f>INDEX([1]压浆量表!$A$2:$G$5,MATCH(O322,[1]压浆量表!$A$2:$A$5,0),MATCH(R322,[1]压浆量表!$A$1:$G$1,0))</f>
        <v>4.2</v>
      </c>
      <c r="T322" s="9">
        <f t="shared" si="67"/>
        <v>3.6</v>
      </c>
      <c r="U322" s="9">
        <f t="shared" si="68"/>
        <v>7.8000000000000007</v>
      </c>
      <c r="W322" s="13" t="str">
        <f t="shared" si="73"/>
        <v>相同</v>
      </c>
      <c r="X322" s="13" t="str">
        <f t="shared" si="74"/>
        <v>相同</v>
      </c>
      <c r="Y322" s="13" t="str">
        <f t="shared" si="75"/>
        <v>相同</v>
      </c>
      <c r="Z322" s="13" t="str">
        <f t="shared" si="76"/>
        <v>相同</v>
      </c>
      <c r="AA322" s="13" t="str">
        <f t="shared" si="77"/>
        <v>相同</v>
      </c>
      <c r="AB322" s="13" t="str">
        <f t="shared" si="78"/>
        <v>相同</v>
      </c>
      <c r="AC322" s="13" t="str">
        <f t="shared" si="79"/>
        <v>相同</v>
      </c>
      <c r="AD322" s="13" t="str">
        <f t="shared" si="80"/>
        <v>相同</v>
      </c>
    </row>
    <row r="323" spans="1:30" x14ac:dyDescent="0.3">
      <c r="A323" s="7">
        <v>320</v>
      </c>
      <c r="B323" s="9">
        <v>2</v>
      </c>
      <c r="C323" s="9">
        <v>35</v>
      </c>
      <c r="D323" s="9">
        <v>1.8</v>
      </c>
      <c r="E323" s="9">
        <f t="shared" si="69"/>
        <v>4</v>
      </c>
      <c r="F323" s="9">
        <f t="shared" si="70"/>
        <v>2</v>
      </c>
      <c r="G323" s="9" t="s">
        <v>123</v>
      </c>
      <c r="H323" s="9">
        <f>INDEX([1]压浆量表!$A$2:$G$5,MATCH(D323,[1]压浆量表!$A$2:$A$5,0),MATCH(G323,[1]压浆量表!$A$1:$G$1,0))</f>
        <v>4.2</v>
      </c>
      <c r="I323" s="9">
        <f t="shared" ref="I323:I386" si="81">D323*F323</f>
        <v>3.6</v>
      </c>
      <c r="J323" s="9">
        <f t="shared" ref="J323:J386" si="82">H323+I323</f>
        <v>7.8000000000000007</v>
      </c>
      <c r="L323" s="7">
        <v>320</v>
      </c>
      <c r="M323" s="9">
        <v>2</v>
      </c>
      <c r="N323" s="9">
        <v>35</v>
      </c>
      <c r="O323" s="9">
        <v>1.8</v>
      </c>
      <c r="P323" s="9">
        <f t="shared" si="71"/>
        <v>4</v>
      </c>
      <c r="Q323" s="9">
        <f t="shared" si="72"/>
        <v>2</v>
      </c>
      <c r="R323" s="9" t="s">
        <v>123</v>
      </c>
      <c r="S323" s="9">
        <f>INDEX([1]压浆量表!$A$2:$G$5,MATCH(O323,[1]压浆量表!$A$2:$A$5,0),MATCH(R323,[1]压浆量表!$A$1:$G$1,0))</f>
        <v>4.2</v>
      </c>
      <c r="T323" s="9">
        <f t="shared" ref="T323:T386" si="83">O323*Q323</f>
        <v>3.6</v>
      </c>
      <c r="U323" s="9">
        <f t="shared" ref="U323:U386" si="84">S323+T323</f>
        <v>7.8000000000000007</v>
      </c>
      <c r="W323" s="13" t="str">
        <f t="shared" si="73"/>
        <v>相同</v>
      </c>
      <c r="X323" s="13" t="str">
        <f t="shared" si="74"/>
        <v>相同</v>
      </c>
      <c r="Y323" s="13" t="str">
        <f t="shared" si="75"/>
        <v>相同</v>
      </c>
      <c r="Z323" s="13" t="str">
        <f t="shared" si="76"/>
        <v>相同</v>
      </c>
      <c r="AA323" s="13" t="str">
        <f t="shared" si="77"/>
        <v>相同</v>
      </c>
      <c r="AB323" s="13" t="str">
        <f t="shared" si="78"/>
        <v>相同</v>
      </c>
      <c r="AC323" s="13" t="str">
        <f t="shared" si="79"/>
        <v>相同</v>
      </c>
      <c r="AD323" s="13" t="str">
        <f t="shared" si="80"/>
        <v>相同</v>
      </c>
    </row>
    <row r="324" spans="1:30" x14ac:dyDescent="0.3">
      <c r="A324" s="7">
        <v>321</v>
      </c>
      <c r="B324" s="9">
        <v>2</v>
      </c>
      <c r="C324" s="9">
        <v>35</v>
      </c>
      <c r="D324" s="9">
        <v>1.8</v>
      </c>
      <c r="E324" s="9">
        <f t="shared" ref="E324:E387" si="85">IF(D324&lt;1.5,3,4)</f>
        <v>4</v>
      </c>
      <c r="F324" s="9">
        <f t="shared" ref="F324:F387" si="86">IF(C324&lt;38,2,IF(C324&lt;48,3,4))</f>
        <v>2</v>
      </c>
      <c r="G324" s="9" t="s">
        <v>123</v>
      </c>
      <c r="H324" s="9">
        <f>INDEX([1]压浆量表!$A$2:$G$5,MATCH(D324,[1]压浆量表!$A$2:$A$5,0),MATCH(G324,[1]压浆量表!$A$1:$G$1,0))</f>
        <v>4.2</v>
      </c>
      <c r="I324" s="9">
        <f t="shared" si="81"/>
        <v>3.6</v>
      </c>
      <c r="J324" s="9">
        <f t="shared" si="82"/>
        <v>7.8000000000000007</v>
      </c>
      <c r="L324" s="7">
        <v>321</v>
      </c>
      <c r="M324" s="9">
        <v>2</v>
      </c>
      <c r="N324" s="9">
        <v>35</v>
      </c>
      <c r="O324" s="9">
        <v>1.8</v>
      </c>
      <c r="P324" s="9">
        <f t="shared" ref="P324:P387" si="87">IF(O324&lt;1.5,3,4)</f>
        <v>4</v>
      </c>
      <c r="Q324" s="9">
        <f t="shared" ref="Q324:Q387" si="88">IF(N324&lt;38,2,IF(N324&lt;48,3,4))</f>
        <v>2</v>
      </c>
      <c r="R324" s="9" t="s">
        <v>123</v>
      </c>
      <c r="S324" s="9">
        <f>INDEX([1]压浆量表!$A$2:$G$5,MATCH(O324,[1]压浆量表!$A$2:$A$5,0),MATCH(R324,[1]压浆量表!$A$1:$G$1,0))</f>
        <v>4.2</v>
      </c>
      <c r="T324" s="9">
        <f t="shared" si="83"/>
        <v>3.6</v>
      </c>
      <c r="U324" s="9">
        <f t="shared" si="84"/>
        <v>7.8000000000000007</v>
      </c>
      <c r="W324" s="13" t="str">
        <f t="shared" ref="W324:W387" si="89">IF(C324=N324,"相同","XXXXX")</f>
        <v>相同</v>
      </c>
      <c r="X324" s="13" t="str">
        <f t="shared" ref="X324:X387" si="90">IF(D324=O324,"相同","XXXXX")</f>
        <v>相同</v>
      </c>
      <c r="Y324" s="13" t="str">
        <f t="shared" ref="Y324:Y387" si="91">IF(E324=P324,"相同","XXXXX")</f>
        <v>相同</v>
      </c>
      <c r="Z324" s="13" t="str">
        <f t="shared" ref="Z324:Z387" si="92">IF(F324=Q324,"相同","XXXXX")</f>
        <v>相同</v>
      </c>
      <c r="AA324" s="13" t="str">
        <f t="shared" ref="AA324:AA387" si="93">IF(G324=R324,"相同","XXXXX")</f>
        <v>相同</v>
      </c>
      <c r="AB324" s="13" t="str">
        <f t="shared" ref="AB324:AB387" si="94">IF(H324=S324,"相同","XXXXX")</f>
        <v>相同</v>
      </c>
      <c r="AC324" s="13" t="str">
        <f t="shared" ref="AC324:AC387" si="95">IF(I324=T324,"相同","XXXXX")</f>
        <v>相同</v>
      </c>
      <c r="AD324" s="13" t="str">
        <f t="shared" ref="AD324:AD387" si="96">IF(J324=U324,"相同","XXXXX")</f>
        <v>相同</v>
      </c>
    </row>
    <row r="325" spans="1:30" x14ac:dyDescent="0.3">
      <c r="A325" s="7">
        <v>322</v>
      </c>
      <c r="B325" s="9">
        <v>2</v>
      </c>
      <c r="C325" s="9">
        <v>35</v>
      </c>
      <c r="D325" s="9">
        <v>1.8</v>
      </c>
      <c r="E325" s="9">
        <f t="shared" si="85"/>
        <v>4</v>
      </c>
      <c r="F325" s="9">
        <f t="shared" si="86"/>
        <v>2</v>
      </c>
      <c r="G325" s="9" t="s">
        <v>123</v>
      </c>
      <c r="H325" s="9">
        <f>INDEX([1]压浆量表!$A$2:$G$5,MATCH(D325,[1]压浆量表!$A$2:$A$5,0),MATCH(G325,[1]压浆量表!$A$1:$G$1,0))</f>
        <v>4.2</v>
      </c>
      <c r="I325" s="9">
        <f t="shared" si="81"/>
        <v>3.6</v>
      </c>
      <c r="J325" s="9">
        <f t="shared" si="82"/>
        <v>7.8000000000000007</v>
      </c>
      <c r="L325" s="7">
        <v>322</v>
      </c>
      <c r="M325" s="9">
        <v>2</v>
      </c>
      <c r="N325" s="9">
        <v>35</v>
      </c>
      <c r="O325" s="9">
        <v>1.8</v>
      </c>
      <c r="P325" s="9">
        <f t="shared" si="87"/>
        <v>4</v>
      </c>
      <c r="Q325" s="9">
        <f t="shared" si="88"/>
        <v>2</v>
      </c>
      <c r="R325" s="9" t="s">
        <v>123</v>
      </c>
      <c r="S325" s="9">
        <f>INDEX([1]压浆量表!$A$2:$G$5,MATCH(O325,[1]压浆量表!$A$2:$A$5,0),MATCH(R325,[1]压浆量表!$A$1:$G$1,0))</f>
        <v>4.2</v>
      </c>
      <c r="T325" s="9">
        <f t="shared" si="83"/>
        <v>3.6</v>
      </c>
      <c r="U325" s="9">
        <f t="shared" si="84"/>
        <v>7.8000000000000007</v>
      </c>
      <c r="W325" s="13" t="str">
        <f t="shared" si="89"/>
        <v>相同</v>
      </c>
      <c r="X325" s="13" t="str">
        <f t="shared" si="90"/>
        <v>相同</v>
      </c>
      <c r="Y325" s="13" t="str">
        <f t="shared" si="91"/>
        <v>相同</v>
      </c>
      <c r="Z325" s="13" t="str">
        <f t="shared" si="92"/>
        <v>相同</v>
      </c>
      <c r="AA325" s="13" t="str">
        <f t="shared" si="93"/>
        <v>相同</v>
      </c>
      <c r="AB325" s="13" t="str">
        <f t="shared" si="94"/>
        <v>相同</v>
      </c>
      <c r="AC325" s="13" t="str">
        <f t="shared" si="95"/>
        <v>相同</v>
      </c>
      <c r="AD325" s="13" t="str">
        <f t="shared" si="96"/>
        <v>相同</v>
      </c>
    </row>
    <row r="326" spans="1:30" x14ac:dyDescent="0.3">
      <c r="A326" s="7">
        <v>323</v>
      </c>
      <c r="B326" s="9">
        <v>2</v>
      </c>
      <c r="C326" s="9">
        <v>35</v>
      </c>
      <c r="D326" s="9">
        <v>1.8</v>
      </c>
      <c r="E326" s="9">
        <f t="shared" si="85"/>
        <v>4</v>
      </c>
      <c r="F326" s="9">
        <f t="shared" si="86"/>
        <v>2</v>
      </c>
      <c r="G326" s="9" t="s">
        <v>123</v>
      </c>
      <c r="H326" s="9">
        <f>INDEX([1]压浆量表!$A$2:$G$5,MATCH(D326,[1]压浆量表!$A$2:$A$5,0),MATCH(G326,[1]压浆量表!$A$1:$G$1,0))</f>
        <v>4.2</v>
      </c>
      <c r="I326" s="9">
        <f t="shared" si="81"/>
        <v>3.6</v>
      </c>
      <c r="J326" s="9">
        <f t="shared" si="82"/>
        <v>7.8000000000000007</v>
      </c>
      <c r="L326" s="7">
        <v>323</v>
      </c>
      <c r="M326" s="9">
        <v>2</v>
      </c>
      <c r="N326" s="9">
        <v>35</v>
      </c>
      <c r="O326" s="9">
        <v>1.8</v>
      </c>
      <c r="P326" s="9">
        <f t="shared" si="87"/>
        <v>4</v>
      </c>
      <c r="Q326" s="9">
        <f t="shared" si="88"/>
        <v>2</v>
      </c>
      <c r="R326" s="9" t="s">
        <v>123</v>
      </c>
      <c r="S326" s="9">
        <f>INDEX([1]压浆量表!$A$2:$G$5,MATCH(O326,[1]压浆量表!$A$2:$A$5,0),MATCH(R326,[1]压浆量表!$A$1:$G$1,0))</f>
        <v>4.2</v>
      </c>
      <c r="T326" s="9">
        <f t="shared" si="83"/>
        <v>3.6</v>
      </c>
      <c r="U326" s="9">
        <f t="shared" si="84"/>
        <v>7.8000000000000007</v>
      </c>
      <c r="W326" s="13" t="str">
        <f t="shared" si="89"/>
        <v>相同</v>
      </c>
      <c r="X326" s="13" t="str">
        <f t="shared" si="90"/>
        <v>相同</v>
      </c>
      <c r="Y326" s="13" t="str">
        <f t="shared" si="91"/>
        <v>相同</v>
      </c>
      <c r="Z326" s="13" t="str">
        <f t="shared" si="92"/>
        <v>相同</v>
      </c>
      <c r="AA326" s="13" t="str">
        <f t="shared" si="93"/>
        <v>相同</v>
      </c>
      <c r="AB326" s="13" t="str">
        <f t="shared" si="94"/>
        <v>相同</v>
      </c>
      <c r="AC326" s="13" t="str">
        <f t="shared" si="95"/>
        <v>相同</v>
      </c>
      <c r="AD326" s="13" t="str">
        <f t="shared" si="96"/>
        <v>相同</v>
      </c>
    </row>
    <row r="327" spans="1:30" x14ac:dyDescent="0.3">
      <c r="A327" s="7">
        <v>324</v>
      </c>
      <c r="B327" s="9">
        <v>2</v>
      </c>
      <c r="C327" s="9">
        <v>37</v>
      </c>
      <c r="D327" s="9">
        <v>1.6</v>
      </c>
      <c r="E327" s="9">
        <f t="shared" si="85"/>
        <v>4</v>
      </c>
      <c r="F327" s="9">
        <f t="shared" si="86"/>
        <v>2</v>
      </c>
      <c r="G327" s="9" t="s">
        <v>147</v>
      </c>
      <c r="H327" s="9">
        <f>INDEX([1]压浆量表!$A$2:$G$5,MATCH(D327,[1]压浆量表!$A$2:$A$5,0),MATCH(G327,[1]压浆量表!$A$1:$G$1,0))</f>
        <v>4.62</v>
      </c>
      <c r="I327" s="9">
        <f t="shared" si="81"/>
        <v>3.2</v>
      </c>
      <c r="J327" s="9">
        <f t="shared" si="82"/>
        <v>7.82</v>
      </c>
      <c r="L327" s="7">
        <v>324</v>
      </c>
      <c r="M327" s="9">
        <v>2</v>
      </c>
      <c r="N327" s="9">
        <v>37</v>
      </c>
      <c r="O327" s="9">
        <v>1.6</v>
      </c>
      <c r="P327" s="9">
        <f t="shared" si="87"/>
        <v>4</v>
      </c>
      <c r="Q327" s="9">
        <f t="shared" si="88"/>
        <v>2</v>
      </c>
      <c r="R327" s="9" t="s">
        <v>147</v>
      </c>
      <c r="S327" s="9">
        <f>INDEX([1]压浆量表!$A$2:$G$5,MATCH(O327,[1]压浆量表!$A$2:$A$5,0),MATCH(R327,[1]压浆量表!$A$1:$G$1,0))</f>
        <v>4.62</v>
      </c>
      <c r="T327" s="9">
        <f t="shared" si="83"/>
        <v>3.2</v>
      </c>
      <c r="U327" s="9">
        <f t="shared" si="84"/>
        <v>7.82</v>
      </c>
      <c r="W327" s="13" t="str">
        <f t="shared" si="89"/>
        <v>相同</v>
      </c>
      <c r="X327" s="13" t="str">
        <f t="shared" si="90"/>
        <v>相同</v>
      </c>
      <c r="Y327" s="13" t="str">
        <f t="shared" si="91"/>
        <v>相同</v>
      </c>
      <c r="Z327" s="13" t="str">
        <f t="shared" si="92"/>
        <v>相同</v>
      </c>
      <c r="AA327" s="13" t="str">
        <f t="shared" si="93"/>
        <v>相同</v>
      </c>
      <c r="AB327" s="13" t="str">
        <f t="shared" si="94"/>
        <v>相同</v>
      </c>
      <c r="AC327" s="13" t="str">
        <f t="shared" si="95"/>
        <v>相同</v>
      </c>
      <c r="AD327" s="13" t="str">
        <f t="shared" si="96"/>
        <v>相同</v>
      </c>
    </row>
    <row r="328" spans="1:30" x14ac:dyDescent="0.3">
      <c r="A328" s="7">
        <v>325</v>
      </c>
      <c r="B328" s="9">
        <v>2</v>
      </c>
      <c r="C328" s="9">
        <v>37</v>
      </c>
      <c r="D328" s="9">
        <v>1.6</v>
      </c>
      <c r="E328" s="9">
        <f t="shared" si="85"/>
        <v>4</v>
      </c>
      <c r="F328" s="9">
        <f t="shared" si="86"/>
        <v>2</v>
      </c>
      <c r="G328" s="9" t="s">
        <v>138</v>
      </c>
      <c r="H328" s="9">
        <f>INDEX([1]压浆量表!$A$2:$G$5,MATCH(D328,[1]压浆量表!$A$2:$A$5,0),MATCH(G328,[1]压浆量表!$A$1:$G$1,0))</f>
        <v>5.5</v>
      </c>
      <c r="I328" s="9">
        <f t="shared" si="81"/>
        <v>3.2</v>
      </c>
      <c r="J328" s="9">
        <f t="shared" si="82"/>
        <v>8.6999999999999993</v>
      </c>
      <c r="L328" s="7">
        <v>325</v>
      </c>
      <c r="M328" s="9">
        <v>2</v>
      </c>
      <c r="N328" s="9">
        <v>37</v>
      </c>
      <c r="O328" s="9">
        <v>1.6</v>
      </c>
      <c r="P328" s="9">
        <f t="shared" si="87"/>
        <v>4</v>
      </c>
      <c r="Q328" s="9">
        <f t="shared" si="88"/>
        <v>2</v>
      </c>
      <c r="R328" s="9" t="s">
        <v>138</v>
      </c>
      <c r="S328" s="9">
        <f>INDEX([1]压浆量表!$A$2:$G$5,MATCH(O328,[1]压浆量表!$A$2:$A$5,0),MATCH(R328,[1]压浆量表!$A$1:$G$1,0))</f>
        <v>5.5</v>
      </c>
      <c r="T328" s="9">
        <f t="shared" si="83"/>
        <v>3.2</v>
      </c>
      <c r="U328" s="9">
        <f t="shared" si="84"/>
        <v>8.6999999999999993</v>
      </c>
      <c r="W328" s="13" t="str">
        <f t="shared" si="89"/>
        <v>相同</v>
      </c>
      <c r="X328" s="13" t="str">
        <f t="shared" si="90"/>
        <v>相同</v>
      </c>
      <c r="Y328" s="13" t="str">
        <f t="shared" si="91"/>
        <v>相同</v>
      </c>
      <c r="Z328" s="13" t="str">
        <f t="shared" si="92"/>
        <v>相同</v>
      </c>
      <c r="AA328" s="13" t="str">
        <f t="shared" si="93"/>
        <v>相同</v>
      </c>
      <c r="AB328" s="13" t="str">
        <f t="shared" si="94"/>
        <v>相同</v>
      </c>
      <c r="AC328" s="13" t="str">
        <f t="shared" si="95"/>
        <v>相同</v>
      </c>
      <c r="AD328" s="13" t="str">
        <f t="shared" si="96"/>
        <v>相同</v>
      </c>
    </row>
    <row r="329" spans="1:30" x14ac:dyDescent="0.3">
      <c r="A329" s="7">
        <v>326</v>
      </c>
      <c r="B329" s="9">
        <v>2</v>
      </c>
      <c r="C329" s="9">
        <v>37</v>
      </c>
      <c r="D329" s="9">
        <v>1.6</v>
      </c>
      <c r="E329" s="9">
        <f t="shared" si="85"/>
        <v>4</v>
      </c>
      <c r="F329" s="9">
        <f t="shared" si="86"/>
        <v>2</v>
      </c>
      <c r="G329" s="9" t="s">
        <v>138</v>
      </c>
      <c r="H329" s="9">
        <f>INDEX([1]压浆量表!$A$2:$G$5,MATCH(D329,[1]压浆量表!$A$2:$A$5,0),MATCH(G329,[1]压浆量表!$A$1:$G$1,0))</f>
        <v>5.5</v>
      </c>
      <c r="I329" s="9">
        <f t="shared" si="81"/>
        <v>3.2</v>
      </c>
      <c r="J329" s="9">
        <f t="shared" si="82"/>
        <v>8.6999999999999993</v>
      </c>
      <c r="L329" s="7">
        <v>326</v>
      </c>
      <c r="M329" s="9">
        <v>2</v>
      </c>
      <c r="N329" s="9">
        <v>37</v>
      </c>
      <c r="O329" s="9">
        <v>1.6</v>
      </c>
      <c r="P329" s="9">
        <f t="shared" si="87"/>
        <v>4</v>
      </c>
      <c r="Q329" s="9">
        <f t="shared" si="88"/>
        <v>2</v>
      </c>
      <c r="R329" s="9" t="s">
        <v>138</v>
      </c>
      <c r="S329" s="9">
        <f>INDEX([1]压浆量表!$A$2:$G$5,MATCH(O329,[1]压浆量表!$A$2:$A$5,0),MATCH(R329,[1]压浆量表!$A$1:$G$1,0))</f>
        <v>5.5</v>
      </c>
      <c r="T329" s="9">
        <f t="shared" si="83"/>
        <v>3.2</v>
      </c>
      <c r="U329" s="9">
        <f t="shared" si="84"/>
        <v>8.6999999999999993</v>
      </c>
      <c r="W329" s="13" t="str">
        <f t="shared" si="89"/>
        <v>相同</v>
      </c>
      <c r="X329" s="13" t="str">
        <f t="shared" si="90"/>
        <v>相同</v>
      </c>
      <c r="Y329" s="13" t="str">
        <f t="shared" si="91"/>
        <v>相同</v>
      </c>
      <c r="Z329" s="13" t="str">
        <f t="shared" si="92"/>
        <v>相同</v>
      </c>
      <c r="AA329" s="13" t="str">
        <f t="shared" si="93"/>
        <v>相同</v>
      </c>
      <c r="AB329" s="13" t="str">
        <f t="shared" si="94"/>
        <v>相同</v>
      </c>
      <c r="AC329" s="13" t="str">
        <f t="shared" si="95"/>
        <v>相同</v>
      </c>
      <c r="AD329" s="13" t="str">
        <f t="shared" si="96"/>
        <v>相同</v>
      </c>
    </row>
    <row r="330" spans="1:30" x14ac:dyDescent="0.3">
      <c r="A330" s="7">
        <v>327</v>
      </c>
      <c r="B330" s="9">
        <v>2</v>
      </c>
      <c r="C330" s="9">
        <v>37</v>
      </c>
      <c r="D330" s="9">
        <v>1.6</v>
      </c>
      <c r="E330" s="9">
        <f t="shared" si="85"/>
        <v>4</v>
      </c>
      <c r="F330" s="9">
        <f t="shared" si="86"/>
        <v>2</v>
      </c>
      <c r="G330" s="9" t="s">
        <v>138</v>
      </c>
      <c r="H330" s="9">
        <f>INDEX([1]压浆量表!$A$2:$G$5,MATCH(D330,[1]压浆量表!$A$2:$A$5,0),MATCH(G330,[1]压浆量表!$A$1:$G$1,0))</f>
        <v>5.5</v>
      </c>
      <c r="I330" s="9">
        <f t="shared" si="81"/>
        <v>3.2</v>
      </c>
      <c r="J330" s="9">
        <f t="shared" si="82"/>
        <v>8.6999999999999993</v>
      </c>
      <c r="L330" s="7">
        <v>327</v>
      </c>
      <c r="M330" s="9">
        <v>2</v>
      </c>
      <c r="N330" s="9">
        <v>37</v>
      </c>
      <c r="O330" s="9">
        <v>1.6</v>
      </c>
      <c r="P330" s="9">
        <f t="shared" si="87"/>
        <v>4</v>
      </c>
      <c r="Q330" s="9">
        <f t="shared" si="88"/>
        <v>2</v>
      </c>
      <c r="R330" s="9" t="s">
        <v>138</v>
      </c>
      <c r="S330" s="9">
        <f>INDEX([1]压浆量表!$A$2:$G$5,MATCH(O330,[1]压浆量表!$A$2:$A$5,0),MATCH(R330,[1]压浆量表!$A$1:$G$1,0))</f>
        <v>5.5</v>
      </c>
      <c r="T330" s="9">
        <f t="shared" si="83"/>
        <v>3.2</v>
      </c>
      <c r="U330" s="9">
        <f t="shared" si="84"/>
        <v>8.6999999999999993</v>
      </c>
      <c r="W330" s="13" t="str">
        <f t="shared" si="89"/>
        <v>相同</v>
      </c>
      <c r="X330" s="13" t="str">
        <f t="shared" si="90"/>
        <v>相同</v>
      </c>
      <c r="Y330" s="13" t="str">
        <f t="shared" si="91"/>
        <v>相同</v>
      </c>
      <c r="Z330" s="13" t="str">
        <f t="shared" si="92"/>
        <v>相同</v>
      </c>
      <c r="AA330" s="13" t="str">
        <f t="shared" si="93"/>
        <v>相同</v>
      </c>
      <c r="AB330" s="13" t="str">
        <f t="shared" si="94"/>
        <v>相同</v>
      </c>
      <c r="AC330" s="13" t="str">
        <f t="shared" si="95"/>
        <v>相同</v>
      </c>
      <c r="AD330" s="13" t="str">
        <f t="shared" si="96"/>
        <v>相同</v>
      </c>
    </row>
    <row r="331" spans="1:30" x14ac:dyDescent="0.3">
      <c r="A331" s="7">
        <v>328</v>
      </c>
      <c r="B331" s="9">
        <v>2</v>
      </c>
      <c r="C331" s="9">
        <v>37</v>
      </c>
      <c r="D331" s="9">
        <v>1.6</v>
      </c>
      <c r="E331" s="9">
        <f t="shared" si="85"/>
        <v>4</v>
      </c>
      <c r="F331" s="9">
        <f t="shared" si="86"/>
        <v>2</v>
      </c>
      <c r="G331" s="9" t="s">
        <v>138</v>
      </c>
      <c r="H331" s="9">
        <f>INDEX([1]压浆量表!$A$2:$G$5,MATCH(D331,[1]压浆量表!$A$2:$A$5,0),MATCH(G331,[1]压浆量表!$A$1:$G$1,0))</f>
        <v>5.5</v>
      </c>
      <c r="I331" s="9">
        <f t="shared" si="81"/>
        <v>3.2</v>
      </c>
      <c r="J331" s="9">
        <f t="shared" si="82"/>
        <v>8.6999999999999993</v>
      </c>
      <c r="L331" s="7">
        <v>328</v>
      </c>
      <c r="M331" s="9">
        <v>2</v>
      </c>
      <c r="N331" s="9">
        <v>37</v>
      </c>
      <c r="O331" s="9">
        <v>1.6</v>
      </c>
      <c r="P331" s="9">
        <f t="shared" si="87"/>
        <v>4</v>
      </c>
      <c r="Q331" s="9">
        <f t="shared" si="88"/>
        <v>2</v>
      </c>
      <c r="R331" s="9" t="s">
        <v>138</v>
      </c>
      <c r="S331" s="9">
        <f>INDEX([1]压浆量表!$A$2:$G$5,MATCH(O331,[1]压浆量表!$A$2:$A$5,0),MATCH(R331,[1]压浆量表!$A$1:$G$1,0))</f>
        <v>5.5</v>
      </c>
      <c r="T331" s="9">
        <f t="shared" si="83"/>
        <v>3.2</v>
      </c>
      <c r="U331" s="9">
        <f t="shared" si="84"/>
        <v>8.6999999999999993</v>
      </c>
      <c r="W331" s="13" t="str">
        <f t="shared" si="89"/>
        <v>相同</v>
      </c>
      <c r="X331" s="13" t="str">
        <f t="shared" si="90"/>
        <v>相同</v>
      </c>
      <c r="Y331" s="13" t="str">
        <f t="shared" si="91"/>
        <v>相同</v>
      </c>
      <c r="Z331" s="13" t="str">
        <f t="shared" si="92"/>
        <v>相同</v>
      </c>
      <c r="AA331" s="13" t="str">
        <f t="shared" si="93"/>
        <v>相同</v>
      </c>
      <c r="AB331" s="13" t="str">
        <f t="shared" si="94"/>
        <v>相同</v>
      </c>
      <c r="AC331" s="13" t="str">
        <f t="shared" si="95"/>
        <v>相同</v>
      </c>
      <c r="AD331" s="13" t="str">
        <f t="shared" si="96"/>
        <v>相同</v>
      </c>
    </row>
    <row r="332" spans="1:30" x14ac:dyDescent="0.3">
      <c r="A332" s="7">
        <v>329</v>
      </c>
      <c r="B332" s="9">
        <v>2</v>
      </c>
      <c r="C332" s="9">
        <v>37</v>
      </c>
      <c r="D332" s="9">
        <v>1.6</v>
      </c>
      <c r="E332" s="9">
        <f t="shared" si="85"/>
        <v>4</v>
      </c>
      <c r="F332" s="9">
        <f t="shared" si="86"/>
        <v>2</v>
      </c>
      <c r="G332" s="9" t="s">
        <v>138</v>
      </c>
      <c r="H332" s="9">
        <f>INDEX([1]压浆量表!$A$2:$G$5,MATCH(D332,[1]压浆量表!$A$2:$A$5,0),MATCH(G332,[1]压浆量表!$A$1:$G$1,0))</f>
        <v>5.5</v>
      </c>
      <c r="I332" s="9">
        <f t="shared" si="81"/>
        <v>3.2</v>
      </c>
      <c r="J332" s="9">
        <f t="shared" si="82"/>
        <v>8.6999999999999993</v>
      </c>
      <c r="L332" s="7">
        <v>329</v>
      </c>
      <c r="M332" s="9">
        <v>2</v>
      </c>
      <c r="N332" s="9">
        <v>37</v>
      </c>
      <c r="O332" s="9">
        <v>1.6</v>
      </c>
      <c r="P332" s="9">
        <f t="shared" si="87"/>
        <v>4</v>
      </c>
      <c r="Q332" s="9">
        <f t="shared" si="88"/>
        <v>2</v>
      </c>
      <c r="R332" s="9" t="s">
        <v>138</v>
      </c>
      <c r="S332" s="9">
        <f>INDEX([1]压浆量表!$A$2:$G$5,MATCH(O332,[1]压浆量表!$A$2:$A$5,0),MATCH(R332,[1]压浆量表!$A$1:$G$1,0))</f>
        <v>5.5</v>
      </c>
      <c r="T332" s="9">
        <f t="shared" si="83"/>
        <v>3.2</v>
      </c>
      <c r="U332" s="9">
        <f t="shared" si="84"/>
        <v>8.6999999999999993</v>
      </c>
      <c r="W332" s="13" t="str">
        <f t="shared" si="89"/>
        <v>相同</v>
      </c>
      <c r="X332" s="13" t="str">
        <f t="shared" si="90"/>
        <v>相同</v>
      </c>
      <c r="Y332" s="13" t="str">
        <f t="shared" si="91"/>
        <v>相同</v>
      </c>
      <c r="Z332" s="13" t="str">
        <f t="shared" si="92"/>
        <v>相同</v>
      </c>
      <c r="AA332" s="13" t="str">
        <f t="shared" si="93"/>
        <v>相同</v>
      </c>
      <c r="AB332" s="13" t="str">
        <f t="shared" si="94"/>
        <v>相同</v>
      </c>
      <c r="AC332" s="13" t="str">
        <f t="shared" si="95"/>
        <v>相同</v>
      </c>
      <c r="AD332" s="13" t="str">
        <f t="shared" si="96"/>
        <v>相同</v>
      </c>
    </row>
    <row r="333" spans="1:30" x14ac:dyDescent="0.3">
      <c r="A333" s="7">
        <v>330</v>
      </c>
      <c r="B333" s="9">
        <v>2</v>
      </c>
      <c r="C333" s="9">
        <v>37</v>
      </c>
      <c r="D333" s="9">
        <v>1.6</v>
      </c>
      <c r="E333" s="9">
        <f t="shared" si="85"/>
        <v>4</v>
      </c>
      <c r="F333" s="9">
        <f t="shared" si="86"/>
        <v>2</v>
      </c>
      <c r="G333" s="9" t="s">
        <v>138</v>
      </c>
      <c r="H333" s="9">
        <f>INDEX([1]压浆量表!$A$2:$G$5,MATCH(D333,[1]压浆量表!$A$2:$A$5,0),MATCH(G333,[1]压浆量表!$A$1:$G$1,0))</f>
        <v>5.5</v>
      </c>
      <c r="I333" s="9">
        <f t="shared" si="81"/>
        <v>3.2</v>
      </c>
      <c r="J333" s="9">
        <f t="shared" si="82"/>
        <v>8.6999999999999993</v>
      </c>
      <c r="L333" s="7">
        <v>330</v>
      </c>
      <c r="M333" s="9">
        <v>2</v>
      </c>
      <c r="N333" s="9">
        <v>37</v>
      </c>
      <c r="O333" s="9">
        <v>1.6</v>
      </c>
      <c r="P333" s="9">
        <f t="shared" si="87"/>
        <v>4</v>
      </c>
      <c r="Q333" s="9">
        <f t="shared" si="88"/>
        <v>2</v>
      </c>
      <c r="R333" s="9" t="s">
        <v>138</v>
      </c>
      <c r="S333" s="9">
        <f>INDEX([1]压浆量表!$A$2:$G$5,MATCH(O333,[1]压浆量表!$A$2:$A$5,0),MATCH(R333,[1]压浆量表!$A$1:$G$1,0))</f>
        <v>5.5</v>
      </c>
      <c r="T333" s="9">
        <f t="shared" si="83"/>
        <v>3.2</v>
      </c>
      <c r="U333" s="9">
        <f t="shared" si="84"/>
        <v>8.6999999999999993</v>
      </c>
      <c r="W333" s="13" t="str">
        <f t="shared" si="89"/>
        <v>相同</v>
      </c>
      <c r="X333" s="13" t="str">
        <f t="shared" si="90"/>
        <v>相同</v>
      </c>
      <c r="Y333" s="13" t="str">
        <f t="shared" si="91"/>
        <v>相同</v>
      </c>
      <c r="Z333" s="13" t="str">
        <f t="shared" si="92"/>
        <v>相同</v>
      </c>
      <c r="AA333" s="13" t="str">
        <f t="shared" si="93"/>
        <v>相同</v>
      </c>
      <c r="AB333" s="13" t="str">
        <f t="shared" si="94"/>
        <v>相同</v>
      </c>
      <c r="AC333" s="13" t="str">
        <f t="shared" si="95"/>
        <v>相同</v>
      </c>
      <c r="AD333" s="13" t="str">
        <f t="shared" si="96"/>
        <v>相同</v>
      </c>
    </row>
    <row r="334" spans="1:30" x14ac:dyDescent="0.3">
      <c r="A334" s="7">
        <v>331</v>
      </c>
      <c r="B334" s="9">
        <v>2</v>
      </c>
      <c r="C334" s="9">
        <v>37</v>
      </c>
      <c r="D334" s="9">
        <v>1.6</v>
      </c>
      <c r="E334" s="9">
        <f t="shared" si="85"/>
        <v>4</v>
      </c>
      <c r="F334" s="9">
        <f t="shared" si="86"/>
        <v>2</v>
      </c>
      <c r="G334" s="9" t="s">
        <v>138</v>
      </c>
      <c r="H334" s="9">
        <f>INDEX([1]压浆量表!$A$2:$G$5,MATCH(D334,[1]压浆量表!$A$2:$A$5,0),MATCH(G334,[1]压浆量表!$A$1:$G$1,0))</f>
        <v>5.5</v>
      </c>
      <c r="I334" s="9">
        <f t="shared" si="81"/>
        <v>3.2</v>
      </c>
      <c r="J334" s="9">
        <f t="shared" si="82"/>
        <v>8.6999999999999993</v>
      </c>
      <c r="L334" s="7">
        <v>331</v>
      </c>
      <c r="M334" s="9">
        <v>2</v>
      </c>
      <c r="N334" s="9">
        <v>37</v>
      </c>
      <c r="O334" s="9">
        <v>1.6</v>
      </c>
      <c r="P334" s="9">
        <f t="shared" si="87"/>
        <v>4</v>
      </c>
      <c r="Q334" s="9">
        <f t="shared" si="88"/>
        <v>2</v>
      </c>
      <c r="R334" s="9" t="s">
        <v>138</v>
      </c>
      <c r="S334" s="9">
        <f>INDEX([1]压浆量表!$A$2:$G$5,MATCH(O334,[1]压浆量表!$A$2:$A$5,0),MATCH(R334,[1]压浆量表!$A$1:$G$1,0))</f>
        <v>5.5</v>
      </c>
      <c r="T334" s="9">
        <f t="shared" si="83"/>
        <v>3.2</v>
      </c>
      <c r="U334" s="9">
        <f t="shared" si="84"/>
        <v>8.6999999999999993</v>
      </c>
      <c r="W334" s="13" t="str">
        <f t="shared" si="89"/>
        <v>相同</v>
      </c>
      <c r="X334" s="13" t="str">
        <f t="shared" si="90"/>
        <v>相同</v>
      </c>
      <c r="Y334" s="13" t="str">
        <f t="shared" si="91"/>
        <v>相同</v>
      </c>
      <c r="Z334" s="13" t="str">
        <f t="shared" si="92"/>
        <v>相同</v>
      </c>
      <c r="AA334" s="13" t="str">
        <f t="shared" si="93"/>
        <v>相同</v>
      </c>
      <c r="AB334" s="13" t="str">
        <f t="shared" si="94"/>
        <v>相同</v>
      </c>
      <c r="AC334" s="13" t="str">
        <f t="shared" si="95"/>
        <v>相同</v>
      </c>
      <c r="AD334" s="13" t="str">
        <f t="shared" si="96"/>
        <v>相同</v>
      </c>
    </row>
    <row r="335" spans="1:30" x14ac:dyDescent="0.3">
      <c r="A335" s="7">
        <v>332</v>
      </c>
      <c r="B335" s="9">
        <v>2</v>
      </c>
      <c r="C335" s="9">
        <v>37</v>
      </c>
      <c r="D335" s="9">
        <v>1.6</v>
      </c>
      <c r="E335" s="9">
        <f t="shared" si="85"/>
        <v>4</v>
      </c>
      <c r="F335" s="9">
        <f t="shared" si="86"/>
        <v>2</v>
      </c>
      <c r="G335" s="9" t="s">
        <v>138</v>
      </c>
      <c r="H335" s="9">
        <f>INDEX([1]压浆量表!$A$2:$G$5,MATCH(D335,[1]压浆量表!$A$2:$A$5,0),MATCH(G335,[1]压浆量表!$A$1:$G$1,0))</f>
        <v>5.5</v>
      </c>
      <c r="I335" s="9">
        <f t="shared" si="81"/>
        <v>3.2</v>
      </c>
      <c r="J335" s="9">
        <f t="shared" si="82"/>
        <v>8.6999999999999993</v>
      </c>
      <c r="L335" s="7">
        <v>332</v>
      </c>
      <c r="M335" s="9">
        <v>2</v>
      </c>
      <c r="N335" s="9">
        <v>37</v>
      </c>
      <c r="O335" s="9">
        <v>1.6</v>
      </c>
      <c r="P335" s="9">
        <f t="shared" si="87"/>
        <v>4</v>
      </c>
      <c r="Q335" s="9">
        <f t="shared" si="88"/>
        <v>2</v>
      </c>
      <c r="R335" s="9" t="s">
        <v>138</v>
      </c>
      <c r="S335" s="9">
        <f>INDEX([1]压浆量表!$A$2:$G$5,MATCH(O335,[1]压浆量表!$A$2:$A$5,0),MATCH(R335,[1]压浆量表!$A$1:$G$1,0))</f>
        <v>5.5</v>
      </c>
      <c r="T335" s="9">
        <f t="shared" si="83"/>
        <v>3.2</v>
      </c>
      <c r="U335" s="9">
        <f t="shared" si="84"/>
        <v>8.6999999999999993</v>
      </c>
      <c r="W335" s="13" t="str">
        <f t="shared" si="89"/>
        <v>相同</v>
      </c>
      <c r="X335" s="13" t="str">
        <f t="shared" si="90"/>
        <v>相同</v>
      </c>
      <c r="Y335" s="13" t="str">
        <f t="shared" si="91"/>
        <v>相同</v>
      </c>
      <c r="Z335" s="13" t="str">
        <f t="shared" si="92"/>
        <v>相同</v>
      </c>
      <c r="AA335" s="13" t="str">
        <f t="shared" si="93"/>
        <v>相同</v>
      </c>
      <c r="AB335" s="13" t="str">
        <f t="shared" si="94"/>
        <v>相同</v>
      </c>
      <c r="AC335" s="13" t="str">
        <f t="shared" si="95"/>
        <v>相同</v>
      </c>
      <c r="AD335" s="13" t="str">
        <f t="shared" si="96"/>
        <v>相同</v>
      </c>
    </row>
    <row r="336" spans="1:30" x14ac:dyDescent="0.3">
      <c r="A336" s="7">
        <v>333</v>
      </c>
      <c r="B336" s="9">
        <v>2</v>
      </c>
      <c r="C336" s="9">
        <v>39</v>
      </c>
      <c r="D336" s="9">
        <v>1.6</v>
      </c>
      <c r="E336" s="9">
        <f t="shared" si="85"/>
        <v>4</v>
      </c>
      <c r="F336" s="9">
        <f t="shared" si="86"/>
        <v>3</v>
      </c>
      <c r="G336" s="9" t="s">
        <v>138</v>
      </c>
      <c r="H336" s="9">
        <f>INDEX([1]压浆量表!$A$2:$G$5,MATCH(D336,[1]压浆量表!$A$2:$A$5,0),MATCH(G336,[1]压浆量表!$A$1:$G$1,0))</f>
        <v>5.5</v>
      </c>
      <c r="I336" s="9">
        <f t="shared" si="81"/>
        <v>4.8000000000000007</v>
      </c>
      <c r="J336" s="9">
        <f t="shared" si="82"/>
        <v>10.3</v>
      </c>
      <c r="L336" s="7">
        <v>333</v>
      </c>
      <c r="M336" s="9">
        <v>2</v>
      </c>
      <c r="N336" s="9">
        <v>39</v>
      </c>
      <c r="O336" s="9">
        <v>1.6</v>
      </c>
      <c r="P336" s="9">
        <f t="shared" si="87"/>
        <v>4</v>
      </c>
      <c r="Q336" s="9">
        <f t="shared" si="88"/>
        <v>3</v>
      </c>
      <c r="R336" s="9" t="s">
        <v>138</v>
      </c>
      <c r="S336" s="9">
        <f>INDEX([1]压浆量表!$A$2:$G$5,MATCH(O336,[1]压浆量表!$A$2:$A$5,0),MATCH(R336,[1]压浆量表!$A$1:$G$1,0))</f>
        <v>5.5</v>
      </c>
      <c r="T336" s="9">
        <f t="shared" si="83"/>
        <v>4.8000000000000007</v>
      </c>
      <c r="U336" s="9">
        <f t="shared" si="84"/>
        <v>10.3</v>
      </c>
      <c r="W336" s="13" t="str">
        <f t="shared" si="89"/>
        <v>相同</v>
      </c>
      <c r="X336" s="13" t="str">
        <f t="shared" si="90"/>
        <v>相同</v>
      </c>
      <c r="Y336" s="13" t="str">
        <f t="shared" si="91"/>
        <v>相同</v>
      </c>
      <c r="Z336" s="13" t="str">
        <f t="shared" si="92"/>
        <v>相同</v>
      </c>
      <c r="AA336" s="13" t="str">
        <f t="shared" si="93"/>
        <v>相同</v>
      </c>
      <c r="AB336" s="13" t="str">
        <f t="shared" si="94"/>
        <v>相同</v>
      </c>
      <c r="AC336" s="13" t="str">
        <f t="shared" si="95"/>
        <v>相同</v>
      </c>
      <c r="AD336" s="13" t="str">
        <f t="shared" si="96"/>
        <v>相同</v>
      </c>
    </row>
    <row r="337" spans="1:30" x14ac:dyDescent="0.3">
      <c r="A337" s="7">
        <v>334</v>
      </c>
      <c r="B337" s="9">
        <v>2</v>
      </c>
      <c r="C337" s="9">
        <v>39</v>
      </c>
      <c r="D337" s="9">
        <v>1.6</v>
      </c>
      <c r="E337" s="9">
        <f t="shared" si="85"/>
        <v>4</v>
      </c>
      <c r="F337" s="9">
        <f t="shared" si="86"/>
        <v>3</v>
      </c>
      <c r="G337" s="9" t="s">
        <v>138</v>
      </c>
      <c r="H337" s="9">
        <f>INDEX([1]压浆量表!$A$2:$G$5,MATCH(D337,[1]压浆量表!$A$2:$A$5,0),MATCH(G337,[1]压浆量表!$A$1:$G$1,0))</f>
        <v>5.5</v>
      </c>
      <c r="I337" s="9">
        <f t="shared" si="81"/>
        <v>4.8000000000000007</v>
      </c>
      <c r="J337" s="9">
        <f t="shared" si="82"/>
        <v>10.3</v>
      </c>
      <c r="L337" s="7">
        <v>334</v>
      </c>
      <c r="M337" s="9">
        <v>2</v>
      </c>
      <c r="N337" s="9">
        <v>39</v>
      </c>
      <c r="O337" s="9">
        <v>1.6</v>
      </c>
      <c r="P337" s="9">
        <f t="shared" si="87"/>
        <v>4</v>
      </c>
      <c r="Q337" s="9">
        <f t="shared" si="88"/>
        <v>3</v>
      </c>
      <c r="R337" s="9" t="s">
        <v>138</v>
      </c>
      <c r="S337" s="9">
        <f>INDEX([1]压浆量表!$A$2:$G$5,MATCH(O337,[1]压浆量表!$A$2:$A$5,0),MATCH(R337,[1]压浆量表!$A$1:$G$1,0))</f>
        <v>5.5</v>
      </c>
      <c r="T337" s="9">
        <f t="shared" si="83"/>
        <v>4.8000000000000007</v>
      </c>
      <c r="U337" s="9">
        <f t="shared" si="84"/>
        <v>10.3</v>
      </c>
      <c r="W337" s="13" t="str">
        <f t="shared" si="89"/>
        <v>相同</v>
      </c>
      <c r="X337" s="13" t="str">
        <f t="shared" si="90"/>
        <v>相同</v>
      </c>
      <c r="Y337" s="13" t="str">
        <f t="shared" si="91"/>
        <v>相同</v>
      </c>
      <c r="Z337" s="13" t="str">
        <f t="shared" si="92"/>
        <v>相同</v>
      </c>
      <c r="AA337" s="13" t="str">
        <f t="shared" si="93"/>
        <v>相同</v>
      </c>
      <c r="AB337" s="13" t="str">
        <f t="shared" si="94"/>
        <v>相同</v>
      </c>
      <c r="AC337" s="13" t="str">
        <f t="shared" si="95"/>
        <v>相同</v>
      </c>
      <c r="AD337" s="13" t="str">
        <f t="shared" si="96"/>
        <v>相同</v>
      </c>
    </row>
    <row r="338" spans="1:30" x14ac:dyDescent="0.3">
      <c r="A338" s="7">
        <v>335</v>
      </c>
      <c r="B338" s="9">
        <v>2</v>
      </c>
      <c r="C338" s="9">
        <v>40</v>
      </c>
      <c r="D338" s="9">
        <v>1.6</v>
      </c>
      <c r="E338" s="9">
        <f t="shared" si="85"/>
        <v>4</v>
      </c>
      <c r="F338" s="9">
        <f t="shared" si="86"/>
        <v>3</v>
      </c>
      <c r="G338" s="9" t="s">
        <v>123</v>
      </c>
      <c r="H338" s="9">
        <f>INDEX([1]压浆量表!$A$2:$G$5,MATCH(D338,[1]压浆量表!$A$2:$A$5,0),MATCH(G338,[1]压浆量表!$A$1:$G$1,0))</f>
        <v>4.32</v>
      </c>
      <c r="I338" s="9">
        <f t="shared" si="81"/>
        <v>4.8000000000000007</v>
      </c>
      <c r="J338" s="9">
        <f t="shared" si="82"/>
        <v>9.120000000000001</v>
      </c>
      <c r="L338" s="7">
        <v>335</v>
      </c>
      <c r="M338" s="9">
        <v>2</v>
      </c>
      <c r="N338" s="9">
        <v>40</v>
      </c>
      <c r="O338" s="9">
        <v>1.6</v>
      </c>
      <c r="P338" s="9">
        <f t="shared" si="87"/>
        <v>4</v>
      </c>
      <c r="Q338" s="9">
        <f t="shared" si="88"/>
        <v>3</v>
      </c>
      <c r="R338" s="9" t="s">
        <v>123</v>
      </c>
      <c r="S338" s="9">
        <f>INDEX([1]压浆量表!$A$2:$G$5,MATCH(O338,[1]压浆量表!$A$2:$A$5,0),MATCH(R338,[1]压浆量表!$A$1:$G$1,0))</f>
        <v>4.32</v>
      </c>
      <c r="T338" s="9">
        <f t="shared" si="83"/>
        <v>4.8000000000000007</v>
      </c>
      <c r="U338" s="9">
        <f t="shared" si="84"/>
        <v>9.120000000000001</v>
      </c>
      <c r="W338" s="13" t="str">
        <f t="shared" si="89"/>
        <v>相同</v>
      </c>
      <c r="X338" s="13" t="str">
        <f t="shared" si="90"/>
        <v>相同</v>
      </c>
      <c r="Y338" s="13" t="str">
        <f t="shared" si="91"/>
        <v>相同</v>
      </c>
      <c r="Z338" s="13" t="str">
        <f t="shared" si="92"/>
        <v>相同</v>
      </c>
      <c r="AA338" s="13" t="str">
        <f t="shared" si="93"/>
        <v>相同</v>
      </c>
      <c r="AB338" s="13" t="str">
        <f t="shared" si="94"/>
        <v>相同</v>
      </c>
      <c r="AC338" s="13" t="str">
        <f t="shared" si="95"/>
        <v>相同</v>
      </c>
      <c r="AD338" s="13" t="str">
        <f t="shared" si="96"/>
        <v>相同</v>
      </c>
    </row>
    <row r="339" spans="1:30" s="12" customFormat="1" x14ac:dyDescent="0.3">
      <c r="A339" s="10">
        <v>336</v>
      </c>
      <c r="B339" s="11">
        <v>2</v>
      </c>
      <c r="C339" s="11">
        <v>39</v>
      </c>
      <c r="D339" s="11">
        <v>1.6</v>
      </c>
      <c r="E339" s="11">
        <f t="shared" si="85"/>
        <v>4</v>
      </c>
      <c r="F339" s="11">
        <f t="shared" si="86"/>
        <v>3</v>
      </c>
      <c r="G339" s="11" t="s">
        <v>138</v>
      </c>
      <c r="H339" s="11">
        <f>INDEX([1]压浆量表!$A$2:$G$5,MATCH(D339,[1]压浆量表!$A$2:$A$5,0),MATCH(G339,[1]压浆量表!$A$1:$G$1,0))</f>
        <v>5.5</v>
      </c>
      <c r="I339" s="11">
        <f t="shared" si="81"/>
        <v>4.8000000000000007</v>
      </c>
      <c r="J339" s="11">
        <f t="shared" si="82"/>
        <v>10.3</v>
      </c>
      <c r="L339" s="10">
        <v>336</v>
      </c>
      <c r="M339" s="11">
        <v>2</v>
      </c>
      <c r="N339" s="11">
        <v>39</v>
      </c>
      <c r="O339" s="11">
        <v>1.6</v>
      </c>
      <c r="P339" s="11">
        <f t="shared" si="87"/>
        <v>4</v>
      </c>
      <c r="Q339" s="11">
        <f t="shared" si="88"/>
        <v>3</v>
      </c>
      <c r="R339" s="11" t="s">
        <v>123</v>
      </c>
      <c r="S339" s="11">
        <f>INDEX([1]压浆量表!$A$2:$G$5,MATCH(O339,[1]压浆量表!$A$2:$A$5,0),MATCH(R339,[1]压浆量表!$A$1:$G$1,0))</f>
        <v>4.32</v>
      </c>
      <c r="T339" s="11">
        <f t="shared" si="83"/>
        <v>4.8000000000000007</v>
      </c>
      <c r="U339" s="11">
        <f t="shared" si="84"/>
        <v>9.120000000000001</v>
      </c>
      <c r="W339" s="12" t="str">
        <f t="shared" si="89"/>
        <v>相同</v>
      </c>
      <c r="X339" s="12" t="str">
        <f t="shared" si="90"/>
        <v>相同</v>
      </c>
      <c r="Y339" s="12" t="str">
        <f t="shared" si="91"/>
        <v>相同</v>
      </c>
      <c r="Z339" s="12" t="str">
        <f t="shared" si="92"/>
        <v>相同</v>
      </c>
      <c r="AA339" s="12" t="str">
        <f t="shared" si="93"/>
        <v>XXXXX</v>
      </c>
      <c r="AB339" s="12" t="str">
        <f t="shared" si="94"/>
        <v>XXXXX</v>
      </c>
      <c r="AC339" s="12" t="str">
        <f t="shared" si="95"/>
        <v>相同</v>
      </c>
      <c r="AD339" s="12" t="str">
        <f t="shared" si="96"/>
        <v>XXXXX</v>
      </c>
    </row>
    <row r="340" spans="1:30" s="12" customFormat="1" x14ac:dyDescent="0.3">
      <c r="A340" s="10">
        <v>337</v>
      </c>
      <c r="B340" s="11">
        <v>2</v>
      </c>
      <c r="C340" s="11">
        <v>39</v>
      </c>
      <c r="D340" s="11">
        <v>1.6</v>
      </c>
      <c r="E340" s="11">
        <f t="shared" si="85"/>
        <v>4</v>
      </c>
      <c r="F340" s="11">
        <f t="shared" si="86"/>
        <v>3</v>
      </c>
      <c r="G340" s="11" t="s">
        <v>138</v>
      </c>
      <c r="H340" s="11">
        <f>INDEX([1]压浆量表!$A$2:$G$5,MATCH(D340,[1]压浆量表!$A$2:$A$5,0),MATCH(G340,[1]压浆量表!$A$1:$G$1,0))</f>
        <v>5.5</v>
      </c>
      <c r="I340" s="11">
        <f t="shared" si="81"/>
        <v>4.8000000000000007</v>
      </c>
      <c r="J340" s="11">
        <f t="shared" si="82"/>
        <v>10.3</v>
      </c>
      <c r="L340" s="10">
        <v>337</v>
      </c>
      <c r="M340" s="11">
        <v>2</v>
      </c>
      <c r="N340" s="11">
        <v>39</v>
      </c>
      <c r="O340" s="11">
        <v>1.6</v>
      </c>
      <c r="P340" s="11">
        <f t="shared" si="87"/>
        <v>4</v>
      </c>
      <c r="Q340" s="11">
        <f t="shared" si="88"/>
        <v>3</v>
      </c>
      <c r="R340" s="11" t="s">
        <v>123</v>
      </c>
      <c r="S340" s="11">
        <f>INDEX([1]压浆量表!$A$2:$G$5,MATCH(O340,[1]压浆量表!$A$2:$A$5,0),MATCH(R340,[1]压浆量表!$A$1:$G$1,0))</f>
        <v>4.32</v>
      </c>
      <c r="T340" s="11">
        <f t="shared" si="83"/>
        <v>4.8000000000000007</v>
      </c>
      <c r="U340" s="11">
        <f t="shared" si="84"/>
        <v>9.120000000000001</v>
      </c>
      <c r="W340" s="12" t="str">
        <f t="shared" si="89"/>
        <v>相同</v>
      </c>
      <c r="X340" s="12" t="str">
        <f t="shared" si="90"/>
        <v>相同</v>
      </c>
      <c r="Y340" s="12" t="str">
        <f t="shared" si="91"/>
        <v>相同</v>
      </c>
      <c r="Z340" s="12" t="str">
        <f t="shared" si="92"/>
        <v>相同</v>
      </c>
      <c r="AA340" s="12" t="str">
        <f t="shared" si="93"/>
        <v>XXXXX</v>
      </c>
      <c r="AB340" s="12" t="str">
        <f t="shared" si="94"/>
        <v>XXXXX</v>
      </c>
      <c r="AC340" s="12" t="str">
        <f t="shared" si="95"/>
        <v>相同</v>
      </c>
      <c r="AD340" s="12" t="str">
        <f t="shared" si="96"/>
        <v>XXXXX</v>
      </c>
    </row>
    <row r="341" spans="1:30" x14ac:dyDescent="0.3">
      <c r="A341" s="7">
        <v>338</v>
      </c>
      <c r="B341" s="9">
        <v>2</v>
      </c>
      <c r="C341" s="9">
        <v>37</v>
      </c>
      <c r="D341" s="9">
        <v>1.6</v>
      </c>
      <c r="E341" s="9">
        <f t="shared" si="85"/>
        <v>4</v>
      </c>
      <c r="F341" s="9">
        <f t="shared" si="86"/>
        <v>2</v>
      </c>
      <c r="G341" s="9" t="s">
        <v>123</v>
      </c>
      <c r="H341" s="9">
        <f>INDEX([1]压浆量表!$A$2:$G$5,MATCH(D341,[1]压浆量表!$A$2:$A$5,0),MATCH(G341,[1]压浆量表!$A$1:$G$1,0))</f>
        <v>4.32</v>
      </c>
      <c r="I341" s="9">
        <f t="shared" si="81"/>
        <v>3.2</v>
      </c>
      <c r="J341" s="9">
        <f t="shared" si="82"/>
        <v>7.5200000000000005</v>
      </c>
      <c r="L341" s="7">
        <v>338</v>
      </c>
      <c r="M341" s="9">
        <v>2</v>
      </c>
      <c r="N341" s="9">
        <v>37</v>
      </c>
      <c r="O341" s="9">
        <v>1.6</v>
      </c>
      <c r="P341" s="9">
        <f t="shared" si="87"/>
        <v>4</v>
      </c>
      <c r="Q341" s="9">
        <f t="shared" si="88"/>
        <v>2</v>
      </c>
      <c r="R341" s="9" t="s">
        <v>123</v>
      </c>
      <c r="S341" s="9">
        <f>INDEX([1]压浆量表!$A$2:$G$5,MATCH(O341,[1]压浆量表!$A$2:$A$5,0),MATCH(R341,[1]压浆量表!$A$1:$G$1,0))</f>
        <v>4.32</v>
      </c>
      <c r="T341" s="9">
        <f t="shared" si="83"/>
        <v>3.2</v>
      </c>
      <c r="U341" s="9">
        <f t="shared" si="84"/>
        <v>7.5200000000000005</v>
      </c>
      <c r="W341" s="13" t="str">
        <f t="shared" si="89"/>
        <v>相同</v>
      </c>
      <c r="X341" s="13" t="str">
        <f t="shared" si="90"/>
        <v>相同</v>
      </c>
      <c r="Y341" s="13" t="str">
        <f t="shared" si="91"/>
        <v>相同</v>
      </c>
      <c r="Z341" s="13" t="str">
        <f t="shared" si="92"/>
        <v>相同</v>
      </c>
      <c r="AA341" s="13" t="str">
        <f t="shared" si="93"/>
        <v>相同</v>
      </c>
      <c r="AB341" s="13" t="str">
        <f t="shared" si="94"/>
        <v>相同</v>
      </c>
      <c r="AC341" s="13" t="str">
        <f t="shared" si="95"/>
        <v>相同</v>
      </c>
      <c r="AD341" s="13" t="str">
        <f t="shared" si="96"/>
        <v>相同</v>
      </c>
    </row>
    <row r="342" spans="1:30" x14ac:dyDescent="0.3">
      <c r="A342" s="7">
        <v>339</v>
      </c>
      <c r="B342" s="9">
        <v>2</v>
      </c>
      <c r="C342" s="9">
        <v>37</v>
      </c>
      <c r="D342" s="9">
        <v>1.6</v>
      </c>
      <c r="E342" s="9">
        <f t="shared" si="85"/>
        <v>4</v>
      </c>
      <c r="F342" s="9">
        <f t="shared" si="86"/>
        <v>2</v>
      </c>
      <c r="G342" s="9" t="s">
        <v>123</v>
      </c>
      <c r="H342" s="9">
        <f>INDEX([1]压浆量表!$A$2:$G$5,MATCH(D342,[1]压浆量表!$A$2:$A$5,0),MATCH(G342,[1]压浆量表!$A$1:$G$1,0))</f>
        <v>4.32</v>
      </c>
      <c r="I342" s="9">
        <f t="shared" si="81"/>
        <v>3.2</v>
      </c>
      <c r="J342" s="9">
        <f t="shared" si="82"/>
        <v>7.5200000000000005</v>
      </c>
      <c r="L342" s="7">
        <v>339</v>
      </c>
      <c r="M342" s="9">
        <v>2</v>
      </c>
      <c r="N342" s="9">
        <v>37</v>
      </c>
      <c r="O342" s="9">
        <v>1.6</v>
      </c>
      <c r="P342" s="9">
        <f t="shared" si="87"/>
        <v>4</v>
      </c>
      <c r="Q342" s="9">
        <f t="shared" si="88"/>
        <v>2</v>
      </c>
      <c r="R342" s="9" t="s">
        <v>123</v>
      </c>
      <c r="S342" s="9">
        <f>INDEX([1]压浆量表!$A$2:$G$5,MATCH(O342,[1]压浆量表!$A$2:$A$5,0),MATCH(R342,[1]压浆量表!$A$1:$G$1,0))</f>
        <v>4.32</v>
      </c>
      <c r="T342" s="9">
        <f t="shared" si="83"/>
        <v>3.2</v>
      </c>
      <c r="U342" s="9">
        <f t="shared" si="84"/>
        <v>7.5200000000000005</v>
      </c>
      <c r="W342" s="13" t="str">
        <f t="shared" si="89"/>
        <v>相同</v>
      </c>
      <c r="X342" s="13" t="str">
        <f t="shared" si="90"/>
        <v>相同</v>
      </c>
      <c r="Y342" s="13" t="str">
        <f t="shared" si="91"/>
        <v>相同</v>
      </c>
      <c r="Z342" s="13" t="str">
        <f t="shared" si="92"/>
        <v>相同</v>
      </c>
      <c r="AA342" s="13" t="str">
        <f t="shared" si="93"/>
        <v>相同</v>
      </c>
      <c r="AB342" s="13" t="str">
        <f t="shared" si="94"/>
        <v>相同</v>
      </c>
      <c r="AC342" s="13" t="str">
        <f t="shared" si="95"/>
        <v>相同</v>
      </c>
      <c r="AD342" s="13" t="str">
        <f t="shared" si="96"/>
        <v>相同</v>
      </c>
    </row>
    <row r="343" spans="1:30" x14ac:dyDescent="0.3">
      <c r="A343" s="7">
        <v>340</v>
      </c>
      <c r="B343" s="9">
        <v>2</v>
      </c>
      <c r="C343" s="9">
        <v>37</v>
      </c>
      <c r="D343" s="9">
        <v>1.6</v>
      </c>
      <c r="E343" s="9">
        <f t="shared" si="85"/>
        <v>4</v>
      </c>
      <c r="F343" s="9">
        <f t="shared" si="86"/>
        <v>2</v>
      </c>
      <c r="G343" s="9" t="s">
        <v>123</v>
      </c>
      <c r="H343" s="9">
        <f>INDEX([1]压浆量表!$A$2:$G$5,MATCH(D343,[1]压浆量表!$A$2:$A$5,0),MATCH(G343,[1]压浆量表!$A$1:$G$1,0))</f>
        <v>4.32</v>
      </c>
      <c r="I343" s="9">
        <f t="shared" si="81"/>
        <v>3.2</v>
      </c>
      <c r="J343" s="9">
        <f t="shared" si="82"/>
        <v>7.5200000000000005</v>
      </c>
      <c r="L343" s="7">
        <v>340</v>
      </c>
      <c r="M343" s="9">
        <v>2</v>
      </c>
      <c r="N343" s="9">
        <v>37</v>
      </c>
      <c r="O343" s="9">
        <v>1.6</v>
      </c>
      <c r="P343" s="9">
        <f t="shared" si="87"/>
        <v>4</v>
      </c>
      <c r="Q343" s="9">
        <f t="shared" si="88"/>
        <v>2</v>
      </c>
      <c r="R343" s="9" t="s">
        <v>123</v>
      </c>
      <c r="S343" s="9">
        <f>INDEX([1]压浆量表!$A$2:$G$5,MATCH(O343,[1]压浆量表!$A$2:$A$5,0),MATCH(R343,[1]压浆量表!$A$1:$G$1,0))</f>
        <v>4.32</v>
      </c>
      <c r="T343" s="9">
        <f t="shared" si="83"/>
        <v>3.2</v>
      </c>
      <c r="U343" s="9">
        <f t="shared" si="84"/>
        <v>7.5200000000000005</v>
      </c>
      <c r="W343" s="13" t="str">
        <f t="shared" si="89"/>
        <v>相同</v>
      </c>
      <c r="X343" s="13" t="str">
        <f t="shared" si="90"/>
        <v>相同</v>
      </c>
      <c r="Y343" s="13" t="str">
        <f t="shared" si="91"/>
        <v>相同</v>
      </c>
      <c r="Z343" s="13" t="str">
        <f t="shared" si="92"/>
        <v>相同</v>
      </c>
      <c r="AA343" s="13" t="str">
        <f t="shared" si="93"/>
        <v>相同</v>
      </c>
      <c r="AB343" s="13" t="str">
        <f t="shared" si="94"/>
        <v>相同</v>
      </c>
      <c r="AC343" s="13" t="str">
        <f t="shared" si="95"/>
        <v>相同</v>
      </c>
      <c r="AD343" s="13" t="str">
        <f t="shared" si="96"/>
        <v>相同</v>
      </c>
    </row>
    <row r="344" spans="1:30" x14ac:dyDescent="0.3">
      <c r="A344" s="7">
        <v>341</v>
      </c>
      <c r="B344" s="9">
        <v>2</v>
      </c>
      <c r="C344" s="9">
        <v>37</v>
      </c>
      <c r="D344" s="9">
        <v>1.6</v>
      </c>
      <c r="E344" s="9">
        <f t="shared" si="85"/>
        <v>4</v>
      </c>
      <c r="F344" s="9">
        <f t="shared" si="86"/>
        <v>2</v>
      </c>
      <c r="G344" s="9" t="s">
        <v>123</v>
      </c>
      <c r="H344" s="9">
        <f>INDEX([1]压浆量表!$A$2:$G$5,MATCH(D344,[1]压浆量表!$A$2:$A$5,0),MATCH(G344,[1]压浆量表!$A$1:$G$1,0))</f>
        <v>4.32</v>
      </c>
      <c r="I344" s="9">
        <f t="shared" si="81"/>
        <v>3.2</v>
      </c>
      <c r="J344" s="9">
        <f t="shared" si="82"/>
        <v>7.5200000000000005</v>
      </c>
      <c r="L344" s="7">
        <v>341</v>
      </c>
      <c r="M344" s="9">
        <v>2</v>
      </c>
      <c r="N344" s="9">
        <v>37</v>
      </c>
      <c r="O344" s="9">
        <v>1.6</v>
      </c>
      <c r="P344" s="9">
        <f t="shared" si="87"/>
        <v>4</v>
      </c>
      <c r="Q344" s="9">
        <f t="shared" si="88"/>
        <v>2</v>
      </c>
      <c r="R344" s="9" t="s">
        <v>123</v>
      </c>
      <c r="S344" s="9">
        <f>INDEX([1]压浆量表!$A$2:$G$5,MATCH(O344,[1]压浆量表!$A$2:$A$5,0),MATCH(R344,[1]压浆量表!$A$1:$G$1,0))</f>
        <v>4.32</v>
      </c>
      <c r="T344" s="9">
        <f t="shared" si="83"/>
        <v>3.2</v>
      </c>
      <c r="U344" s="9">
        <f t="shared" si="84"/>
        <v>7.5200000000000005</v>
      </c>
      <c r="W344" s="13" t="str">
        <f t="shared" si="89"/>
        <v>相同</v>
      </c>
      <c r="X344" s="13" t="str">
        <f t="shared" si="90"/>
        <v>相同</v>
      </c>
      <c r="Y344" s="13" t="str">
        <f t="shared" si="91"/>
        <v>相同</v>
      </c>
      <c r="Z344" s="13" t="str">
        <f t="shared" si="92"/>
        <v>相同</v>
      </c>
      <c r="AA344" s="13" t="str">
        <f t="shared" si="93"/>
        <v>相同</v>
      </c>
      <c r="AB344" s="13" t="str">
        <f t="shared" si="94"/>
        <v>相同</v>
      </c>
      <c r="AC344" s="13" t="str">
        <f t="shared" si="95"/>
        <v>相同</v>
      </c>
      <c r="AD344" s="13" t="str">
        <f t="shared" si="96"/>
        <v>相同</v>
      </c>
    </row>
    <row r="345" spans="1:30" s="12" customFormat="1" x14ac:dyDescent="0.3">
      <c r="A345" s="10">
        <v>342</v>
      </c>
      <c r="B345" s="11">
        <v>2</v>
      </c>
      <c r="C345" s="11">
        <v>35</v>
      </c>
      <c r="D345" s="11">
        <v>1.6</v>
      </c>
      <c r="E345" s="11">
        <f t="shared" si="85"/>
        <v>4</v>
      </c>
      <c r="F345" s="11">
        <f t="shared" si="86"/>
        <v>2</v>
      </c>
      <c r="G345" s="11" t="s">
        <v>123</v>
      </c>
      <c r="H345" s="11">
        <f>INDEX([1]压浆量表!$A$2:$G$5,MATCH(D345,[1]压浆量表!$A$2:$A$5,0),MATCH(G345,[1]压浆量表!$A$1:$G$1,0))</f>
        <v>4.32</v>
      </c>
      <c r="I345" s="11">
        <f t="shared" si="81"/>
        <v>3.2</v>
      </c>
      <c r="J345" s="11">
        <f t="shared" si="82"/>
        <v>7.5200000000000005</v>
      </c>
      <c r="L345" s="10">
        <v>342</v>
      </c>
      <c r="M345" s="11">
        <v>2</v>
      </c>
      <c r="N345" s="11">
        <v>36</v>
      </c>
      <c r="O345" s="11">
        <v>1.6</v>
      </c>
      <c r="P345" s="11">
        <f t="shared" si="87"/>
        <v>4</v>
      </c>
      <c r="Q345" s="11">
        <f t="shared" si="88"/>
        <v>2</v>
      </c>
      <c r="R345" s="11" t="s">
        <v>123</v>
      </c>
      <c r="S345" s="11">
        <f>INDEX([1]压浆量表!$A$2:$G$5,MATCH(O345,[1]压浆量表!$A$2:$A$5,0),MATCH(R345,[1]压浆量表!$A$1:$G$1,0))</f>
        <v>4.32</v>
      </c>
      <c r="T345" s="11">
        <f t="shared" si="83"/>
        <v>3.2</v>
      </c>
      <c r="U345" s="11">
        <f t="shared" si="84"/>
        <v>7.5200000000000005</v>
      </c>
      <c r="W345" s="12" t="str">
        <f t="shared" si="89"/>
        <v>XXXXX</v>
      </c>
      <c r="X345" s="12" t="str">
        <f t="shared" si="90"/>
        <v>相同</v>
      </c>
      <c r="Y345" s="12" t="str">
        <f t="shared" si="91"/>
        <v>相同</v>
      </c>
      <c r="Z345" s="12" t="str">
        <f t="shared" si="92"/>
        <v>相同</v>
      </c>
      <c r="AA345" s="12" t="str">
        <f t="shared" si="93"/>
        <v>相同</v>
      </c>
      <c r="AB345" s="12" t="str">
        <f t="shared" si="94"/>
        <v>相同</v>
      </c>
      <c r="AC345" s="12" t="str">
        <f t="shared" si="95"/>
        <v>相同</v>
      </c>
      <c r="AD345" s="12" t="str">
        <f t="shared" si="96"/>
        <v>相同</v>
      </c>
    </row>
    <row r="346" spans="1:30" x14ac:dyDescent="0.3">
      <c r="A346" s="7">
        <v>343</v>
      </c>
      <c r="B346" s="9">
        <v>2</v>
      </c>
      <c r="C346" s="9">
        <v>36</v>
      </c>
      <c r="D346" s="9">
        <v>1.6</v>
      </c>
      <c r="E346" s="9">
        <f t="shared" si="85"/>
        <v>4</v>
      </c>
      <c r="F346" s="9">
        <f t="shared" si="86"/>
        <v>2</v>
      </c>
      <c r="G346" s="9" t="s">
        <v>123</v>
      </c>
      <c r="H346" s="9">
        <f>INDEX([1]压浆量表!$A$2:$G$5,MATCH(D346,[1]压浆量表!$A$2:$A$5,0),MATCH(G346,[1]压浆量表!$A$1:$G$1,0))</f>
        <v>4.32</v>
      </c>
      <c r="I346" s="9">
        <f t="shared" si="81"/>
        <v>3.2</v>
      </c>
      <c r="J346" s="9">
        <f t="shared" si="82"/>
        <v>7.5200000000000005</v>
      </c>
      <c r="L346" s="7">
        <v>343</v>
      </c>
      <c r="M346" s="9">
        <v>2</v>
      </c>
      <c r="N346" s="9">
        <v>36</v>
      </c>
      <c r="O346" s="9">
        <v>1.6</v>
      </c>
      <c r="P346" s="9">
        <f t="shared" si="87"/>
        <v>4</v>
      </c>
      <c r="Q346" s="9">
        <f t="shared" si="88"/>
        <v>2</v>
      </c>
      <c r="R346" s="9" t="s">
        <v>123</v>
      </c>
      <c r="S346" s="9">
        <f>INDEX([1]压浆量表!$A$2:$G$5,MATCH(O346,[1]压浆量表!$A$2:$A$5,0),MATCH(R346,[1]压浆量表!$A$1:$G$1,0))</f>
        <v>4.32</v>
      </c>
      <c r="T346" s="9">
        <f t="shared" si="83"/>
        <v>3.2</v>
      </c>
      <c r="U346" s="9">
        <f t="shared" si="84"/>
        <v>7.5200000000000005</v>
      </c>
      <c r="W346" s="13" t="str">
        <f t="shared" si="89"/>
        <v>相同</v>
      </c>
      <c r="X346" s="13" t="str">
        <f t="shared" si="90"/>
        <v>相同</v>
      </c>
      <c r="Y346" s="13" t="str">
        <f t="shared" si="91"/>
        <v>相同</v>
      </c>
      <c r="Z346" s="13" t="str">
        <f t="shared" si="92"/>
        <v>相同</v>
      </c>
      <c r="AA346" s="13" t="str">
        <f t="shared" si="93"/>
        <v>相同</v>
      </c>
      <c r="AB346" s="13" t="str">
        <f t="shared" si="94"/>
        <v>相同</v>
      </c>
      <c r="AC346" s="13" t="str">
        <f t="shared" si="95"/>
        <v>相同</v>
      </c>
      <c r="AD346" s="13" t="str">
        <f t="shared" si="96"/>
        <v>相同</v>
      </c>
    </row>
    <row r="347" spans="1:30" x14ac:dyDescent="0.3">
      <c r="A347" s="7">
        <v>344</v>
      </c>
      <c r="B347" s="9">
        <v>2</v>
      </c>
      <c r="C347" s="9">
        <v>35</v>
      </c>
      <c r="D347" s="9">
        <v>1.6</v>
      </c>
      <c r="E347" s="9">
        <f t="shared" si="85"/>
        <v>4</v>
      </c>
      <c r="F347" s="9">
        <f t="shared" si="86"/>
        <v>2</v>
      </c>
      <c r="G347" s="9" t="s">
        <v>123</v>
      </c>
      <c r="H347" s="9">
        <f>INDEX([1]压浆量表!$A$2:$G$5,MATCH(D347,[1]压浆量表!$A$2:$A$5,0),MATCH(G347,[1]压浆量表!$A$1:$G$1,0))</f>
        <v>4.32</v>
      </c>
      <c r="I347" s="9">
        <f t="shared" si="81"/>
        <v>3.2</v>
      </c>
      <c r="J347" s="9">
        <f t="shared" si="82"/>
        <v>7.5200000000000005</v>
      </c>
      <c r="L347" s="7">
        <v>344</v>
      </c>
      <c r="M347" s="9">
        <v>2</v>
      </c>
      <c r="N347" s="9">
        <v>35</v>
      </c>
      <c r="O347" s="9">
        <v>1.6</v>
      </c>
      <c r="P347" s="9">
        <f t="shared" si="87"/>
        <v>4</v>
      </c>
      <c r="Q347" s="9">
        <f t="shared" si="88"/>
        <v>2</v>
      </c>
      <c r="R347" s="9" t="s">
        <v>123</v>
      </c>
      <c r="S347" s="9">
        <f>INDEX([1]压浆量表!$A$2:$G$5,MATCH(O347,[1]压浆量表!$A$2:$A$5,0),MATCH(R347,[1]压浆量表!$A$1:$G$1,0))</f>
        <v>4.32</v>
      </c>
      <c r="T347" s="9">
        <f t="shared" si="83"/>
        <v>3.2</v>
      </c>
      <c r="U347" s="9">
        <f t="shared" si="84"/>
        <v>7.5200000000000005</v>
      </c>
      <c r="W347" s="13" t="str">
        <f t="shared" si="89"/>
        <v>相同</v>
      </c>
      <c r="X347" s="13" t="str">
        <f t="shared" si="90"/>
        <v>相同</v>
      </c>
      <c r="Y347" s="13" t="str">
        <f t="shared" si="91"/>
        <v>相同</v>
      </c>
      <c r="Z347" s="13" t="str">
        <f t="shared" si="92"/>
        <v>相同</v>
      </c>
      <c r="AA347" s="13" t="str">
        <f t="shared" si="93"/>
        <v>相同</v>
      </c>
      <c r="AB347" s="13" t="str">
        <f t="shared" si="94"/>
        <v>相同</v>
      </c>
      <c r="AC347" s="13" t="str">
        <f t="shared" si="95"/>
        <v>相同</v>
      </c>
      <c r="AD347" s="13" t="str">
        <f t="shared" si="96"/>
        <v>相同</v>
      </c>
    </row>
    <row r="348" spans="1:30" x14ac:dyDescent="0.3">
      <c r="A348" s="7">
        <v>345</v>
      </c>
      <c r="B348" s="9">
        <v>2</v>
      </c>
      <c r="C348" s="9">
        <v>35</v>
      </c>
      <c r="D348" s="9">
        <v>1.6</v>
      </c>
      <c r="E348" s="9">
        <f t="shared" si="85"/>
        <v>4</v>
      </c>
      <c r="F348" s="9">
        <f t="shared" si="86"/>
        <v>2</v>
      </c>
      <c r="G348" s="9" t="s">
        <v>123</v>
      </c>
      <c r="H348" s="9">
        <f>INDEX([1]压浆量表!$A$2:$G$5,MATCH(D348,[1]压浆量表!$A$2:$A$5,0),MATCH(G348,[1]压浆量表!$A$1:$G$1,0))</f>
        <v>4.32</v>
      </c>
      <c r="I348" s="9">
        <f t="shared" si="81"/>
        <v>3.2</v>
      </c>
      <c r="J348" s="9">
        <f t="shared" si="82"/>
        <v>7.5200000000000005</v>
      </c>
      <c r="L348" s="7">
        <v>345</v>
      </c>
      <c r="M348" s="9">
        <v>2</v>
      </c>
      <c r="N348" s="9">
        <v>35</v>
      </c>
      <c r="O348" s="9">
        <v>1.6</v>
      </c>
      <c r="P348" s="9">
        <f t="shared" si="87"/>
        <v>4</v>
      </c>
      <c r="Q348" s="9">
        <f t="shared" si="88"/>
        <v>2</v>
      </c>
      <c r="R348" s="9" t="s">
        <v>123</v>
      </c>
      <c r="S348" s="9">
        <f>INDEX([1]压浆量表!$A$2:$G$5,MATCH(O348,[1]压浆量表!$A$2:$A$5,0),MATCH(R348,[1]压浆量表!$A$1:$G$1,0))</f>
        <v>4.32</v>
      </c>
      <c r="T348" s="9">
        <f t="shared" si="83"/>
        <v>3.2</v>
      </c>
      <c r="U348" s="9">
        <f t="shared" si="84"/>
        <v>7.5200000000000005</v>
      </c>
      <c r="W348" s="13" t="str">
        <f t="shared" si="89"/>
        <v>相同</v>
      </c>
      <c r="X348" s="13" t="str">
        <f t="shared" si="90"/>
        <v>相同</v>
      </c>
      <c r="Y348" s="13" t="str">
        <f t="shared" si="91"/>
        <v>相同</v>
      </c>
      <c r="Z348" s="13" t="str">
        <f t="shared" si="92"/>
        <v>相同</v>
      </c>
      <c r="AA348" s="13" t="str">
        <f t="shared" si="93"/>
        <v>相同</v>
      </c>
      <c r="AB348" s="13" t="str">
        <f t="shared" si="94"/>
        <v>相同</v>
      </c>
      <c r="AC348" s="13" t="str">
        <f t="shared" si="95"/>
        <v>相同</v>
      </c>
      <c r="AD348" s="13" t="str">
        <f t="shared" si="96"/>
        <v>相同</v>
      </c>
    </row>
    <row r="349" spans="1:30" s="12" customFormat="1" x14ac:dyDescent="0.3">
      <c r="A349" s="10">
        <v>346</v>
      </c>
      <c r="B349" s="11">
        <v>2</v>
      </c>
      <c r="C349" s="11">
        <v>37</v>
      </c>
      <c r="D349" s="11">
        <v>1.6</v>
      </c>
      <c r="E349" s="11">
        <f t="shared" si="85"/>
        <v>4</v>
      </c>
      <c r="F349" s="11">
        <f t="shared" si="86"/>
        <v>2</v>
      </c>
      <c r="G349" s="11" t="s">
        <v>123</v>
      </c>
      <c r="H349" s="11">
        <f>INDEX([1]压浆量表!$A$2:$G$5,MATCH(D349,[1]压浆量表!$A$2:$A$5,0),MATCH(G349,[1]压浆量表!$A$1:$G$1,0))</f>
        <v>4.32</v>
      </c>
      <c r="I349" s="11">
        <f t="shared" si="81"/>
        <v>3.2</v>
      </c>
      <c r="J349" s="11">
        <f t="shared" si="82"/>
        <v>7.5200000000000005</v>
      </c>
      <c r="L349" s="10">
        <v>346</v>
      </c>
      <c r="M349" s="11">
        <v>2</v>
      </c>
      <c r="N349" s="11">
        <v>39</v>
      </c>
      <c r="O349" s="11">
        <v>1.6</v>
      </c>
      <c r="P349" s="11">
        <f t="shared" si="87"/>
        <v>4</v>
      </c>
      <c r="Q349" s="11">
        <f t="shared" si="88"/>
        <v>3</v>
      </c>
      <c r="R349" s="11" t="s">
        <v>123</v>
      </c>
      <c r="S349" s="11">
        <f>INDEX([1]压浆量表!$A$2:$G$5,MATCH(O349,[1]压浆量表!$A$2:$A$5,0),MATCH(R349,[1]压浆量表!$A$1:$G$1,0))</f>
        <v>4.32</v>
      </c>
      <c r="T349" s="11">
        <f t="shared" si="83"/>
        <v>4.8000000000000007</v>
      </c>
      <c r="U349" s="11">
        <f t="shared" si="84"/>
        <v>9.120000000000001</v>
      </c>
      <c r="W349" s="12" t="str">
        <f t="shared" si="89"/>
        <v>XXXXX</v>
      </c>
      <c r="X349" s="12" t="str">
        <f t="shared" si="90"/>
        <v>相同</v>
      </c>
      <c r="Y349" s="12" t="str">
        <f t="shared" si="91"/>
        <v>相同</v>
      </c>
      <c r="Z349" s="12" t="str">
        <f t="shared" si="92"/>
        <v>XXXXX</v>
      </c>
      <c r="AA349" s="12" t="str">
        <f t="shared" si="93"/>
        <v>相同</v>
      </c>
      <c r="AB349" s="12" t="str">
        <f t="shared" si="94"/>
        <v>相同</v>
      </c>
      <c r="AC349" s="12" t="str">
        <f t="shared" si="95"/>
        <v>XXXXX</v>
      </c>
      <c r="AD349" s="12" t="str">
        <f t="shared" si="96"/>
        <v>XXXXX</v>
      </c>
    </row>
    <row r="350" spans="1:30" s="12" customFormat="1" x14ac:dyDescent="0.3">
      <c r="A350" s="10">
        <v>347</v>
      </c>
      <c r="B350" s="11">
        <v>2</v>
      </c>
      <c r="C350" s="11">
        <v>39</v>
      </c>
      <c r="D350" s="11">
        <v>1.6</v>
      </c>
      <c r="E350" s="11">
        <f t="shared" si="85"/>
        <v>4</v>
      </c>
      <c r="F350" s="11">
        <f t="shared" si="86"/>
        <v>3</v>
      </c>
      <c r="G350" s="11" t="s">
        <v>123</v>
      </c>
      <c r="H350" s="11">
        <f>INDEX([1]压浆量表!$A$2:$G$5,MATCH(D350,[1]压浆量表!$A$2:$A$5,0),MATCH(G350,[1]压浆量表!$A$1:$G$1,0))</f>
        <v>4.32</v>
      </c>
      <c r="I350" s="11">
        <f t="shared" si="81"/>
        <v>4.8000000000000007</v>
      </c>
      <c r="J350" s="11">
        <f t="shared" si="82"/>
        <v>9.120000000000001</v>
      </c>
      <c r="L350" s="10">
        <v>347</v>
      </c>
      <c r="M350" s="11">
        <v>2</v>
      </c>
      <c r="N350" s="11">
        <v>37</v>
      </c>
      <c r="O350" s="11">
        <v>1.6</v>
      </c>
      <c r="P350" s="11">
        <f t="shared" si="87"/>
        <v>4</v>
      </c>
      <c r="Q350" s="11">
        <f t="shared" si="88"/>
        <v>2</v>
      </c>
      <c r="R350" s="11" t="s">
        <v>123</v>
      </c>
      <c r="S350" s="11">
        <f>INDEX([1]压浆量表!$A$2:$G$5,MATCH(O350,[1]压浆量表!$A$2:$A$5,0),MATCH(R350,[1]压浆量表!$A$1:$G$1,0))</f>
        <v>4.32</v>
      </c>
      <c r="T350" s="11">
        <f t="shared" si="83"/>
        <v>3.2</v>
      </c>
      <c r="U350" s="11">
        <f t="shared" si="84"/>
        <v>7.5200000000000005</v>
      </c>
      <c r="W350" s="12" t="str">
        <f t="shared" si="89"/>
        <v>XXXXX</v>
      </c>
      <c r="X350" s="12" t="str">
        <f t="shared" si="90"/>
        <v>相同</v>
      </c>
      <c r="Y350" s="12" t="str">
        <f t="shared" si="91"/>
        <v>相同</v>
      </c>
      <c r="Z350" s="12" t="str">
        <f t="shared" si="92"/>
        <v>XXXXX</v>
      </c>
      <c r="AA350" s="12" t="str">
        <f t="shared" si="93"/>
        <v>相同</v>
      </c>
      <c r="AB350" s="12" t="str">
        <f t="shared" si="94"/>
        <v>相同</v>
      </c>
      <c r="AC350" s="12" t="str">
        <f t="shared" si="95"/>
        <v>XXXXX</v>
      </c>
      <c r="AD350" s="12" t="str">
        <f t="shared" si="96"/>
        <v>XXXXX</v>
      </c>
    </row>
    <row r="351" spans="1:30" s="12" customFormat="1" x14ac:dyDescent="0.3">
      <c r="A351" s="10">
        <v>348</v>
      </c>
      <c r="B351" s="11">
        <v>2</v>
      </c>
      <c r="C351" s="11">
        <v>39</v>
      </c>
      <c r="D351" s="11">
        <v>1.6</v>
      </c>
      <c r="E351" s="11">
        <f t="shared" si="85"/>
        <v>4</v>
      </c>
      <c r="F351" s="11">
        <f t="shared" si="86"/>
        <v>3</v>
      </c>
      <c r="G351" s="11" t="s">
        <v>123</v>
      </c>
      <c r="H351" s="11">
        <f>INDEX([1]压浆量表!$A$2:$G$5,MATCH(D351,[1]压浆量表!$A$2:$A$5,0),MATCH(G351,[1]压浆量表!$A$1:$G$1,0))</f>
        <v>4.32</v>
      </c>
      <c r="I351" s="11">
        <f t="shared" si="81"/>
        <v>4.8000000000000007</v>
      </c>
      <c r="J351" s="11">
        <f t="shared" si="82"/>
        <v>9.120000000000001</v>
      </c>
      <c r="L351" s="10">
        <v>348</v>
      </c>
      <c r="M351" s="11">
        <v>2</v>
      </c>
      <c r="N351" s="11">
        <v>37</v>
      </c>
      <c r="O351" s="11">
        <v>1.6</v>
      </c>
      <c r="P351" s="11">
        <f t="shared" si="87"/>
        <v>4</v>
      </c>
      <c r="Q351" s="11">
        <f t="shared" si="88"/>
        <v>2</v>
      </c>
      <c r="R351" s="11" t="s">
        <v>123</v>
      </c>
      <c r="S351" s="11">
        <f>INDEX([1]压浆量表!$A$2:$G$5,MATCH(O351,[1]压浆量表!$A$2:$A$5,0),MATCH(R351,[1]压浆量表!$A$1:$G$1,0))</f>
        <v>4.32</v>
      </c>
      <c r="T351" s="11">
        <f t="shared" si="83"/>
        <v>3.2</v>
      </c>
      <c r="U351" s="11">
        <f t="shared" si="84"/>
        <v>7.5200000000000005</v>
      </c>
      <c r="W351" s="12" t="str">
        <f t="shared" si="89"/>
        <v>XXXXX</v>
      </c>
      <c r="X351" s="12" t="str">
        <f t="shared" si="90"/>
        <v>相同</v>
      </c>
      <c r="Y351" s="12" t="str">
        <f t="shared" si="91"/>
        <v>相同</v>
      </c>
      <c r="Z351" s="12" t="str">
        <f t="shared" si="92"/>
        <v>XXXXX</v>
      </c>
      <c r="AA351" s="12" t="str">
        <f t="shared" si="93"/>
        <v>相同</v>
      </c>
      <c r="AB351" s="12" t="str">
        <f t="shared" si="94"/>
        <v>相同</v>
      </c>
      <c r="AC351" s="12" t="str">
        <f t="shared" si="95"/>
        <v>XXXXX</v>
      </c>
      <c r="AD351" s="12" t="str">
        <f t="shared" si="96"/>
        <v>XXXXX</v>
      </c>
    </row>
    <row r="352" spans="1:30" x14ac:dyDescent="0.3">
      <c r="A352" s="7">
        <v>349</v>
      </c>
      <c r="B352" s="9">
        <v>2</v>
      </c>
      <c r="C352" s="9">
        <v>39</v>
      </c>
      <c r="D352" s="9">
        <v>1.6</v>
      </c>
      <c r="E352" s="9">
        <f t="shared" si="85"/>
        <v>4</v>
      </c>
      <c r="F352" s="9">
        <f t="shared" si="86"/>
        <v>3</v>
      </c>
      <c r="G352" s="9" t="s">
        <v>123</v>
      </c>
      <c r="H352" s="9">
        <f>INDEX([1]压浆量表!$A$2:$G$5,MATCH(D352,[1]压浆量表!$A$2:$A$5,0),MATCH(G352,[1]压浆量表!$A$1:$G$1,0))</f>
        <v>4.32</v>
      </c>
      <c r="I352" s="9">
        <f t="shared" si="81"/>
        <v>4.8000000000000007</v>
      </c>
      <c r="J352" s="9">
        <f t="shared" si="82"/>
        <v>9.120000000000001</v>
      </c>
      <c r="L352" s="7">
        <v>349</v>
      </c>
      <c r="M352" s="9">
        <v>2</v>
      </c>
      <c r="N352" s="9">
        <v>39</v>
      </c>
      <c r="O352" s="9">
        <v>1.6</v>
      </c>
      <c r="P352" s="9">
        <f t="shared" si="87"/>
        <v>4</v>
      </c>
      <c r="Q352" s="9">
        <f t="shared" si="88"/>
        <v>3</v>
      </c>
      <c r="R352" s="9" t="s">
        <v>123</v>
      </c>
      <c r="S352" s="9">
        <f>INDEX([1]压浆量表!$A$2:$G$5,MATCH(O352,[1]压浆量表!$A$2:$A$5,0),MATCH(R352,[1]压浆量表!$A$1:$G$1,0))</f>
        <v>4.32</v>
      </c>
      <c r="T352" s="9">
        <f t="shared" si="83"/>
        <v>4.8000000000000007</v>
      </c>
      <c r="U352" s="9">
        <f t="shared" si="84"/>
        <v>9.120000000000001</v>
      </c>
      <c r="W352" s="13" t="str">
        <f t="shared" si="89"/>
        <v>相同</v>
      </c>
      <c r="X352" s="13" t="str">
        <f t="shared" si="90"/>
        <v>相同</v>
      </c>
      <c r="Y352" s="13" t="str">
        <f t="shared" si="91"/>
        <v>相同</v>
      </c>
      <c r="Z352" s="13" t="str">
        <f t="shared" si="92"/>
        <v>相同</v>
      </c>
      <c r="AA352" s="13" t="str">
        <f t="shared" si="93"/>
        <v>相同</v>
      </c>
      <c r="AB352" s="13" t="str">
        <f t="shared" si="94"/>
        <v>相同</v>
      </c>
      <c r="AC352" s="13" t="str">
        <f t="shared" si="95"/>
        <v>相同</v>
      </c>
      <c r="AD352" s="13" t="str">
        <f t="shared" si="96"/>
        <v>相同</v>
      </c>
    </row>
    <row r="353" spans="1:30" x14ac:dyDescent="0.3">
      <c r="A353" s="7">
        <v>350</v>
      </c>
      <c r="B353" s="9">
        <v>2</v>
      </c>
      <c r="C353" s="9">
        <v>40</v>
      </c>
      <c r="D353" s="9">
        <v>1.6</v>
      </c>
      <c r="E353" s="9">
        <f t="shared" si="85"/>
        <v>4</v>
      </c>
      <c r="F353" s="9">
        <f t="shared" si="86"/>
        <v>3</v>
      </c>
      <c r="G353" s="9" t="s">
        <v>144</v>
      </c>
      <c r="H353" s="9">
        <f>INDEX([1]压浆量表!$A$2:$G$5,MATCH(D353,[1]压浆量表!$A$2:$A$5,0),MATCH(G353,[1]压浆量表!$A$1:$G$1,0))</f>
        <v>4.32</v>
      </c>
      <c r="I353" s="9">
        <f t="shared" si="81"/>
        <v>4.8000000000000007</v>
      </c>
      <c r="J353" s="9">
        <f t="shared" si="82"/>
        <v>9.120000000000001</v>
      </c>
      <c r="L353" s="7">
        <v>350</v>
      </c>
      <c r="M353" s="9">
        <v>2</v>
      </c>
      <c r="N353" s="9">
        <v>40</v>
      </c>
      <c r="O353" s="9">
        <v>1.6</v>
      </c>
      <c r="P353" s="9">
        <f t="shared" si="87"/>
        <v>4</v>
      </c>
      <c r="Q353" s="9">
        <f t="shared" si="88"/>
        <v>3</v>
      </c>
      <c r="R353" s="9" t="s">
        <v>144</v>
      </c>
      <c r="S353" s="9">
        <f>INDEX([1]压浆量表!$A$2:$G$5,MATCH(O353,[1]压浆量表!$A$2:$A$5,0),MATCH(R353,[1]压浆量表!$A$1:$G$1,0))</f>
        <v>4.32</v>
      </c>
      <c r="T353" s="9">
        <f t="shared" si="83"/>
        <v>4.8000000000000007</v>
      </c>
      <c r="U353" s="9">
        <f t="shared" si="84"/>
        <v>9.120000000000001</v>
      </c>
      <c r="W353" s="13" t="str">
        <f t="shared" si="89"/>
        <v>相同</v>
      </c>
      <c r="X353" s="13" t="str">
        <f t="shared" si="90"/>
        <v>相同</v>
      </c>
      <c r="Y353" s="13" t="str">
        <f t="shared" si="91"/>
        <v>相同</v>
      </c>
      <c r="Z353" s="13" t="str">
        <f t="shared" si="92"/>
        <v>相同</v>
      </c>
      <c r="AA353" s="13" t="str">
        <f t="shared" si="93"/>
        <v>相同</v>
      </c>
      <c r="AB353" s="13" t="str">
        <f t="shared" si="94"/>
        <v>相同</v>
      </c>
      <c r="AC353" s="13" t="str">
        <f t="shared" si="95"/>
        <v>相同</v>
      </c>
      <c r="AD353" s="13" t="str">
        <f t="shared" si="96"/>
        <v>相同</v>
      </c>
    </row>
    <row r="354" spans="1:30" x14ac:dyDescent="0.3">
      <c r="A354" s="7">
        <v>351</v>
      </c>
      <c r="B354" s="9">
        <v>2</v>
      </c>
      <c r="C354" s="9">
        <v>40</v>
      </c>
      <c r="D354" s="9">
        <v>1.6</v>
      </c>
      <c r="E354" s="9">
        <f t="shared" si="85"/>
        <v>4</v>
      </c>
      <c r="F354" s="9">
        <f t="shared" si="86"/>
        <v>3</v>
      </c>
      <c r="G354" s="9" t="s">
        <v>144</v>
      </c>
      <c r="H354" s="9">
        <f>INDEX([1]压浆量表!$A$2:$G$5,MATCH(D354,[1]压浆量表!$A$2:$A$5,0),MATCH(G354,[1]压浆量表!$A$1:$G$1,0))</f>
        <v>4.32</v>
      </c>
      <c r="I354" s="9">
        <f t="shared" si="81"/>
        <v>4.8000000000000007</v>
      </c>
      <c r="J354" s="9">
        <f t="shared" si="82"/>
        <v>9.120000000000001</v>
      </c>
      <c r="L354" s="7">
        <v>351</v>
      </c>
      <c r="M354" s="9">
        <v>2</v>
      </c>
      <c r="N354" s="9">
        <v>40</v>
      </c>
      <c r="O354" s="9">
        <v>1.6</v>
      </c>
      <c r="P354" s="9">
        <f t="shared" si="87"/>
        <v>4</v>
      </c>
      <c r="Q354" s="9">
        <f t="shared" si="88"/>
        <v>3</v>
      </c>
      <c r="R354" s="9" t="s">
        <v>144</v>
      </c>
      <c r="S354" s="9">
        <f>INDEX([1]压浆量表!$A$2:$G$5,MATCH(O354,[1]压浆量表!$A$2:$A$5,0),MATCH(R354,[1]压浆量表!$A$1:$G$1,0))</f>
        <v>4.32</v>
      </c>
      <c r="T354" s="9">
        <f t="shared" si="83"/>
        <v>4.8000000000000007</v>
      </c>
      <c r="U354" s="9">
        <f t="shared" si="84"/>
        <v>9.120000000000001</v>
      </c>
      <c r="W354" s="13" t="str">
        <f t="shared" si="89"/>
        <v>相同</v>
      </c>
      <c r="X354" s="13" t="str">
        <f t="shared" si="90"/>
        <v>相同</v>
      </c>
      <c r="Y354" s="13" t="str">
        <f t="shared" si="91"/>
        <v>相同</v>
      </c>
      <c r="Z354" s="13" t="str">
        <f t="shared" si="92"/>
        <v>相同</v>
      </c>
      <c r="AA354" s="13" t="str">
        <f t="shared" si="93"/>
        <v>相同</v>
      </c>
      <c r="AB354" s="13" t="str">
        <f t="shared" si="94"/>
        <v>相同</v>
      </c>
      <c r="AC354" s="13" t="str">
        <f t="shared" si="95"/>
        <v>相同</v>
      </c>
      <c r="AD354" s="13" t="str">
        <f t="shared" si="96"/>
        <v>相同</v>
      </c>
    </row>
    <row r="355" spans="1:30" x14ac:dyDescent="0.3">
      <c r="A355" s="7">
        <v>352</v>
      </c>
      <c r="B355" s="9">
        <v>2</v>
      </c>
      <c r="C355" s="9">
        <v>39</v>
      </c>
      <c r="D355" s="9">
        <v>1.6</v>
      </c>
      <c r="E355" s="9">
        <f t="shared" si="85"/>
        <v>4</v>
      </c>
      <c r="F355" s="9">
        <f t="shared" si="86"/>
        <v>3</v>
      </c>
      <c r="G355" s="9" t="s">
        <v>144</v>
      </c>
      <c r="H355" s="9">
        <f>INDEX([1]压浆量表!$A$2:$G$5,MATCH(D355,[1]压浆量表!$A$2:$A$5,0),MATCH(G355,[1]压浆量表!$A$1:$G$1,0))</f>
        <v>4.32</v>
      </c>
      <c r="I355" s="9">
        <f t="shared" si="81"/>
        <v>4.8000000000000007</v>
      </c>
      <c r="J355" s="9">
        <f t="shared" si="82"/>
        <v>9.120000000000001</v>
      </c>
      <c r="L355" s="7">
        <v>352</v>
      </c>
      <c r="M355" s="9">
        <v>2</v>
      </c>
      <c r="N355" s="9">
        <v>39</v>
      </c>
      <c r="O355" s="9">
        <v>1.6</v>
      </c>
      <c r="P355" s="9">
        <f t="shared" si="87"/>
        <v>4</v>
      </c>
      <c r="Q355" s="9">
        <f t="shared" si="88"/>
        <v>3</v>
      </c>
      <c r="R355" s="9" t="s">
        <v>144</v>
      </c>
      <c r="S355" s="9">
        <f>INDEX([1]压浆量表!$A$2:$G$5,MATCH(O355,[1]压浆量表!$A$2:$A$5,0),MATCH(R355,[1]压浆量表!$A$1:$G$1,0))</f>
        <v>4.32</v>
      </c>
      <c r="T355" s="9">
        <f t="shared" si="83"/>
        <v>4.8000000000000007</v>
      </c>
      <c r="U355" s="9">
        <f t="shared" si="84"/>
        <v>9.120000000000001</v>
      </c>
      <c r="W355" s="13" t="str">
        <f t="shared" si="89"/>
        <v>相同</v>
      </c>
      <c r="X355" s="13" t="str">
        <f t="shared" si="90"/>
        <v>相同</v>
      </c>
      <c r="Y355" s="13" t="str">
        <f t="shared" si="91"/>
        <v>相同</v>
      </c>
      <c r="Z355" s="13" t="str">
        <f t="shared" si="92"/>
        <v>相同</v>
      </c>
      <c r="AA355" s="13" t="str">
        <f t="shared" si="93"/>
        <v>相同</v>
      </c>
      <c r="AB355" s="13" t="str">
        <f t="shared" si="94"/>
        <v>相同</v>
      </c>
      <c r="AC355" s="13" t="str">
        <f t="shared" si="95"/>
        <v>相同</v>
      </c>
      <c r="AD355" s="13" t="str">
        <f t="shared" si="96"/>
        <v>相同</v>
      </c>
    </row>
    <row r="356" spans="1:30" x14ac:dyDescent="0.3">
      <c r="A356" s="7">
        <v>353</v>
      </c>
      <c r="B356" s="9">
        <v>2</v>
      </c>
      <c r="C356" s="9">
        <v>40</v>
      </c>
      <c r="D356" s="9">
        <v>1.6</v>
      </c>
      <c r="E356" s="9">
        <f t="shared" si="85"/>
        <v>4</v>
      </c>
      <c r="F356" s="9">
        <f t="shared" si="86"/>
        <v>3</v>
      </c>
      <c r="G356" s="9" t="s">
        <v>144</v>
      </c>
      <c r="H356" s="9">
        <f>INDEX([1]压浆量表!$A$2:$G$5,MATCH(D356,[1]压浆量表!$A$2:$A$5,0),MATCH(G356,[1]压浆量表!$A$1:$G$1,0))</f>
        <v>4.32</v>
      </c>
      <c r="I356" s="9">
        <f t="shared" si="81"/>
        <v>4.8000000000000007</v>
      </c>
      <c r="J356" s="9">
        <f t="shared" si="82"/>
        <v>9.120000000000001</v>
      </c>
      <c r="L356" s="7">
        <v>353</v>
      </c>
      <c r="M356" s="9">
        <v>2</v>
      </c>
      <c r="N356" s="9">
        <v>40</v>
      </c>
      <c r="O356" s="9">
        <v>1.6</v>
      </c>
      <c r="P356" s="9">
        <f t="shared" si="87"/>
        <v>4</v>
      </c>
      <c r="Q356" s="9">
        <f t="shared" si="88"/>
        <v>3</v>
      </c>
      <c r="R356" s="9" t="s">
        <v>144</v>
      </c>
      <c r="S356" s="9">
        <f>INDEX([1]压浆量表!$A$2:$G$5,MATCH(O356,[1]压浆量表!$A$2:$A$5,0),MATCH(R356,[1]压浆量表!$A$1:$G$1,0))</f>
        <v>4.32</v>
      </c>
      <c r="T356" s="9">
        <f t="shared" si="83"/>
        <v>4.8000000000000007</v>
      </c>
      <c r="U356" s="9">
        <f t="shared" si="84"/>
        <v>9.120000000000001</v>
      </c>
      <c r="W356" s="13" t="str">
        <f t="shared" si="89"/>
        <v>相同</v>
      </c>
      <c r="X356" s="13" t="str">
        <f t="shared" si="90"/>
        <v>相同</v>
      </c>
      <c r="Y356" s="13" t="str">
        <f t="shared" si="91"/>
        <v>相同</v>
      </c>
      <c r="Z356" s="13" t="str">
        <f t="shared" si="92"/>
        <v>相同</v>
      </c>
      <c r="AA356" s="13" t="str">
        <f t="shared" si="93"/>
        <v>相同</v>
      </c>
      <c r="AB356" s="13" t="str">
        <f t="shared" si="94"/>
        <v>相同</v>
      </c>
      <c r="AC356" s="13" t="str">
        <f t="shared" si="95"/>
        <v>相同</v>
      </c>
      <c r="AD356" s="13" t="str">
        <f t="shared" si="96"/>
        <v>相同</v>
      </c>
    </row>
    <row r="357" spans="1:30" x14ac:dyDescent="0.3">
      <c r="A357" s="7">
        <v>354</v>
      </c>
      <c r="B357" s="9">
        <v>2</v>
      </c>
      <c r="C357" s="9">
        <v>40</v>
      </c>
      <c r="D357" s="9">
        <v>1.6</v>
      </c>
      <c r="E357" s="9">
        <f t="shared" si="85"/>
        <v>4</v>
      </c>
      <c r="F357" s="9">
        <f t="shared" si="86"/>
        <v>3</v>
      </c>
      <c r="G357" s="9" t="s">
        <v>123</v>
      </c>
      <c r="H357" s="9">
        <f>INDEX([1]压浆量表!$A$2:$G$5,MATCH(D357,[1]压浆量表!$A$2:$A$5,0),MATCH(G357,[1]压浆量表!$A$1:$G$1,0))</f>
        <v>4.32</v>
      </c>
      <c r="I357" s="9">
        <f t="shared" si="81"/>
        <v>4.8000000000000007</v>
      </c>
      <c r="J357" s="9">
        <f t="shared" si="82"/>
        <v>9.120000000000001</v>
      </c>
      <c r="L357" s="7">
        <v>354</v>
      </c>
      <c r="M357" s="9">
        <v>2</v>
      </c>
      <c r="N357" s="9">
        <v>40</v>
      </c>
      <c r="O357" s="9">
        <v>1.6</v>
      </c>
      <c r="P357" s="9">
        <f t="shared" si="87"/>
        <v>4</v>
      </c>
      <c r="Q357" s="9">
        <f t="shared" si="88"/>
        <v>3</v>
      </c>
      <c r="R357" s="9" t="s">
        <v>123</v>
      </c>
      <c r="S357" s="9">
        <f>INDEX([1]压浆量表!$A$2:$G$5,MATCH(O357,[1]压浆量表!$A$2:$A$5,0),MATCH(R357,[1]压浆量表!$A$1:$G$1,0))</f>
        <v>4.32</v>
      </c>
      <c r="T357" s="9">
        <f t="shared" si="83"/>
        <v>4.8000000000000007</v>
      </c>
      <c r="U357" s="9">
        <f t="shared" si="84"/>
        <v>9.120000000000001</v>
      </c>
      <c r="W357" s="13" t="str">
        <f t="shared" si="89"/>
        <v>相同</v>
      </c>
      <c r="X357" s="13" t="str">
        <f t="shared" si="90"/>
        <v>相同</v>
      </c>
      <c r="Y357" s="13" t="str">
        <f t="shared" si="91"/>
        <v>相同</v>
      </c>
      <c r="Z357" s="13" t="str">
        <f t="shared" si="92"/>
        <v>相同</v>
      </c>
      <c r="AA357" s="13" t="str">
        <f t="shared" si="93"/>
        <v>相同</v>
      </c>
      <c r="AB357" s="13" t="str">
        <f t="shared" si="94"/>
        <v>相同</v>
      </c>
      <c r="AC357" s="13" t="str">
        <f t="shared" si="95"/>
        <v>相同</v>
      </c>
      <c r="AD357" s="13" t="str">
        <f t="shared" si="96"/>
        <v>相同</v>
      </c>
    </row>
    <row r="358" spans="1:30" x14ac:dyDescent="0.3">
      <c r="A358" s="7">
        <v>355</v>
      </c>
      <c r="B358" s="9">
        <v>2</v>
      </c>
      <c r="C358" s="9">
        <v>40</v>
      </c>
      <c r="D358" s="9">
        <v>1.6</v>
      </c>
      <c r="E358" s="9">
        <f t="shared" si="85"/>
        <v>4</v>
      </c>
      <c r="F358" s="9">
        <f t="shared" si="86"/>
        <v>3</v>
      </c>
      <c r="G358" s="9" t="s">
        <v>123</v>
      </c>
      <c r="H358" s="9">
        <f>INDEX([1]压浆量表!$A$2:$G$5,MATCH(D358,[1]压浆量表!$A$2:$A$5,0),MATCH(G358,[1]压浆量表!$A$1:$G$1,0))</f>
        <v>4.32</v>
      </c>
      <c r="I358" s="9">
        <f t="shared" si="81"/>
        <v>4.8000000000000007</v>
      </c>
      <c r="J358" s="9">
        <f t="shared" si="82"/>
        <v>9.120000000000001</v>
      </c>
      <c r="L358" s="7">
        <v>355</v>
      </c>
      <c r="M358" s="9">
        <v>2</v>
      </c>
      <c r="N358" s="9">
        <v>40</v>
      </c>
      <c r="O358" s="9">
        <v>1.6</v>
      </c>
      <c r="P358" s="9">
        <f t="shared" si="87"/>
        <v>4</v>
      </c>
      <c r="Q358" s="9">
        <f t="shared" si="88"/>
        <v>3</v>
      </c>
      <c r="R358" s="9" t="s">
        <v>123</v>
      </c>
      <c r="S358" s="9">
        <f>INDEX([1]压浆量表!$A$2:$G$5,MATCH(O358,[1]压浆量表!$A$2:$A$5,0),MATCH(R358,[1]压浆量表!$A$1:$G$1,0))</f>
        <v>4.32</v>
      </c>
      <c r="T358" s="9">
        <f t="shared" si="83"/>
        <v>4.8000000000000007</v>
      </c>
      <c r="U358" s="9">
        <f t="shared" si="84"/>
        <v>9.120000000000001</v>
      </c>
      <c r="W358" s="13" t="str">
        <f t="shared" si="89"/>
        <v>相同</v>
      </c>
      <c r="X358" s="13" t="str">
        <f t="shared" si="90"/>
        <v>相同</v>
      </c>
      <c r="Y358" s="13" t="str">
        <f t="shared" si="91"/>
        <v>相同</v>
      </c>
      <c r="Z358" s="13" t="str">
        <f t="shared" si="92"/>
        <v>相同</v>
      </c>
      <c r="AA358" s="13" t="str">
        <f t="shared" si="93"/>
        <v>相同</v>
      </c>
      <c r="AB358" s="13" t="str">
        <f t="shared" si="94"/>
        <v>相同</v>
      </c>
      <c r="AC358" s="13" t="str">
        <f t="shared" si="95"/>
        <v>相同</v>
      </c>
      <c r="AD358" s="13" t="str">
        <f t="shared" si="96"/>
        <v>相同</v>
      </c>
    </row>
    <row r="359" spans="1:30" x14ac:dyDescent="0.3">
      <c r="A359" s="7">
        <v>356</v>
      </c>
      <c r="B359" s="9">
        <v>2</v>
      </c>
      <c r="C359" s="9">
        <v>40</v>
      </c>
      <c r="D359" s="9">
        <v>1.6</v>
      </c>
      <c r="E359" s="9">
        <f t="shared" si="85"/>
        <v>4</v>
      </c>
      <c r="F359" s="9">
        <f t="shared" si="86"/>
        <v>3</v>
      </c>
      <c r="G359" s="9" t="s">
        <v>123</v>
      </c>
      <c r="H359" s="9">
        <f>INDEX([1]压浆量表!$A$2:$G$5,MATCH(D359,[1]压浆量表!$A$2:$A$5,0),MATCH(G359,[1]压浆量表!$A$1:$G$1,0))</f>
        <v>4.32</v>
      </c>
      <c r="I359" s="9">
        <f t="shared" si="81"/>
        <v>4.8000000000000007</v>
      </c>
      <c r="J359" s="9">
        <f t="shared" si="82"/>
        <v>9.120000000000001</v>
      </c>
      <c r="L359" s="7">
        <v>356</v>
      </c>
      <c r="M359" s="9">
        <v>2</v>
      </c>
      <c r="N359" s="9">
        <v>40</v>
      </c>
      <c r="O359" s="9">
        <v>1.6</v>
      </c>
      <c r="P359" s="9">
        <f t="shared" si="87"/>
        <v>4</v>
      </c>
      <c r="Q359" s="9">
        <f t="shared" si="88"/>
        <v>3</v>
      </c>
      <c r="R359" s="9" t="s">
        <v>123</v>
      </c>
      <c r="S359" s="9">
        <f>INDEX([1]压浆量表!$A$2:$G$5,MATCH(O359,[1]压浆量表!$A$2:$A$5,0),MATCH(R359,[1]压浆量表!$A$1:$G$1,0))</f>
        <v>4.32</v>
      </c>
      <c r="T359" s="9">
        <f t="shared" si="83"/>
        <v>4.8000000000000007</v>
      </c>
      <c r="U359" s="9">
        <f t="shared" si="84"/>
        <v>9.120000000000001</v>
      </c>
      <c r="W359" s="13" t="str">
        <f t="shared" si="89"/>
        <v>相同</v>
      </c>
      <c r="X359" s="13" t="str">
        <f t="shared" si="90"/>
        <v>相同</v>
      </c>
      <c r="Y359" s="13" t="str">
        <f t="shared" si="91"/>
        <v>相同</v>
      </c>
      <c r="Z359" s="13" t="str">
        <f t="shared" si="92"/>
        <v>相同</v>
      </c>
      <c r="AA359" s="13" t="str">
        <f t="shared" si="93"/>
        <v>相同</v>
      </c>
      <c r="AB359" s="13" t="str">
        <f t="shared" si="94"/>
        <v>相同</v>
      </c>
      <c r="AC359" s="13" t="str">
        <f t="shared" si="95"/>
        <v>相同</v>
      </c>
      <c r="AD359" s="13" t="str">
        <f t="shared" si="96"/>
        <v>相同</v>
      </c>
    </row>
    <row r="360" spans="1:30" x14ac:dyDescent="0.3">
      <c r="A360" s="7">
        <v>357</v>
      </c>
      <c r="B360" s="9">
        <v>2</v>
      </c>
      <c r="C360" s="9">
        <v>40</v>
      </c>
      <c r="D360" s="9">
        <v>1.6</v>
      </c>
      <c r="E360" s="9">
        <f t="shared" si="85"/>
        <v>4</v>
      </c>
      <c r="F360" s="9">
        <f t="shared" si="86"/>
        <v>3</v>
      </c>
      <c r="G360" s="9" t="s">
        <v>123</v>
      </c>
      <c r="H360" s="9">
        <f>INDEX([1]压浆量表!$A$2:$G$5,MATCH(D360,[1]压浆量表!$A$2:$A$5,0),MATCH(G360,[1]压浆量表!$A$1:$G$1,0))</f>
        <v>4.32</v>
      </c>
      <c r="I360" s="9">
        <f t="shared" si="81"/>
        <v>4.8000000000000007</v>
      </c>
      <c r="J360" s="9">
        <f t="shared" si="82"/>
        <v>9.120000000000001</v>
      </c>
      <c r="L360" s="7">
        <v>357</v>
      </c>
      <c r="M360" s="9">
        <v>2</v>
      </c>
      <c r="N360" s="9">
        <v>40</v>
      </c>
      <c r="O360" s="9">
        <v>1.6</v>
      </c>
      <c r="P360" s="9">
        <f t="shared" si="87"/>
        <v>4</v>
      </c>
      <c r="Q360" s="9">
        <f t="shared" si="88"/>
        <v>3</v>
      </c>
      <c r="R360" s="9" t="s">
        <v>123</v>
      </c>
      <c r="S360" s="9">
        <f>INDEX([1]压浆量表!$A$2:$G$5,MATCH(O360,[1]压浆量表!$A$2:$A$5,0),MATCH(R360,[1]压浆量表!$A$1:$G$1,0))</f>
        <v>4.32</v>
      </c>
      <c r="T360" s="9">
        <f t="shared" si="83"/>
        <v>4.8000000000000007</v>
      </c>
      <c r="U360" s="9">
        <f t="shared" si="84"/>
        <v>9.120000000000001</v>
      </c>
      <c r="W360" s="13" t="str">
        <f t="shared" si="89"/>
        <v>相同</v>
      </c>
      <c r="X360" s="13" t="str">
        <f t="shared" si="90"/>
        <v>相同</v>
      </c>
      <c r="Y360" s="13" t="str">
        <f t="shared" si="91"/>
        <v>相同</v>
      </c>
      <c r="Z360" s="13" t="str">
        <f t="shared" si="92"/>
        <v>相同</v>
      </c>
      <c r="AA360" s="13" t="str">
        <f t="shared" si="93"/>
        <v>相同</v>
      </c>
      <c r="AB360" s="13" t="str">
        <f t="shared" si="94"/>
        <v>相同</v>
      </c>
      <c r="AC360" s="13" t="str">
        <f t="shared" si="95"/>
        <v>相同</v>
      </c>
      <c r="AD360" s="13" t="str">
        <f t="shared" si="96"/>
        <v>相同</v>
      </c>
    </row>
    <row r="361" spans="1:30" x14ac:dyDescent="0.3">
      <c r="A361" s="7">
        <v>358</v>
      </c>
      <c r="B361" s="9">
        <v>2</v>
      </c>
      <c r="C361" s="9">
        <v>39</v>
      </c>
      <c r="D361" s="9">
        <v>1.6</v>
      </c>
      <c r="E361" s="9">
        <f t="shared" si="85"/>
        <v>4</v>
      </c>
      <c r="F361" s="9">
        <f t="shared" si="86"/>
        <v>3</v>
      </c>
      <c r="G361" s="9" t="s">
        <v>123</v>
      </c>
      <c r="H361" s="9">
        <f>INDEX([1]压浆量表!$A$2:$G$5,MATCH(D361,[1]压浆量表!$A$2:$A$5,0),MATCH(G361,[1]压浆量表!$A$1:$G$1,0))</f>
        <v>4.32</v>
      </c>
      <c r="I361" s="9">
        <f t="shared" si="81"/>
        <v>4.8000000000000007</v>
      </c>
      <c r="J361" s="9">
        <f t="shared" si="82"/>
        <v>9.120000000000001</v>
      </c>
      <c r="L361" s="7">
        <v>358</v>
      </c>
      <c r="M361" s="9">
        <v>2</v>
      </c>
      <c r="N361" s="9">
        <v>39</v>
      </c>
      <c r="O361" s="9">
        <v>1.6</v>
      </c>
      <c r="P361" s="9">
        <f t="shared" si="87"/>
        <v>4</v>
      </c>
      <c r="Q361" s="9">
        <f t="shared" si="88"/>
        <v>3</v>
      </c>
      <c r="R361" s="9" t="s">
        <v>123</v>
      </c>
      <c r="S361" s="9">
        <f>INDEX([1]压浆量表!$A$2:$G$5,MATCH(O361,[1]压浆量表!$A$2:$A$5,0),MATCH(R361,[1]压浆量表!$A$1:$G$1,0))</f>
        <v>4.32</v>
      </c>
      <c r="T361" s="9">
        <f t="shared" si="83"/>
        <v>4.8000000000000007</v>
      </c>
      <c r="U361" s="9">
        <f t="shared" si="84"/>
        <v>9.120000000000001</v>
      </c>
      <c r="W361" s="13" t="str">
        <f t="shared" si="89"/>
        <v>相同</v>
      </c>
      <c r="X361" s="13" t="str">
        <f t="shared" si="90"/>
        <v>相同</v>
      </c>
      <c r="Y361" s="13" t="str">
        <f t="shared" si="91"/>
        <v>相同</v>
      </c>
      <c r="Z361" s="13" t="str">
        <f t="shared" si="92"/>
        <v>相同</v>
      </c>
      <c r="AA361" s="13" t="str">
        <f t="shared" si="93"/>
        <v>相同</v>
      </c>
      <c r="AB361" s="13" t="str">
        <f t="shared" si="94"/>
        <v>相同</v>
      </c>
      <c r="AC361" s="13" t="str">
        <f t="shared" si="95"/>
        <v>相同</v>
      </c>
      <c r="AD361" s="13" t="str">
        <f t="shared" si="96"/>
        <v>相同</v>
      </c>
    </row>
    <row r="362" spans="1:30" x14ac:dyDescent="0.3">
      <c r="A362" s="7">
        <v>359</v>
      </c>
      <c r="B362" s="9">
        <v>2</v>
      </c>
      <c r="C362" s="9">
        <v>39</v>
      </c>
      <c r="D362" s="9">
        <v>1.6</v>
      </c>
      <c r="E362" s="9">
        <f t="shared" si="85"/>
        <v>4</v>
      </c>
      <c r="F362" s="9">
        <f t="shared" si="86"/>
        <v>3</v>
      </c>
      <c r="G362" s="9" t="s">
        <v>123</v>
      </c>
      <c r="H362" s="9">
        <f>INDEX([1]压浆量表!$A$2:$G$5,MATCH(D362,[1]压浆量表!$A$2:$A$5,0),MATCH(G362,[1]压浆量表!$A$1:$G$1,0))</f>
        <v>4.32</v>
      </c>
      <c r="I362" s="9">
        <f t="shared" si="81"/>
        <v>4.8000000000000007</v>
      </c>
      <c r="J362" s="9">
        <f t="shared" si="82"/>
        <v>9.120000000000001</v>
      </c>
      <c r="L362" s="7">
        <v>359</v>
      </c>
      <c r="M362" s="9">
        <v>2</v>
      </c>
      <c r="N362" s="9">
        <v>39</v>
      </c>
      <c r="O362" s="9">
        <v>1.6</v>
      </c>
      <c r="P362" s="9">
        <f t="shared" si="87"/>
        <v>4</v>
      </c>
      <c r="Q362" s="9">
        <f t="shared" si="88"/>
        <v>3</v>
      </c>
      <c r="R362" s="9" t="s">
        <v>123</v>
      </c>
      <c r="S362" s="9">
        <f>INDEX([1]压浆量表!$A$2:$G$5,MATCH(O362,[1]压浆量表!$A$2:$A$5,0),MATCH(R362,[1]压浆量表!$A$1:$G$1,0))</f>
        <v>4.32</v>
      </c>
      <c r="T362" s="9">
        <f t="shared" si="83"/>
        <v>4.8000000000000007</v>
      </c>
      <c r="U362" s="9">
        <f t="shared" si="84"/>
        <v>9.120000000000001</v>
      </c>
      <c r="W362" s="13" t="str">
        <f t="shared" si="89"/>
        <v>相同</v>
      </c>
      <c r="X362" s="13" t="str">
        <f t="shared" si="90"/>
        <v>相同</v>
      </c>
      <c r="Y362" s="13" t="str">
        <f t="shared" si="91"/>
        <v>相同</v>
      </c>
      <c r="Z362" s="13" t="str">
        <f t="shared" si="92"/>
        <v>相同</v>
      </c>
      <c r="AA362" s="13" t="str">
        <f t="shared" si="93"/>
        <v>相同</v>
      </c>
      <c r="AB362" s="13" t="str">
        <f t="shared" si="94"/>
        <v>相同</v>
      </c>
      <c r="AC362" s="13" t="str">
        <f t="shared" si="95"/>
        <v>相同</v>
      </c>
      <c r="AD362" s="13" t="str">
        <f t="shared" si="96"/>
        <v>相同</v>
      </c>
    </row>
    <row r="363" spans="1:30" x14ac:dyDescent="0.3">
      <c r="A363" s="7">
        <v>360</v>
      </c>
      <c r="B363" s="9">
        <v>2</v>
      </c>
      <c r="C363" s="9">
        <v>39</v>
      </c>
      <c r="D363" s="9">
        <v>1.6</v>
      </c>
      <c r="E363" s="9">
        <f t="shared" si="85"/>
        <v>4</v>
      </c>
      <c r="F363" s="9">
        <f t="shared" si="86"/>
        <v>3</v>
      </c>
      <c r="G363" s="9" t="s">
        <v>123</v>
      </c>
      <c r="H363" s="9">
        <f>INDEX([1]压浆量表!$A$2:$G$5,MATCH(D363,[1]压浆量表!$A$2:$A$5,0),MATCH(G363,[1]压浆量表!$A$1:$G$1,0))</f>
        <v>4.32</v>
      </c>
      <c r="I363" s="9">
        <f t="shared" si="81"/>
        <v>4.8000000000000007</v>
      </c>
      <c r="J363" s="9">
        <f t="shared" si="82"/>
        <v>9.120000000000001</v>
      </c>
      <c r="L363" s="7">
        <v>360</v>
      </c>
      <c r="M363" s="9">
        <v>2</v>
      </c>
      <c r="N363" s="9">
        <v>39</v>
      </c>
      <c r="O363" s="9">
        <v>1.6</v>
      </c>
      <c r="P363" s="9">
        <f t="shared" si="87"/>
        <v>4</v>
      </c>
      <c r="Q363" s="9">
        <f t="shared" si="88"/>
        <v>3</v>
      </c>
      <c r="R363" s="9" t="s">
        <v>123</v>
      </c>
      <c r="S363" s="9">
        <f>INDEX([1]压浆量表!$A$2:$G$5,MATCH(O363,[1]压浆量表!$A$2:$A$5,0),MATCH(R363,[1]压浆量表!$A$1:$G$1,0))</f>
        <v>4.32</v>
      </c>
      <c r="T363" s="9">
        <f t="shared" si="83"/>
        <v>4.8000000000000007</v>
      </c>
      <c r="U363" s="9">
        <f t="shared" si="84"/>
        <v>9.120000000000001</v>
      </c>
      <c r="W363" s="13" t="str">
        <f t="shared" si="89"/>
        <v>相同</v>
      </c>
      <c r="X363" s="13" t="str">
        <f t="shared" si="90"/>
        <v>相同</v>
      </c>
      <c r="Y363" s="13" t="str">
        <f t="shared" si="91"/>
        <v>相同</v>
      </c>
      <c r="Z363" s="13" t="str">
        <f t="shared" si="92"/>
        <v>相同</v>
      </c>
      <c r="AA363" s="13" t="str">
        <f t="shared" si="93"/>
        <v>相同</v>
      </c>
      <c r="AB363" s="13" t="str">
        <f t="shared" si="94"/>
        <v>相同</v>
      </c>
      <c r="AC363" s="13" t="str">
        <f t="shared" si="95"/>
        <v>相同</v>
      </c>
      <c r="AD363" s="13" t="str">
        <f t="shared" si="96"/>
        <v>相同</v>
      </c>
    </row>
    <row r="364" spans="1:30" x14ac:dyDescent="0.3">
      <c r="A364" s="7">
        <v>361</v>
      </c>
      <c r="B364" s="9">
        <v>2</v>
      </c>
      <c r="C364" s="9">
        <v>39</v>
      </c>
      <c r="D364" s="9">
        <v>1.6</v>
      </c>
      <c r="E364" s="9">
        <f t="shared" si="85"/>
        <v>4</v>
      </c>
      <c r="F364" s="9">
        <f t="shared" si="86"/>
        <v>3</v>
      </c>
      <c r="G364" s="9" t="s">
        <v>123</v>
      </c>
      <c r="H364" s="9">
        <f>INDEX([1]压浆量表!$A$2:$G$5,MATCH(D364,[1]压浆量表!$A$2:$A$5,0),MATCH(G364,[1]压浆量表!$A$1:$G$1,0))</f>
        <v>4.32</v>
      </c>
      <c r="I364" s="9">
        <f t="shared" si="81"/>
        <v>4.8000000000000007</v>
      </c>
      <c r="J364" s="9">
        <f t="shared" si="82"/>
        <v>9.120000000000001</v>
      </c>
      <c r="L364" s="7">
        <v>361</v>
      </c>
      <c r="M364" s="9">
        <v>2</v>
      </c>
      <c r="N364" s="9">
        <v>39</v>
      </c>
      <c r="O364" s="9">
        <v>1.6</v>
      </c>
      <c r="P364" s="9">
        <f t="shared" si="87"/>
        <v>4</v>
      </c>
      <c r="Q364" s="9">
        <f t="shared" si="88"/>
        <v>3</v>
      </c>
      <c r="R364" s="9" t="s">
        <v>123</v>
      </c>
      <c r="S364" s="9">
        <f>INDEX([1]压浆量表!$A$2:$G$5,MATCH(O364,[1]压浆量表!$A$2:$A$5,0),MATCH(R364,[1]压浆量表!$A$1:$G$1,0))</f>
        <v>4.32</v>
      </c>
      <c r="T364" s="9">
        <f t="shared" si="83"/>
        <v>4.8000000000000007</v>
      </c>
      <c r="U364" s="9">
        <f t="shared" si="84"/>
        <v>9.120000000000001</v>
      </c>
      <c r="W364" s="13" t="str">
        <f t="shared" si="89"/>
        <v>相同</v>
      </c>
      <c r="X364" s="13" t="str">
        <f t="shared" si="90"/>
        <v>相同</v>
      </c>
      <c r="Y364" s="13" t="str">
        <f t="shared" si="91"/>
        <v>相同</v>
      </c>
      <c r="Z364" s="13" t="str">
        <f t="shared" si="92"/>
        <v>相同</v>
      </c>
      <c r="AA364" s="13" t="str">
        <f t="shared" si="93"/>
        <v>相同</v>
      </c>
      <c r="AB364" s="13" t="str">
        <f t="shared" si="94"/>
        <v>相同</v>
      </c>
      <c r="AC364" s="13" t="str">
        <f t="shared" si="95"/>
        <v>相同</v>
      </c>
      <c r="AD364" s="13" t="str">
        <f t="shared" si="96"/>
        <v>相同</v>
      </c>
    </row>
    <row r="365" spans="1:30" x14ac:dyDescent="0.3">
      <c r="A365" s="7">
        <v>362</v>
      </c>
      <c r="B365" s="9">
        <v>2</v>
      </c>
      <c r="C365" s="9">
        <v>40</v>
      </c>
      <c r="D365" s="9">
        <v>1.6</v>
      </c>
      <c r="E365" s="9">
        <f t="shared" si="85"/>
        <v>4</v>
      </c>
      <c r="F365" s="9">
        <f t="shared" si="86"/>
        <v>3</v>
      </c>
      <c r="G365" s="9" t="s">
        <v>123</v>
      </c>
      <c r="H365" s="9">
        <f>INDEX([1]压浆量表!$A$2:$G$5,MATCH(D365,[1]压浆量表!$A$2:$A$5,0),MATCH(G365,[1]压浆量表!$A$1:$G$1,0))</f>
        <v>4.32</v>
      </c>
      <c r="I365" s="9">
        <f t="shared" si="81"/>
        <v>4.8000000000000007</v>
      </c>
      <c r="J365" s="9">
        <f t="shared" si="82"/>
        <v>9.120000000000001</v>
      </c>
      <c r="L365" s="7">
        <v>362</v>
      </c>
      <c r="M365" s="9">
        <v>2</v>
      </c>
      <c r="N365" s="9">
        <v>40</v>
      </c>
      <c r="O365" s="9">
        <v>1.6</v>
      </c>
      <c r="P365" s="9">
        <f t="shared" si="87"/>
        <v>4</v>
      </c>
      <c r="Q365" s="9">
        <f t="shared" si="88"/>
        <v>3</v>
      </c>
      <c r="R365" s="9" t="s">
        <v>123</v>
      </c>
      <c r="S365" s="9">
        <f>INDEX([1]压浆量表!$A$2:$G$5,MATCH(O365,[1]压浆量表!$A$2:$A$5,0),MATCH(R365,[1]压浆量表!$A$1:$G$1,0))</f>
        <v>4.32</v>
      </c>
      <c r="T365" s="9">
        <f t="shared" si="83"/>
        <v>4.8000000000000007</v>
      </c>
      <c r="U365" s="9">
        <f t="shared" si="84"/>
        <v>9.120000000000001</v>
      </c>
      <c r="W365" s="13" t="str">
        <f t="shared" si="89"/>
        <v>相同</v>
      </c>
      <c r="X365" s="13" t="str">
        <f t="shared" si="90"/>
        <v>相同</v>
      </c>
      <c r="Y365" s="13" t="str">
        <f t="shared" si="91"/>
        <v>相同</v>
      </c>
      <c r="Z365" s="13" t="str">
        <f t="shared" si="92"/>
        <v>相同</v>
      </c>
      <c r="AA365" s="13" t="str">
        <f t="shared" si="93"/>
        <v>相同</v>
      </c>
      <c r="AB365" s="13" t="str">
        <f t="shared" si="94"/>
        <v>相同</v>
      </c>
      <c r="AC365" s="13" t="str">
        <f t="shared" si="95"/>
        <v>相同</v>
      </c>
      <c r="AD365" s="13" t="str">
        <f t="shared" si="96"/>
        <v>相同</v>
      </c>
    </row>
    <row r="366" spans="1:30" x14ac:dyDescent="0.3">
      <c r="A366" s="7">
        <v>363</v>
      </c>
      <c r="B366" s="9">
        <v>2</v>
      </c>
      <c r="C366" s="9">
        <v>40</v>
      </c>
      <c r="D366" s="9">
        <v>1.6</v>
      </c>
      <c r="E366" s="9">
        <f t="shared" si="85"/>
        <v>4</v>
      </c>
      <c r="F366" s="9">
        <f t="shared" si="86"/>
        <v>3</v>
      </c>
      <c r="G366" s="9" t="s">
        <v>123</v>
      </c>
      <c r="H366" s="9">
        <f>INDEX([1]压浆量表!$A$2:$G$5,MATCH(D366,[1]压浆量表!$A$2:$A$5,0),MATCH(G366,[1]压浆量表!$A$1:$G$1,0))</f>
        <v>4.32</v>
      </c>
      <c r="I366" s="9">
        <f t="shared" si="81"/>
        <v>4.8000000000000007</v>
      </c>
      <c r="J366" s="9">
        <f t="shared" si="82"/>
        <v>9.120000000000001</v>
      </c>
      <c r="L366" s="7">
        <v>363</v>
      </c>
      <c r="M366" s="9">
        <v>2</v>
      </c>
      <c r="N366" s="9">
        <v>40</v>
      </c>
      <c r="O366" s="9">
        <v>1.6</v>
      </c>
      <c r="P366" s="9">
        <f t="shared" si="87"/>
        <v>4</v>
      </c>
      <c r="Q366" s="9">
        <f t="shared" si="88"/>
        <v>3</v>
      </c>
      <c r="R366" s="9" t="s">
        <v>123</v>
      </c>
      <c r="S366" s="9">
        <f>INDEX([1]压浆量表!$A$2:$G$5,MATCH(O366,[1]压浆量表!$A$2:$A$5,0),MATCH(R366,[1]压浆量表!$A$1:$G$1,0))</f>
        <v>4.32</v>
      </c>
      <c r="T366" s="9">
        <f t="shared" si="83"/>
        <v>4.8000000000000007</v>
      </c>
      <c r="U366" s="9">
        <f t="shared" si="84"/>
        <v>9.120000000000001</v>
      </c>
      <c r="W366" s="13" t="str">
        <f t="shared" si="89"/>
        <v>相同</v>
      </c>
      <c r="X366" s="13" t="str">
        <f t="shared" si="90"/>
        <v>相同</v>
      </c>
      <c r="Y366" s="13" t="str">
        <f t="shared" si="91"/>
        <v>相同</v>
      </c>
      <c r="Z366" s="13" t="str">
        <f t="shared" si="92"/>
        <v>相同</v>
      </c>
      <c r="AA366" s="13" t="str">
        <f t="shared" si="93"/>
        <v>相同</v>
      </c>
      <c r="AB366" s="13" t="str">
        <f t="shared" si="94"/>
        <v>相同</v>
      </c>
      <c r="AC366" s="13" t="str">
        <f t="shared" si="95"/>
        <v>相同</v>
      </c>
      <c r="AD366" s="13" t="str">
        <f t="shared" si="96"/>
        <v>相同</v>
      </c>
    </row>
    <row r="367" spans="1:30" x14ac:dyDescent="0.3">
      <c r="A367" s="7">
        <v>364</v>
      </c>
      <c r="B367" s="9">
        <v>2</v>
      </c>
      <c r="C367" s="9">
        <v>40</v>
      </c>
      <c r="D367" s="9">
        <v>1.6</v>
      </c>
      <c r="E367" s="9">
        <f t="shared" si="85"/>
        <v>4</v>
      </c>
      <c r="F367" s="9">
        <f t="shared" si="86"/>
        <v>3</v>
      </c>
      <c r="G367" s="9" t="s">
        <v>123</v>
      </c>
      <c r="H367" s="9">
        <f>INDEX([1]压浆量表!$A$2:$G$5,MATCH(D367,[1]压浆量表!$A$2:$A$5,0),MATCH(G367,[1]压浆量表!$A$1:$G$1,0))</f>
        <v>4.32</v>
      </c>
      <c r="I367" s="9">
        <f t="shared" si="81"/>
        <v>4.8000000000000007</v>
      </c>
      <c r="J367" s="9">
        <f t="shared" si="82"/>
        <v>9.120000000000001</v>
      </c>
      <c r="L367" s="7">
        <v>364</v>
      </c>
      <c r="M367" s="9">
        <v>2</v>
      </c>
      <c r="N367" s="9">
        <v>40</v>
      </c>
      <c r="O367" s="9">
        <v>1.6</v>
      </c>
      <c r="P367" s="9">
        <f t="shared" si="87"/>
        <v>4</v>
      </c>
      <c r="Q367" s="9">
        <f t="shared" si="88"/>
        <v>3</v>
      </c>
      <c r="R367" s="9" t="s">
        <v>123</v>
      </c>
      <c r="S367" s="9">
        <f>INDEX([1]压浆量表!$A$2:$G$5,MATCH(O367,[1]压浆量表!$A$2:$A$5,0),MATCH(R367,[1]压浆量表!$A$1:$G$1,0))</f>
        <v>4.32</v>
      </c>
      <c r="T367" s="9">
        <f t="shared" si="83"/>
        <v>4.8000000000000007</v>
      </c>
      <c r="U367" s="9">
        <f t="shared" si="84"/>
        <v>9.120000000000001</v>
      </c>
      <c r="W367" s="13" t="str">
        <f t="shared" si="89"/>
        <v>相同</v>
      </c>
      <c r="X367" s="13" t="str">
        <f t="shared" si="90"/>
        <v>相同</v>
      </c>
      <c r="Y367" s="13" t="str">
        <f t="shared" si="91"/>
        <v>相同</v>
      </c>
      <c r="Z367" s="13" t="str">
        <f t="shared" si="92"/>
        <v>相同</v>
      </c>
      <c r="AA367" s="13" t="str">
        <f t="shared" si="93"/>
        <v>相同</v>
      </c>
      <c r="AB367" s="13" t="str">
        <f t="shared" si="94"/>
        <v>相同</v>
      </c>
      <c r="AC367" s="13" t="str">
        <f t="shared" si="95"/>
        <v>相同</v>
      </c>
      <c r="AD367" s="13" t="str">
        <f t="shared" si="96"/>
        <v>相同</v>
      </c>
    </row>
    <row r="368" spans="1:30" x14ac:dyDescent="0.3">
      <c r="A368" s="7">
        <v>365</v>
      </c>
      <c r="B368" s="9">
        <v>2</v>
      </c>
      <c r="C368" s="9">
        <v>40</v>
      </c>
      <c r="D368" s="9">
        <v>1.6</v>
      </c>
      <c r="E368" s="9">
        <f t="shared" si="85"/>
        <v>4</v>
      </c>
      <c r="F368" s="9">
        <f t="shared" si="86"/>
        <v>3</v>
      </c>
      <c r="G368" s="9" t="s">
        <v>123</v>
      </c>
      <c r="H368" s="9">
        <f>INDEX([1]压浆量表!$A$2:$G$5,MATCH(D368,[1]压浆量表!$A$2:$A$5,0),MATCH(G368,[1]压浆量表!$A$1:$G$1,0))</f>
        <v>4.32</v>
      </c>
      <c r="I368" s="9">
        <f t="shared" si="81"/>
        <v>4.8000000000000007</v>
      </c>
      <c r="J368" s="9">
        <f t="shared" si="82"/>
        <v>9.120000000000001</v>
      </c>
      <c r="L368" s="7">
        <v>365</v>
      </c>
      <c r="M368" s="9">
        <v>2</v>
      </c>
      <c r="N368" s="9">
        <v>40</v>
      </c>
      <c r="O368" s="9">
        <v>1.6</v>
      </c>
      <c r="P368" s="9">
        <f t="shared" si="87"/>
        <v>4</v>
      </c>
      <c r="Q368" s="9">
        <f t="shared" si="88"/>
        <v>3</v>
      </c>
      <c r="R368" s="9" t="s">
        <v>123</v>
      </c>
      <c r="S368" s="9">
        <f>INDEX([1]压浆量表!$A$2:$G$5,MATCH(O368,[1]压浆量表!$A$2:$A$5,0),MATCH(R368,[1]压浆量表!$A$1:$G$1,0))</f>
        <v>4.32</v>
      </c>
      <c r="T368" s="9">
        <f t="shared" si="83"/>
        <v>4.8000000000000007</v>
      </c>
      <c r="U368" s="9">
        <f t="shared" si="84"/>
        <v>9.120000000000001</v>
      </c>
      <c r="W368" s="13" t="str">
        <f t="shared" si="89"/>
        <v>相同</v>
      </c>
      <c r="X368" s="13" t="str">
        <f t="shared" si="90"/>
        <v>相同</v>
      </c>
      <c r="Y368" s="13" t="str">
        <f t="shared" si="91"/>
        <v>相同</v>
      </c>
      <c r="Z368" s="13" t="str">
        <f t="shared" si="92"/>
        <v>相同</v>
      </c>
      <c r="AA368" s="13" t="str">
        <f t="shared" si="93"/>
        <v>相同</v>
      </c>
      <c r="AB368" s="13" t="str">
        <f t="shared" si="94"/>
        <v>相同</v>
      </c>
      <c r="AC368" s="13" t="str">
        <f t="shared" si="95"/>
        <v>相同</v>
      </c>
      <c r="AD368" s="13" t="str">
        <f t="shared" si="96"/>
        <v>相同</v>
      </c>
    </row>
    <row r="369" spans="1:30" x14ac:dyDescent="0.3">
      <c r="A369" s="7">
        <v>366</v>
      </c>
      <c r="B369" s="9">
        <v>2</v>
      </c>
      <c r="C369" s="9">
        <v>40</v>
      </c>
      <c r="D369" s="9">
        <v>1.6</v>
      </c>
      <c r="E369" s="9">
        <f t="shared" si="85"/>
        <v>4</v>
      </c>
      <c r="F369" s="9">
        <f t="shared" si="86"/>
        <v>3</v>
      </c>
      <c r="G369" s="9" t="s">
        <v>147</v>
      </c>
      <c r="H369" s="9">
        <f>INDEX([1]压浆量表!$A$2:$G$5,MATCH(D369,[1]压浆量表!$A$2:$A$5,0),MATCH(G369,[1]压浆量表!$A$1:$G$1,0))</f>
        <v>4.62</v>
      </c>
      <c r="I369" s="9">
        <f t="shared" si="81"/>
        <v>4.8000000000000007</v>
      </c>
      <c r="J369" s="9">
        <f t="shared" si="82"/>
        <v>9.4200000000000017</v>
      </c>
      <c r="L369" s="7">
        <v>366</v>
      </c>
      <c r="M369" s="9">
        <v>2</v>
      </c>
      <c r="N369" s="9">
        <v>40</v>
      </c>
      <c r="O369" s="9">
        <v>1.6</v>
      </c>
      <c r="P369" s="9">
        <f t="shared" si="87"/>
        <v>4</v>
      </c>
      <c r="Q369" s="9">
        <f t="shared" si="88"/>
        <v>3</v>
      </c>
      <c r="R369" s="9" t="s">
        <v>147</v>
      </c>
      <c r="S369" s="9">
        <f>INDEX([1]压浆量表!$A$2:$G$5,MATCH(O369,[1]压浆量表!$A$2:$A$5,0),MATCH(R369,[1]压浆量表!$A$1:$G$1,0))</f>
        <v>4.62</v>
      </c>
      <c r="T369" s="9">
        <f t="shared" si="83"/>
        <v>4.8000000000000007</v>
      </c>
      <c r="U369" s="9">
        <f t="shared" si="84"/>
        <v>9.4200000000000017</v>
      </c>
      <c r="W369" s="13" t="str">
        <f t="shared" si="89"/>
        <v>相同</v>
      </c>
      <c r="X369" s="13" t="str">
        <f t="shared" si="90"/>
        <v>相同</v>
      </c>
      <c r="Y369" s="13" t="str">
        <f t="shared" si="91"/>
        <v>相同</v>
      </c>
      <c r="Z369" s="13" t="str">
        <f t="shared" si="92"/>
        <v>相同</v>
      </c>
      <c r="AA369" s="13" t="str">
        <f t="shared" si="93"/>
        <v>相同</v>
      </c>
      <c r="AB369" s="13" t="str">
        <f t="shared" si="94"/>
        <v>相同</v>
      </c>
      <c r="AC369" s="13" t="str">
        <f t="shared" si="95"/>
        <v>相同</v>
      </c>
      <c r="AD369" s="13" t="str">
        <f t="shared" si="96"/>
        <v>相同</v>
      </c>
    </row>
    <row r="370" spans="1:30" x14ac:dyDescent="0.3">
      <c r="A370" s="7">
        <v>367</v>
      </c>
      <c r="B370" s="9">
        <v>2</v>
      </c>
      <c r="C370" s="9">
        <v>40</v>
      </c>
      <c r="D370" s="9">
        <v>1.6</v>
      </c>
      <c r="E370" s="9">
        <f t="shared" si="85"/>
        <v>4</v>
      </c>
      <c r="F370" s="9">
        <f t="shared" si="86"/>
        <v>3</v>
      </c>
      <c r="G370" s="9" t="s">
        <v>147</v>
      </c>
      <c r="H370" s="9">
        <f>INDEX([1]压浆量表!$A$2:$G$5,MATCH(D370,[1]压浆量表!$A$2:$A$5,0),MATCH(G370,[1]压浆量表!$A$1:$G$1,0))</f>
        <v>4.62</v>
      </c>
      <c r="I370" s="9">
        <f t="shared" si="81"/>
        <v>4.8000000000000007</v>
      </c>
      <c r="J370" s="9">
        <f t="shared" si="82"/>
        <v>9.4200000000000017</v>
      </c>
      <c r="L370" s="7">
        <v>367</v>
      </c>
      <c r="M370" s="9">
        <v>2</v>
      </c>
      <c r="N370" s="9">
        <v>40</v>
      </c>
      <c r="O370" s="9">
        <v>1.6</v>
      </c>
      <c r="P370" s="9">
        <f t="shared" si="87"/>
        <v>4</v>
      </c>
      <c r="Q370" s="9">
        <f t="shared" si="88"/>
        <v>3</v>
      </c>
      <c r="R370" s="9" t="s">
        <v>147</v>
      </c>
      <c r="S370" s="9">
        <f>INDEX([1]压浆量表!$A$2:$G$5,MATCH(O370,[1]压浆量表!$A$2:$A$5,0),MATCH(R370,[1]压浆量表!$A$1:$G$1,0))</f>
        <v>4.62</v>
      </c>
      <c r="T370" s="9">
        <f t="shared" si="83"/>
        <v>4.8000000000000007</v>
      </c>
      <c r="U370" s="9">
        <f t="shared" si="84"/>
        <v>9.4200000000000017</v>
      </c>
      <c r="W370" s="13" t="str">
        <f t="shared" si="89"/>
        <v>相同</v>
      </c>
      <c r="X370" s="13" t="str">
        <f t="shared" si="90"/>
        <v>相同</v>
      </c>
      <c r="Y370" s="13" t="str">
        <f t="shared" si="91"/>
        <v>相同</v>
      </c>
      <c r="Z370" s="13" t="str">
        <f t="shared" si="92"/>
        <v>相同</v>
      </c>
      <c r="AA370" s="13" t="str">
        <f t="shared" si="93"/>
        <v>相同</v>
      </c>
      <c r="AB370" s="13" t="str">
        <f t="shared" si="94"/>
        <v>相同</v>
      </c>
      <c r="AC370" s="13" t="str">
        <f t="shared" si="95"/>
        <v>相同</v>
      </c>
      <c r="AD370" s="13" t="str">
        <f t="shared" si="96"/>
        <v>相同</v>
      </c>
    </row>
    <row r="371" spans="1:30" x14ac:dyDescent="0.3">
      <c r="A371" s="7">
        <v>368</v>
      </c>
      <c r="B371" s="9">
        <v>2</v>
      </c>
      <c r="C371" s="9">
        <v>40</v>
      </c>
      <c r="D371" s="9">
        <v>1.6</v>
      </c>
      <c r="E371" s="9">
        <f t="shared" si="85"/>
        <v>4</v>
      </c>
      <c r="F371" s="9">
        <f t="shared" si="86"/>
        <v>3</v>
      </c>
      <c r="G371" s="9" t="s">
        <v>147</v>
      </c>
      <c r="H371" s="9">
        <f>INDEX([1]压浆量表!$A$2:$G$5,MATCH(D371,[1]压浆量表!$A$2:$A$5,0),MATCH(G371,[1]压浆量表!$A$1:$G$1,0))</f>
        <v>4.62</v>
      </c>
      <c r="I371" s="9">
        <f t="shared" si="81"/>
        <v>4.8000000000000007</v>
      </c>
      <c r="J371" s="9">
        <f t="shared" si="82"/>
        <v>9.4200000000000017</v>
      </c>
      <c r="L371" s="7">
        <v>368</v>
      </c>
      <c r="M371" s="9">
        <v>2</v>
      </c>
      <c r="N371" s="9">
        <v>40</v>
      </c>
      <c r="O371" s="9">
        <v>1.6</v>
      </c>
      <c r="P371" s="9">
        <f t="shared" si="87"/>
        <v>4</v>
      </c>
      <c r="Q371" s="9">
        <f t="shared" si="88"/>
        <v>3</v>
      </c>
      <c r="R371" s="9" t="s">
        <v>147</v>
      </c>
      <c r="S371" s="9">
        <f>INDEX([1]压浆量表!$A$2:$G$5,MATCH(O371,[1]压浆量表!$A$2:$A$5,0),MATCH(R371,[1]压浆量表!$A$1:$G$1,0))</f>
        <v>4.62</v>
      </c>
      <c r="T371" s="9">
        <f t="shared" si="83"/>
        <v>4.8000000000000007</v>
      </c>
      <c r="U371" s="9">
        <f t="shared" si="84"/>
        <v>9.4200000000000017</v>
      </c>
      <c r="W371" s="13" t="str">
        <f t="shared" si="89"/>
        <v>相同</v>
      </c>
      <c r="X371" s="13" t="str">
        <f t="shared" si="90"/>
        <v>相同</v>
      </c>
      <c r="Y371" s="13" t="str">
        <f t="shared" si="91"/>
        <v>相同</v>
      </c>
      <c r="Z371" s="13" t="str">
        <f t="shared" si="92"/>
        <v>相同</v>
      </c>
      <c r="AA371" s="13" t="str">
        <f t="shared" si="93"/>
        <v>相同</v>
      </c>
      <c r="AB371" s="13" t="str">
        <f t="shared" si="94"/>
        <v>相同</v>
      </c>
      <c r="AC371" s="13" t="str">
        <f t="shared" si="95"/>
        <v>相同</v>
      </c>
      <c r="AD371" s="13" t="str">
        <f t="shared" si="96"/>
        <v>相同</v>
      </c>
    </row>
    <row r="372" spans="1:30" x14ac:dyDescent="0.3">
      <c r="A372" s="7">
        <v>369</v>
      </c>
      <c r="B372" s="9">
        <v>2</v>
      </c>
      <c r="C372" s="9">
        <v>40</v>
      </c>
      <c r="D372" s="9">
        <v>1.6</v>
      </c>
      <c r="E372" s="9">
        <f t="shared" si="85"/>
        <v>4</v>
      </c>
      <c r="F372" s="9">
        <f t="shared" si="86"/>
        <v>3</v>
      </c>
      <c r="G372" s="9" t="s">
        <v>147</v>
      </c>
      <c r="H372" s="9">
        <f>INDEX([1]压浆量表!$A$2:$G$5,MATCH(D372,[1]压浆量表!$A$2:$A$5,0),MATCH(G372,[1]压浆量表!$A$1:$G$1,0))</f>
        <v>4.62</v>
      </c>
      <c r="I372" s="9">
        <f t="shared" si="81"/>
        <v>4.8000000000000007</v>
      </c>
      <c r="J372" s="9">
        <f t="shared" si="82"/>
        <v>9.4200000000000017</v>
      </c>
      <c r="L372" s="7">
        <v>369</v>
      </c>
      <c r="M372" s="9">
        <v>2</v>
      </c>
      <c r="N372" s="9">
        <v>40</v>
      </c>
      <c r="O372" s="9">
        <v>1.6</v>
      </c>
      <c r="P372" s="9">
        <f t="shared" si="87"/>
        <v>4</v>
      </c>
      <c r="Q372" s="9">
        <f t="shared" si="88"/>
        <v>3</v>
      </c>
      <c r="R372" s="9" t="s">
        <v>147</v>
      </c>
      <c r="S372" s="9">
        <f>INDEX([1]压浆量表!$A$2:$G$5,MATCH(O372,[1]压浆量表!$A$2:$A$5,0),MATCH(R372,[1]压浆量表!$A$1:$G$1,0))</f>
        <v>4.62</v>
      </c>
      <c r="T372" s="9">
        <f t="shared" si="83"/>
        <v>4.8000000000000007</v>
      </c>
      <c r="U372" s="9">
        <f t="shared" si="84"/>
        <v>9.4200000000000017</v>
      </c>
      <c r="W372" s="13" t="str">
        <f t="shared" si="89"/>
        <v>相同</v>
      </c>
      <c r="X372" s="13" t="str">
        <f t="shared" si="90"/>
        <v>相同</v>
      </c>
      <c r="Y372" s="13" t="str">
        <f t="shared" si="91"/>
        <v>相同</v>
      </c>
      <c r="Z372" s="13" t="str">
        <f t="shared" si="92"/>
        <v>相同</v>
      </c>
      <c r="AA372" s="13" t="str">
        <f t="shared" si="93"/>
        <v>相同</v>
      </c>
      <c r="AB372" s="13" t="str">
        <f t="shared" si="94"/>
        <v>相同</v>
      </c>
      <c r="AC372" s="13" t="str">
        <f t="shared" si="95"/>
        <v>相同</v>
      </c>
      <c r="AD372" s="13" t="str">
        <f t="shared" si="96"/>
        <v>相同</v>
      </c>
    </row>
    <row r="373" spans="1:30" x14ac:dyDescent="0.3">
      <c r="A373" s="7">
        <v>370</v>
      </c>
      <c r="B373" s="9">
        <v>2</v>
      </c>
      <c r="C373" s="9">
        <v>39</v>
      </c>
      <c r="D373" s="9">
        <v>1.6</v>
      </c>
      <c r="E373" s="9">
        <f t="shared" si="85"/>
        <v>4</v>
      </c>
      <c r="F373" s="9">
        <f t="shared" si="86"/>
        <v>3</v>
      </c>
      <c r="G373" s="9" t="s">
        <v>123</v>
      </c>
      <c r="H373" s="9">
        <f>INDEX([1]压浆量表!$A$2:$G$5,MATCH(D373,[1]压浆量表!$A$2:$A$5,0),MATCH(G373,[1]压浆量表!$A$1:$G$1,0))</f>
        <v>4.32</v>
      </c>
      <c r="I373" s="9">
        <f t="shared" si="81"/>
        <v>4.8000000000000007</v>
      </c>
      <c r="J373" s="9">
        <f t="shared" si="82"/>
        <v>9.120000000000001</v>
      </c>
      <c r="L373" s="7">
        <v>370</v>
      </c>
      <c r="M373" s="9">
        <v>2</v>
      </c>
      <c r="N373" s="9">
        <v>39</v>
      </c>
      <c r="O373" s="9">
        <v>1.6</v>
      </c>
      <c r="P373" s="9">
        <f t="shared" si="87"/>
        <v>4</v>
      </c>
      <c r="Q373" s="9">
        <f t="shared" si="88"/>
        <v>3</v>
      </c>
      <c r="R373" s="9" t="s">
        <v>123</v>
      </c>
      <c r="S373" s="9">
        <f>INDEX([1]压浆量表!$A$2:$G$5,MATCH(O373,[1]压浆量表!$A$2:$A$5,0),MATCH(R373,[1]压浆量表!$A$1:$G$1,0))</f>
        <v>4.32</v>
      </c>
      <c r="T373" s="9">
        <f t="shared" si="83"/>
        <v>4.8000000000000007</v>
      </c>
      <c r="U373" s="9">
        <f t="shared" si="84"/>
        <v>9.120000000000001</v>
      </c>
      <c r="W373" s="13" t="str">
        <f t="shared" si="89"/>
        <v>相同</v>
      </c>
      <c r="X373" s="13" t="str">
        <f t="shared" si="90"/>
        <v>相同</v>
      </c>
      <c r="Y373" s="13" t="str">
        <f t="shared" si="91"/>
        <v>相同</v>
      </c>
      <c r="Z373" s="13" t="str">
        <f t="shared" si="92"/>
        <v>相同</v>
      </c>
      <c r="AA373" s="13" t="str">
        <f t="shared" si="93"/>
        <v>相同</v>
      </c>
      <c r="AB373" s="13" t="str">
        <f t="shared" si="94"/>
        <v>相同</v>
      </c>
      <c r="AC373" s="13" t="str">
        <f t="shared" si="95"/>
        <v>相同</v>
      </c>
      <c r="AD373" s="13" t="str">
        <f t="shared" si="96"/>
        <v>相同</v>
      </c>
    </row>
    <row r="374" spans="1:30" x14ac:dyDescent="0.3">
      <c r="A374" s="7">
        <v>371</v>
      </c>
      <c r="B374" s="9">
        <v>2</v>
      </c>
      <c r="C374" s="9">
        <v>37</v>
      </c>
      <c r="D374" s="9">
        <v>1.8</v>
      </c>
      <c r="E374" s="9">
        <f t="shared" si="85"/>
        <v>4</v>
      </c>
      <c r="F374" s="9">
        <f t="shared" si="86"/>
        <v>2</v>
      </c>
      <c r="G374" s="9" t="s">
        <v>123</v>
      </c>
      <c r="H374" s="9">
        <f>INDEX([1]压浆量表!$A$2:$G$5,MATCH(D374,[1]压浆量表!$A$2:$A$5,0),MATCH(G374,[1]压浆量表!$A$1:$G$1,0))</f>
        <v>4.2</v>
      </c>
      <c r="I374" s="9">
        <f t="shared" si="81"/>
        <v>3.6</v>
      </c>
      <c r="J374" s="9">
        <f t="shared" si="82"/>
        <v>7.8000000000000007</v>
      </c>
      <c r="L374" s="7">
        <v>371</v>
      </c>
      <c r="M374" s="9">
        <v>2</v>
      </c>
      <c r="N374" s="9">
        <v>37</v>
      </c>
      <c r="O374" s="9">
        <v>1.8</v>
      </c>
      <c r="P374" s="9">
        <f t="shared" si="87"/>
        <v>4</v>
      </c>
      <c r="Q374" s="9">
        <f t="shared" si="88"/>
        <v>2</v>
      </c>
      <c r="R374" s="9" t="s">
        <v>123</v>
      </c>
      <c r="S374" s="9">
        <f>INDEX([1]压浆量表!$A$2:$G$5,MATCH(O374,[1]压浆量表!$A$2:$A$5,0),MATCH(R374,[1]压浆量表!$A$1:$G$1,0))</f>
        <v>4.2</v>
      </c>
      <c r="T374" s="9">
        <f t="shared" si="83"/>
        <v>3.6</v>
      </c>
      <c r="U374" s="9">
        <f t="shared" si="84"/>
        <v>7.8000000000000007</v>
      </c>
      <c r="W374" s="13" t="str">
        <f t="shared" si="89"/>
        <v>相同</v>
      </c>
      <c r="X374" s="13" t="str">
        <f t="shared" si="90"/>
        <v>相同</v>
      </c>
      <c r="Y374" s="13" t="str">
        <f t="shared" si="91"/>
        <v>相同</v>
      </c>
      <c r="Z374" s="13" t="str">
        <f t="shared" si="92"/>
        <v>相同</v>
      </c>
      <c r="AA374" s="13" t="str">
        <f t="shared" si="93"/>
        <v>相同</v>
      </c>
      <c r="AB374" s="13" t="str">
        <f t="shared" si="94"/>
        <v>相同</v>
      </c>
      <c r="AC374" s="13" t="str">
        <f t="shared" si="95"/>
        <v>相同</v>
      </c>
      <c r="AD374" s="13" t="str">
        <f t="shared" si="96"/>
        <v>相同</v>
      </c>
    </row>
    <row r="375" spans="1:30" x14ac:dyDescent="0.3">
      <c r="A375" s="7">
        <v>372</v>
      </c>
      <c r="B375" s="9">
        <v>2</v>
      </c>
      <c r="C375" s="9">
        <v>37</v>
      </c>
      <c r="D375" s="9">
        <v>1.8</v>
      </c>
      <c r="E375" s="9">
        <f t="shared" si="85"/>
        <v>4</v>
      </c>
      <c r="F375" s="9">
        <f t="shared" si="86"/>
        <v>2</v>
      </c>
      <c r="G375" s="9" t="s">
        <v>123</v>
      </c>
      <c r="H375" s="9">
        <f>INDEX([1]压浆量表!$A$2:$G$5,MATCH(D375,[1]压浆量表!$A$2:$A$5,0),MATCH(G375,[1]压浆量表!$A$1:$G$1,0))</f>
        <v>4.2</v>
      </c>
      <c r="I375" s="9">
        <f t="shared" si="81"/>
        <v>3.6</v>
      </c>
      <c r="J375" s="9">
        <f t="shared" si="82"/>
        <v>7.8000000000000007</v>
      </c>
      <c r="L375" s="7">
        <v>372</v>
      </c>
      <c r="M375" s="9">
        <v>2</v>
      </c>
      <c r="N375" s="9">
        <v>37</v>
      </c>
      <c r="O375" s="9">
        <v>1.8</v>
      </c>
      <c r="P375" s="9">
        <f t="shared" si="87"/>
        <v>4</v>
      </c>
      <c r="Q375" s="9">
        <f t="shared" si="88"/>
        <v>2</v>
      </c>
      <c r="R375" s="9" t="s">
        <v>123</v>
      </c>
      <c r="S375" s="9">
        <f>INDEX([1]压浆量表!$A$2:$G$5,MATCH(O375,[1]压浆量表!$A$2:$A$5,0),MATCH(R375,[1]压浆量表!$A$1:$G$1,0))</f>
        <v>4.2</v>
      </c>
      <c r="T375" s="9">
        <f t="shared" si="83"/>
        <v>3.6</v>
      </c>
      <c r="U375" s="9">
        <f t="shared" si="84"/>
        <v>7.8000000000000007</v>
      </c>
      <c r="W375" s="13" t="str">
        <f t="shared" si="89"/>
        <v>相同</v>
      </c>
      <c r="X375" s="13" t="str">
        <f t="shared" si="90"/>
        <v>相同</v>
      </c>
      <c r="Y375" s="13" t="str">
        <f t="shared" si="91"/>
        <v>相同</v>
      </c>
      <c r="Z375" s="13" t="str">
        <f t="shared" si="92"/>
        <v>相同</v>
      </c>
      <c r="AA375" s="13" t="str">
        <f t="shared" si="93"/>
        <v>相同</v>
      </c>
      <c r="AB375" s="13" t="str">
        <f t="shared" si="94"/>
        <v>相同</v>
      </c>
      <c r="AC375" s="13" t="str">
        <f t="shared" si="95"/>
        <v>相同</v>
      </c>
      <c r="AD375" s="13" t="str">
        <f t="shared" si="96"/>
        <v>相同</v>
      </c>
    </row>
    <row r="376" spans="1:30" x14ac:dyDescent="0.3">
      <c r="A376" s="7">
        <v>373</v>
      </c>
      <c r="B376" s="9">
        <v>2</v>
      </c>
      <c r="C376" s="9">
        <v>37</v>
      </c>
      <c r="D376" s="9">
        <v>1.8</v>
      </c>
      <c r="E376" s="9">
        <f t="shared" si="85"/>
        <v>4</v>
      </c>
      <c r="F376" s="9">
        <f t="shared" si="86"/>
        <v>2</v>
      </c>
      <c r="G376" s="9" t="s">
        <v>123</v>
      </c>
      <c r="H376" s="9">
        <f>INDEX([1]压浆量表!$A$2:$G$5,MATCH(D376,[1]压浆量表!$A$2:$A$5,0),MATCH(G376,[1]压浆量表!$A$1:$G$1,0))</f>
        <v>4.2</v>
      </c>
      <c r="I376" s="9">
        <f t="shared" si="81"/>
        <v>3.6</v>
      </c>
      <c r="J376" s="9">
        <f t="shared" si="82"/>
        <v>7.8000000000000007</v>
      </c>
      <c r="L376" s="7">
        <v>373</v>
      </c>
      <c r="M376" s="9">
        <v>2</v>
      </c>
      <c r="N376" s="9">
        <v>37</v>
      </c>
      <c r="O376" s="9">
        <v>1.8</v>
      </c>
      <c r="P376" s="9">
        <f t="shared" si="87"/>
        <v>4</v>
      </c>
      <c r="Q376" s="9">
        <f t="shared" si="88"/>
        <v>2</v>
      </c>
      <c r="R376" s="9" t="s">
        <v>123</v>
      </c>
      <c r="S376" s="9">
        <f>INDEX([1]压浆量表!$A$2:$G$5,MATCH(O376,[1]压浆量表!$A$2:$A$5,0),MATCH(R376,[1]压浆量表!$A$1:$G$1,0))</f>
        <v>4.2</v>
      </c>
      <c r="T376" s="9">
        <f t="shared" si="83"/>
        <v>3.6</v>
      </c>
      <c r="U376" s="9">
        <f t="shared" si="84"/>
        <v>7.8000000000000007</v>
      </c>
      <c r="W376" s="13" t="str">
        <f t="shared" si="89"/>
        <v>相同</v>
      </c>
      <c r="X376" s="13" t="str">
        <f t="shared" si="90"/>
        <v>相同</v>
      </c>
      <c r="Y376" s="13" t="str">
        <f t="shared" si="91"/>
        <v>相同</v>
      </c>
      <c r="Z376" s="13" t="str">
        <f t="shared" si="92"/>
        <v>相同</v>
      </c>
      <c r="AA376" s="13" t="str">
        <f t="shared" si="93"/>
        <v>相同</v>
      </c>
      <c r="AB376" s="13" t="str">
        <f t="shared" si="94"/>
        <v>相同</v>
      </c>
      <c r="AC376" s="13" t="str">
        <f t="shared" si="95"/>
        <v>相同</v>
      </c>
      <c r="AD376" s="13" t="str">
        <f t="shared" si="96"/>
        <v>相同</v>
      </c>
    </row>
    <row r="377" spans="1:30" x14ac:dyDescent="0.3">
      <c r="A377" s="7">
        <v>374</v>
      </c>
      <c r="B377" s="9">
        <v>2</v>
      </c>
      <c r="C377" s="9">
        <v>37</v>
      </c>
      <c r="D377" s="9">
        <v>1.8</v>
      </c>
      <c r="E377" s="9">
        <f t="shared" si="85"/>
        <v>4</v>
      </c>
      <c r="F377" s="9">
        <f t="shared" si="86"/>
        <v>2</v>
      </c>
      <c r="G377" s="9" t="s">
        <v>123</v>
      </c>
      <c r="H377" s="9">
        <f>INDEX([1]压浆量表!$A$2:$G$5,MATCH(D377,[1]压浆量表!$A$2:$A$5,0),MATCH(G377,[1]压浆量表!$A$1:$G$1,0))</f>
        <v>4.2</v>
      </c>
      <c r="I377" s="9">
        <f t="shared" si="81"/>
        <v>3.6</v>
      </c>
      <c r="J377" s="9">
        <f t="shared" si="82"/>
        <v>7.8000000000000007</v>
      </c>
      <c r="L377" s="7">
        <v>374</v>
      </c>
      <c r="M377" s="9">
        <v>2</v>
      </c>
      <c r="N377" s="9">
        <v>37</v>
      </c>
      <c r="O377" s="9">
        <v>1.8</v>
      </c>
      <c r="P377" s="9">
        <f t="shared" si="87"/>
        <v>4</v>
      </c>
      <c r="Q377" s="9">
        <f t="shared" si="88"/>
        <v>2</v>
      </c>
      <c r="R377" s="9" t="s">
        <v>123</v>
      </c>
      <c r="S377" s="9">
        <f>INDEX([1]压浆量表!$A$2:$G$5,MATCH(O377,[1]压浆量表!$A$2:$A$5,0),MATCH(R377,[1]压浆量表!$A$1:$G$1,0))</f>
        <v>4.2</v>
      </c>
      <c r="T377" s="9">
        <f t="shared" si="83"/>
        <v>3.6</v>
      </c>
      <c r="U377" s="9">
        <f t="shared" si="84"/>
        <v>7.8000000000000007</v>
      </c>
      <c r="W377" s="13" t="str">
        <f t="shared" si="89"/>
        <v>相同</v>
      </c>
      <c r="X377" s="13" t="str">
        <f t="shared" si="90"/>
        <v>相同</v>
      </c>
      <c r="Y377" s="13" t="str">
        <f t="shared" si="91"/>
        <v>相同</v>
      </c>
      <c r="Z377" s="13" t="str">
        <f t="shared" si="92"/>
        <v>相同</v>
      </c>
      <c r="AA377" s="13" t="str">
        <f t="shared" si="93"/>
        <v>相同</v>
      </c>
      <c r="AB377" s="13" t="str">
        <f t="shared" si="94"/>
        <v>相同</v>
      </c>
      <c r="AC377" s="13" t="str">
        <f t="shared" si="95"/>
        <v>相同</v>
      </c>
      <c r="AD377" s="13" t="str">
        <f t="shared" si="96"/>
        <v>相同</v>
      </c>
    </row>
    <row r="378" spans="1:30" x14ac:dyDescent="0.3">
      <c r="A378" s="7">
        <v>375</v>
      </c>
      <c r="B378" s="9">
        <v>2</v>
      </c>
      <c r="C378" s="9">
        <v>37</v>
      </c>
      <c r="D378" s="9">
        <v>1.8</v>
      </c>
      <c r="E378" s="9">
        <f t="shared" si="85"/>
        <v>4</v>
      </c>
      <c r="F378" s="9">
        <f t="shared" si="86"/>
        <v>2</v>
      </c>
      <c r="G378" s="9" t="s">
        <v>123</v>
      </c>
      <c r="H378" s="9">
        <f>INDEX([1]压浆量表!$A$2:$G$5,MATCH(D378,[1]压浆量表!$A$2:$A$5,0),MATCH(G378,[1]压浆量表!$A$1:$G$1,0))</f>
        <v>4.2</v>
      </c>
      <c r="I378" s="9">
        <f t="shared" si="81"/>
        <v>3.6</v>
      </c>
      <c r="J378" s="9">
        <f t="shared" si="82"/>
        <v>7.8000000000000007</v>
      </c>
      <c r="L378" s="7">
        <v>375</v>
      </c>
      <c r="M378" s="9">
        <v>2</v>
      </c>
      <c r="N378" s="9">
        <v>37</v>
      </c>
      <c r="O378" s="9">
        <v>1.8</v>
      </c>
      <c r="P378" s="9">
        <f t="shared" si="87"/>
        <v>4</v>
      </c>
      <c r="Q378" s="9">
        <f t="shared" si="88"/>
        <v>2</v>
      </c>
      <c r="R378" s="9" t="s">
        <v>123</v>
      </c>
      <c r="S378" s="9">
        <f>INDEX([1]压浆量表!$A$2:$G$5,MATCH(O378,[1]压浆量表!$A$2:$A$5,0),MATCH(R378,[1]压浆量表!$A$1:$G$1,0))</f>
        <v>4.2</v>
      </c>
      <c r="T378" s="9">
        <f t="shared" si="83"/>
        <v>3.6</v>
      </c>
      <c r="U378" s="9">
        <f t="shared" si="84"/>
        <v>7.8000000000000007</v>
      </c>
      <c r="W378" s="13" t="str">
        <f t="shared" si="89"/>
        <v>相同</v>
      </c>
      <c r="X378" s="13" t="str">
        <f t="shared" si="90"/>
        <v>相同</v>
      </c>
      <c r="Y378" s="13" t="str">
        <f t="shared" si="91"/>
        <v>相同</v>
      </c>
      <c r="Z378" s="13" t="str">
        <f t="shared" si="92"/>
        <v>相同</v>
      </c>
      <c r="AA378" s="13" t="str">
        <f t="shared" si="93"/>
        <v>相同</v>
      </c>
      <c r="AB378" s="13" t="str">
        <f t="shared" si="94"/>
        <v>相同</v>
      </c>
      <c r="AC378" s="13" t="str">
        <f t="shared" si="95"/>
        <v>相同</v>
      </c>
      <c r="AD378" s="13" t="str">
        <f t="shared" si="96"/>
        <v>相同</v>
      </c>
    </row>
    <row r="379" spans="1:30" x14ac:dyDescent="0.3">
      <c r="A379" s="7">
        <v>376</v>
      </c>
      <c r="B379" s="9">
        <v>2</v>
      </c>
      <c r="C379" s="9">
        <v>37</v>
      </c>
      <c r="D379" s="9">
        <v>1.8</v>
      </c>
      <c r="E379" s="9">
        <f t="shared" si="85"/>
        <v>4</v>
      </c>
      <c r="F379" s="9">
        <f t="shared" si="86"/>
        <v>2</v>
      </c>
      <c r="G379" s="9" t="s">
        <v>123</v>
      </c>
      <c r="H379" s="9">
        <f>INDEX([1]压浆量表!$A$2:$G$5,MATCH(D379,[1]压浆量表!$A$2:$A$5,0),MATCH(G379,[1]压浆量表!$A$1:$G$1,0))</f>
        <v>4.2</v>
      </c>
      <c r="I379" s="9">
        <f t="shared" si="81"/>
        <v>3.6</v>
      </c>
      <c r="J379" s="9">
        <f t="shared" si="82"/>
        <v>7.8000000000000007</v>
      </c>
      <c r="L379" s="7">
        <v>376</v>
      </c>
      <c r="M379" s="9">
        <v>2</v>
      </c>
      <c r="N379" s="9">
        <v>37</v>
      </c>
      <c r="O379" s="9">
        <v>1.8</v>
      </c>
      <c r="P379" s="9">
        <f t="shared" si="87"/>
        <v>4</v>
      </c>
      <c r="Q379" s="9">
        <f t="shared" si="88"/>
        <v>2</v>
      </c>
      <c r="R379" s="9" t="s">
        <v>123</v>
      </c>
      <c r="S379" s="9">
        <f>INDEX([1]压浆量表!$A$2:$G$5,MATCH(O379,[1]压浆量表!$A$2:$A$5,0),MATCH(R379,[1]压浆量表!$A$1:$G$1,0))</f>
        <v>4.2</v>
      </c>
      <c r="T379" s="9">
        <f t="shared" si="83"/>
        <v>3.6</v>
      </c>
      <c r="U379" s="9">
        <f t="shared" si="84"/>
        <v>7.8000000000000007</v>
      </c>
      <c r="W379" s="13" t="str">
        <f t="shared" si="89"/>
        <v>相同</v>
      </c>
      <c r="X379" s="13" t="str">
        <f t="shared" si="90"/>
        <v>相同</v>
      </c>
      <c r="Y379" s="13" t="str">
        <f t="shared" si="91"/>
        <v>相同</v>
      </c>
      <c r="Z379" s="13" t="str">
        <f t="shared" si="92"/>
        <v>相同</v>
      </c>
      <c r="AA379" s="13" t="str">
        <f t="shared" si="93"/>
        <v>相同</v>
      </c>
      <c r="AB379" s="13" t="str">
        <f t="shared" si="94"/>
        <v>相同</v>
      </c>
      <c r="AC379" s="13" t="str">
        <f t="shared" si="95"/>
        <v>相同</v>
      </c>
      <c r="AD379" s="13" t="str">
        <f t="shared" si="96"/>
        <v>相同</v>
      </c>
    </row>
    <row r="380" spans="1:30" x14ac:dyDescent="0.3">
      <c r="A380" s="7">
        <v>377</v>
      </c>
      <c r="B380" s="9">
        <v>2</v>
      </c>
      <c r="C380" s="9">
        <v>37</v>
      </c>
      <c r="D380" s="9">
        <v>1.8</v>
      </c>
      <c r="E380" s="9">
        <f t="shared" si="85"/>
        <v>4</v>
      </c>
      <c r="F380" s="9">
        <f t="shared" si="86"/>
        <v>2</v>
      </c>
      <c r="G380" s="9" t="s">
        <v>144</v>
      </c>
      <c r="H380" s="9">
        <f>INDEX([1]压浆量表!$A$2:$G$5,MATCH(D380,[1]压浆量表!$A$2:$A$5,0),MATCH(G380,[1]压浆量表!$A$1:$G$1,0))</f>
        <v>4.8600000000000003</v>
      </c>
      <c r="I380" s="9">
        <f t="shared" si="81"/>
        <v>3.6</v>
      </c>
      <c r="J380" s="9">
        <f t="shared" si="82"/>
        <v>8.4600000000000009</v>
      </c>
      <c r="L380" s="7">
        <v>377</v>
      </c>
      <c r="M380" s="9">
        <v>2</v>
      </c>
      <c r="N380" s="9">
        <v>37</v>
      </c>
      <c r="O380" s="9">
        <v>1.8</v>
      </c>
      <c r="P380" s="9">
        <f t="shared" si="87"/>
        <v>4</v>
      </c>
      <c r="Q380" s="9">
        <f t="shared" si="88"/>
        <v>2</v>
      </c>
      <c r="R380" s="9" t="s">
        <v>144</v>
      </c>
      <c r="S380" s="9">
        <f>INDEX([1]压浆量表!$A$2:$G$5,MATCH(O380,[1]压浆量表!$A$2:$A$5,0),MATCH(R380,[1]压浆量表!$A$1:$G$1,0))</f>
        <v>4.8600000000000003</v>
      </c>
      <c r="T380" s="9">
        <f t="shared" si="83"/>
        <v>3.6</v>
      </c>
      <c r="U380" s="9">
        <f t="shared" si="84"/>
        <v>8.4600000000000009</v>
      </c>
      <c r="W380" s="13" t="str">
        <f t="shared" si="89"/>
        <v>相同</v>
      </c>
      <c r="X380" s="13" t="str">
        <f t="shared" si="90"/>
        <v>相同</v>
      </c>
      <c r="Y380" s="13" t="str">
        <f t="shared" si="91"/>
        <v>相同</v>
      </c>
      <c r="Z380" s="13" t="str">
        <f t="shared" si="92"/>
        <v>相同</v>
      </c>
      <c r="AA380" s="13" t="str">
        <f t="shared" si="93"/>
        <v>相同</v>
      </c>
      <c r="AB380" s="13" t="str">
        <f t="shared" si="94"/>
        <v>相同</v>
      </c>
      <c r="AC380" s="13" t="str">
        <f t="shared" si="95"/>
        <v>相同</v>
      </c>
      <c r="AD380" s="13" t="str">
        <f t="shared" si="96"/>
        <v>相同</v>
      </c>
    </row>
    <row r="381" spans="1:30" x14ac:dyDescent="0.3">
      <c r="A381" s="7">
        <v>378</v>
      </c>
      <c r="B381" s="9">
        <v>2</v>
      </c>
      <c r="C381" s="9">
        <v>37</v>
      </c>
      <c r="D381" s="9">
        <v>1.8</v>
      </c>
      <c r="E381" s="9">
        <f t="shared" si="85"/>
        <v>4</v>
      </c>
      <c r="F381" s="9">
        <f t="shared" si="86"/>
        <v>2</v>
      </c>
      <c r="G381" s="9" t="s">
        <v>144</v>
      </c>
      <c r="H381" s="9">
        <f>INDEX([1]压浆量表!$A$2:$G$5,MATCH(D381,[1]压浆量表!$A$2:$A$5,0),MATCH(G381,[1]压浆量表!$A$1:$G$1,0))</f>
        <v>4.8600000000000003</v>
      </c>
      <c r="I381" s="9">
        <f t="shared" si="81"/>
        <v>3.6</v>
      </c>
      <c r="J381" s="9">
        <f t="shared" si="82"/>
        <v>8.4600000000000009</v>
      </c>
      <c r="L381" s="7">
        <v>378</v>
      </c>
      <c r="M381" s="9">
        <v>2</v>
      </c>
      <c r="N381" s="9">
        <v>37</v>
      </c>
      <c r="O381" s="9">
        <v>1.8</v>
      </c>
      <c r="P381" s="9">
        <f t="shared" si="87"/>
        <v>4</v>
      </c>
      <c r="Q381" s="9">
        <f t="shared" si="88"/>
        <v>2</v>
      </c>
      <c r="R381" s="9" t="s">
        <v>144</v>
      </c>
      <c r="S381" s="9">
        <f>INDEX([1]压浆量表!$A$2:$G$5,MATCH(O381,[1]压浆量表!$A$2:$A$5,0),MATCH(R381,[1]压浆量表!$A$1:$G$1,0))</f>
        <v>4.8600000000000003</v>
      </c>
      <c r="T381" s="9">
        <f t="shared" si="83"/>
        <v>3.6</v>
      </c>
      <c r="U381" s="9">
        <f t="shared" si="84"/>
        <v>8.4600000000000009</v>
      </c>
      <c r="W381" s="13" t="str">
        <f t="shared" si="89"/>
        <v>相同</v>
      </c>
      <c r="X381" s="13" t="str">
        <f t="shared" si="90"/>
        <v>相同</v>
      </c>
      <c r="Y381" s="13" t="str">
        <f t="shared" si="91"/>
        <v>相同</v>
      </c>
      <c r="Z381" s="13" t="str">
        <f t="shared" si="92"/>
        <v>相同</v>
      </c>
      <c r="AA381" s="13" t="str">
        <f t="shared" si="93"/>
        <v>相同</v>
      </c>
      <c r="AB381" s="13" t="str">
        <f t="shared" si="94"/>
        <v>相同</v>
      </c>
      <c r="AC381" s="13" t="str">
        <f t="shared" si="95"/>
        <v>相同</v>
      </c>
      <c r="AD381" s="13" t="str">
        <f t="shared" si="96"/>
        <v>相同</v>
      </c>
    </row>
    <row r="382" spans="1:30" x14ac:dyDescent="0.3">
      <c r="A382" s="7">
        <v>379</v>
      </c>
      <c r="B382" s="9">
        <v>2</v>
      </c>
      <c r="C382" s="9">
        <v>37</v>
      </c>
      <c r="D382" s="9">
        <v>1.8</v>
      </c>
      <c r="E382" s="9">
        <f t="shared" si="85"/>
        <v>4</v>
      </c>
      <c r="F382" s="9">
        <f t="shared" si="86"/>
        <v>2</v>
      </c>
      <c r="G382" s="9" t="s">
        <v>144</v>
      </c>
      <c r="H382" s="9">
        <f>INDEX([1]压浆量表!$A$2:$G$5,MATCH(D382,[1]压浆量表!$A$2:$A$5,0),MATCH(G382,[1]压浆量表!$A$1:$G$1,0))</f>
        <v>4.8600000000000003</v>
      </c>
      <c r="I382" s="9">
        <f t="shared" si="81"/>
        <v>3.6</v>
      </c>
      <c r="J382" s="9">
        <f t="shared" si="82"/>
        <v>8.4600000000000009</v>
      </c>
      <c r="L382" s="7">
        <v>379</v>
      </c>
      <c r="M382" s="9">
        <v>2</v>
      </c>
      <c r="N382" s="9">
        <v>37</v>
      </c>
      <c r="O382" s="9">
        <v>1.8</v>
      </c>
      <c r="P382" s="9">
        <f t="shared" si="87"/>
        <v>4</v>
      </c>
      <c r="Q382" s="9">
        <f t="shared" si="88"/>
        <v>2</v>
      </c>
      <c r="R382" s="9" t="s">
        <v>144</v>
      </c>
      <c r="S382" s="9">
        <f>INDEX([1]压浆量表!$A$2:$G$5,MATCH(O382,[1]压浆量表!$A$2:$A$5,0),MATCH(R382,[1]压浆量表!$A$1:$G$1,0))</f>
        <v>4.8600000000000003</v>
      </c>
      <c r="T382" s="9">
        <f t="shared" si="83"/>
        <v>3.6</v>
      </c>
      <c r="U382" s="9">
        <f t="shared" si="84"/>
        <v>8.4600000000000009</v>
      </c>
      <c r="W382" s="13" t="str">
        <f t="shared" si="89"/>
        <v>相同</v>
      </c>
      <c r="X382" s="13" t="str">
        <f t="shared" si="90"/>
        <v>相同</v>
      </c>
      <c r="Y382" s="13" t="str">
        <f t="shared" si="91"/>
        <v>相同</v>
      </c>
      <c r="Z382" s="13" t="str">
        <f t="shared" si="92"/>
        <v>相同</v>
      </c>
      <c r="AA382" s="13" t="str">
        <f t="shared" si="93"/>
        <v>相同</v>
      </c>
      <c r="AB382" s="13" t="str">
        <f t="shared" si="94"/>
        <v>相同</v>
      </c>
      <c r="AC382" s="13" t="str">
        <f t="shared" si="95"/>
        <v>相同</v>
      </c>
      <c r="AD382" s="13" t="str">
        <f t="shared" si="96"/>
        <v>相同</v>
      </c>
    </row>
    <row r="383" spans="1:30" x14ac:dyDescent="0.3">
      <c r="A383" s="7">
        <v>380</v>
      </c>
      <c r="B383" s="9">
        <v>2</v>
      </c>
      <c r="C383" s="9">
        <v>37</v>
      </c>
      <c r="D383" s="9">
        <v>1.8</v>
      </c>
      <c r="E383" s="9">
        <f t="shared" si="85"/>
        <v>4</v>
      </c>
      <c r="F383" s="9">
        <f t="shared" si="86"/>
        <v>2</v>
      </c>
      <c r="G383" s="9" t="s">
        <v>144</v>
      </c>
      <c r="H383" s="9">
        <f>INDEX([1]压浆量表!$A$2:$G$5,MATCH(D383,[1]压浆量表!$A$2:$A$5,0),MATCH(G383,[1]压浆量表!$A$1:$G$1,0))</f>
        <v>4.8600000000000003</v>
      </c>
      <c r="I383" s="9">
        <f t="shared" si="81"/>
        <v>3.6</v>
      </c>
      <c r="J383" s="9">
        <f t="shared" si="82"/>
        <v>8.4600000000000009</v>
      </c>
      <c r="L383" s="7">
        <v>380</v>
      </c>
      <c r="M383" s="9">
        <v>2</v>
      </c>
      <c r="N383" s="9">
        <v>37</v>
      </c>
      <c r="O383" s="9">
        <v>1.8</v>
      </c>
      <c r="P383" s="9">
        <f t="shared" si="87"/>
        <v>4</v>
      </c>
      <c r="Q383" s="9">
        <f t="shared" si="88"/>
        <v>2</v>
      </c>
      <c r="R383" s="9" t="s">
        <v>144</v>
      </c>
      <c r="S383" s="9">
        <f>INDEX([1]压浆量表!$A$2:$G$5,MATCH(O383,[1]压浆量表!$A$2:$A$5,0),MATCH(R383,[1]压浆量表!$A$1:$G$1,0))</f>
        <v>4.8600000000000003</v>
      </c>
      <c r="T383" s="9">
        <f t="shared" si="83"/>
        <v>3.6</v>
      </c>
      <c r="U383" s="9">
        <f t="shared" si="84"/>
        <v>8.4600000000000009</v>
      </c>
      <c r="W383" s="13" t="str">
        <f t="shared" si="89"/>
        <v>相同</v>
      </c>
      <c r="X383" s="13" t="str">
        <f t="shared" si="90"/>
        <v>相同</v>
      </c>
      <c r="Y383" s="13" t="str">
        <f t="shared" si="91"/>
        <v>相同</v>
      </c>
      <c r="Z383" s="13" t="str">
        <f t="shared" si="92"/>
        <v>相同</v>
      </c>
      <c r="AA383" s="13" t="str">
        <f t="shared" si="93"/>
        <v>相同</v>
      </c>
      <c r="AB383" s="13" t="str">
        <f t="shared" si="94"/>
        <v>相同</v>
      </c>
      <c r="AC383" s="13" t="str">
        <f t="shared" si="95"/>
        <v>相同</v>
      </c>
      <c r="AD383" s="13" t="str">
        <f t="shared" si="96"/>
        <v>相同</v>
      </c>
    </row>
    <row r="384" spans="1:30" x14ac:dyDescent="0.3">
      <c r="A384" s="7">
        <v>381</v>
      </c>
      <c r="B384" s="9">
        <v>2</v>
      </c>
      <c r="C384" s="9">
        <v>37</v>
      </c>
      <c r="D384" s="9">
        <v>1.8</v>
      </c>
      <c r="E384" s="9">
        <f t="shared" si="85"/>
        <v>4</v>
      </c>
      <c r="F384" s="9">
        <f t="shared" si="86"/>
        <v>2</v>
      </c>
      <c r="G384" s="9" t="s">
        <v>144</v>
      </c>
      <c r="H384" s="9">
        <f>INDEX([1]压浆量表!$A$2:$G$5,MATCH(D384,[1]压浆量表!$A$2:$A$5,0),MATCH(G384,[1]压浆量表!$A$1:$G$1,0))</f>
        <v>4.8600000000000003</v>
      </c>
      <c r="I384" s="9">
        <f t="shared" si="81"/>
        <v>3.6</v>
      </c>
      <c r="J384" s="9">
        <f t="shared" si="82"/>
        <v>8.4600000000000009</v>
      </c>
      <c r="L384" s="7">
        <v>381</v>
      </c>
      <c r="M384" s="9">
        <v>2</v>
      </c>
      <c r="N384" s="9">
        <v>37</v>
      </c>
      <c r="O384" s="9">
        <v>1.8</v>
      </c>
      <c r="P384" s="9">
        <f t="shared" si="87"/>
        <v>4</v>
      </c>
      <c r="Q384" s="9">
        <f t="shared" si="88"/>
        <v>2</v>
      </c>
      <c r="R384" s="9" t="s">
        <v>144</v>
      </c>
      <c r="S384" s="9">
        <f>INDEX([1]压浆量表!$A$2:$G$5,MATCH(O384,[1]压浆量表!$A$2:$A$5,0),MATCH(R384,[1]压浆量表!$A$1:$G$1,0))</f>
        <v>4.8600000000000003</v>
      </c>
      <c r="T384" s="9">
        <f t="shared" si="83"/>
        <v>3.6</v>
      </c>
      <c r="U384" s="9">
        <f t="shared" si="84"/>
        <v>8.4600000000000009</v>
      </c>
      <c r="W384" s="13" t="str">
        <f t="shared" si="89"/>
        <v>相同</v>
      </c>
      <c r="X384" s="13" t="str">
        <f t="shared" si="90"/>
        <v>相同</v>
      </c>
      <c r="Y384" s="13" t="str">
        <f t="shared" si="91"/>
        <v>相同</v>
      </c>
      <c r="Z384" s="13" t="str">
        <f t="shared" si="92"/>
        <v>相同</v>
      </c>
      <c r="AA384" s="13" t="str">
        <f t="shared" si="93"/>
        <v>相同</v>
      </c>
      <c r="AB384" s="13" t="str">
        <f t="shared" si="94"/>
        <v>相同</v>
      </c>
      <c r="AC384" s="13" t="str">
        <f t="shared" si="95"/>
        <v>相同</v>
      </c>
      <c r="AD384" s="13" t="str">
        <f t="shared" si="96"/>
        <v>相同</v>
      </c>
    </row>
    <row r="385" spans="1:30" x14ac:dyDescent="0.3">
      <c r="A385" s="7">
        <v>382</v>
      </c>
      <c r="B385" s="9">
        <v>2</v>
      </c>
      <c r="C385" s="9">
        <v>37</v>
      </c>
      <c r="D385" s="9">
        <v>1.8</v>
      </c>
      <c r="E385" s="9">
        <f t="shared" si="85"/>
        <v>4</v>
      </c>
      <c r="F385" s="9">
        <f t="shared" si="86"/>
        <v>2</v>
      </c>
      <c r="G385" s="9" t="s">
        <v>144</v>
      </c>
      <c r="H385" s="9">
        <f>INDEX([1]压浆量表!$A$2:$G$5,MATCH(D385,[1]压浆量表!$A$2:$A$5,0),MATCH(G385,[1]压浆量表!$A$1:$G$1,0))</f>
        <v>4.8600000000000003</v>
      </c>
      <c r="I385" s="9">
        <f t="shared" si="81"/>
        <v>3.6</v>
      </c>
      <c r="J385" s="9">
        <f t="shared" si="82"/>
        <v>8.4600000000000009</v>
      </c>
      <c r="L385" s="7">
        <v>382</v>
      </c>
      <c r="M385" s="9">
        <v>2</v>
      </c>
      <c r="N385" s="9">
        <v>37</v>
      </c>
      <c r="O385" s="9">
        <v>1.8</v>
      </c>
      <c r="P385" s="9">
        <f t="shared" si="87"/>
        <v>4</v>
      </c>
      <c r="Q385" s="9">
        <f t="shared" si="88"/>
        <v>2</v>
      </c>
      <c r="R385" s="9" t="s">
        <v>144</v>
      </c>
      <c r="S385" s="9">
        <f>INDEX([1]压浆量表!$A$2:$G$5,MATCH(O385,[1]压浆量表!$A$2:$A$5,0),MATCH(R385,[1]压浆量表!$A$1:$G$1,0))</f>
        <v>4.8600000000000003</v>
      </c>
      <c r="T385" s="9">
        <f t="shared" si="83"/>
        <v>3.6</v>
      </c>
      <c r="U385" s="9">
        <f t="shared" si="84"/>
        <v>8.4600000000000009</v>
      </c>
      <c r="W385" s="13" t="str">
        <f t="shared" si="89"/>
        <v>相同</v>
      </c>
      <c r="X385" s="13" t="str">
        <f t="shared" si="90"/>
        <v>相同</v>
      </c>
      <c r="Y385" s="13" t="str">
        <f t="shared" si="91"/>
        <v>相同</v>
      </c>
      <c r="Z385" s="13" t="str">
        <f t="shared" si="92"/>
        <v>相同</v>
      </c>
      <c r="AA385" s="13" t="str">
        <f t="shared" si="93"/>
        <v>相同</v>
      </c>
      <c r="AB385" s="13" t="str">
        <f t="shared" si="94"/>
        <v>相同</v>
      </c>
      <c r="AC385" s="13" t="str">
        <f t="shared" si="95"/>
        <v>相同</v>
      </c>
      <c r="AD385" s="13" t="str">
        <f t="shared" si="96"/>
        <v>相同</v>
      </c>
    </row>
    <row r="386" spans="1:30" x14ac:dyDescent="0.3">
      <c r="A386" s="7">
        <v>383</v>
      </c>
      <c r="B386" s="9">
        <v>2</v>
      </c>
      <c r="C386" s="9">
        <v>37</v>
      </c>
      <c r="D386" s="9">
        <v>1.8</v>
      </c>
      <c r="E386" s="9">
        <f t="shared" si="85"/>
        <v>4</v>
      </c>
      <c r="F386" s="9">
        <f t="shared" si="86"/>
        <v>2</v>
      </c>
      <c r="G386" s="9" t="s">
        <v>144</v>
      </c>
      <c r="H386" s="9">
        <f>INDEX([1]压浆量表!$A$2:$G$5,MATCH(D386,[1]压浆量表!$A$2:$A$5,0),MATCH(G386,[1]压浆量表!$A$1:$G$1,0))</f>
        <v>4.8600000000000003</v>
      </c>
      <c r="I386" s="9">
        <f t="shared" si="81"/>
        <v>3.6</v>
      </c>
      <c r="J386" s="9">
        <f t="shared" si="82"/>
        <v>8.4600000000000009</v>
      </c>
      <c r="L386" s="7">
        <v>383</v>
      </c>
      <c r="M386" s="9">
        <v>2</v>
      </c>
      <c r="N386" s="9">
        <v>37</v>
      </c>
      <c r="O386" s="9">
        <v>1.8</v>
      </c>
      <c r="P386" s="9">
        <f t="shared" si="87"/>
        <v>4</v>
      </c>
      <c r="Q386" s="9">
        <f t="shared" si="88"/>
        <v>2</v>
      </c>
      <c r="R386" s="9" t="s">
        <v>144</v>
      </c>
      <c r="S386" s="9">
        <f>INDEX([1]压浆量表!$A$2:$G$5,MATCH(O386,[1]压浆量表!$A$2:$A$5,0),MATCH(R386,[1]压浆量表!$A$1:$G$1,0))</f>
        <v>4.8600000000000003</v>
      </c>
      <c r="T386" s="9">
        <f t="shared" si="83"/>
        <v>3.6</v>
      </c>
      <c r="U386" s="9">
        <f t="shared" si="84"/>
        <v>8.4600000000000009</v>
      </c>
      <c r="W386" s="13" t="str">
        <f t="shared" si="89"/>
        <v>相同</v>
      </c>
      <c r="X386" s="13" t="str">
        <f t="shared" si="90"/>
        <v>相同</v>
      </c>
      <c r="Y386" s="13" t="str">
        <f t="shared" si="91"/>
        <v>相同</v>
      </c>
      <c r="Z386" s="13" t="str">
        <f t="shared" si="92"/>
        <v>相同</v>
      </c>
      <c r="AA386" s="13" t="str">
        <f t="shared" si="93"/>
        <v>相同</v>
      </c>
      <c r="AB386" s="13" t="str">
        <f t="shared" si="94"/>
        <v>相同</v>
      </c>
      <c r="AC386" s="13" t="str">
        <f t="shared" si="95"/>
        <v>相同</v>
      </c>
      <c r="AD386" s="13" t="str">
        <f t="shared" si="96"/>
        <v>相同</v>
      </c>
    </row>
    <row r="387" spans="1:30" x14ac:dyDescent="0.3">
      <c r="A387" s="7">
        <v>384</v>
      </c>
      <c r="B387" s="9">
        <v>2</v>
      </c>
      <c r="C387" s="9">
        <v>37</v>
      </c>
      <c r="D387" s="9">
        <v>1.8</v>
      </c>
      <c r="E387" s="9">
        <f t="shared" si="85"/>
        <v>4</v>
      </c>
      <c r="F387" s="9">
        <f t="shared" si="86"/>
        <v>2</v>
      </c>
      <c r="G387" s="9" t="s">
        <v>144</v>
      </c>
      <c r="H387" s="9">
        <f>INDEX([1]压浆量表!$A$2:$G$5,MATCH(D387,[1]压浆量表!$A$2:$A$5,0),MATCH(G387,[1]压浆量表!$A$1:$G$1,0))</f>
        <v>4.8600000000000003</v>
      </c>
      <c r="I387" s="9">
        <f t="shared" ref="I387:I450" si="97">D387*F387</f>
        <v>3.6</v>
      </c>
      <c r="J387" s="9">
        <f t="shared" ref="J387:J450" si="98">H387+I387</f>
        <v>8.4600000000000009</v>
      </c>
      <c r="L387" s="7">
        <v>384</v>
      </c>
      <c r="M387" s="9">
        <v>2</v>
      </c>
      <c r="N387" s="9">
        <v>37</v>
      </c>
      <c r="O387" s="9">
        <v>1.8</v>
      </c>
      <c r="P387" s="9">
        <f t="shared" si="87"/>
        <v>4</v>
      </c>
      <c r="Q387" s="9">
        <f t="shared" si="88"/>
        <v>2</v>
      </c>
      <c r="R387" s="9" t="s">
        <v>144</v>
      </c>
      <c r="S387" s="9">
        <f>INDEX([1]压浆量表!$A$2:$G$5,MATCH(O387,[1]压浆量表!$A$2:$A$5,0),MATCH(R387,[1]压浆量表!$A$1:$G$1,0))</f>
        <v>4.8600000000000003</v>
      </c>
      <c r="T387" s="9">
        <f t="shared" ref="T387:T450" si="99">O387*Q387</f>
        <v>3.6</v>
      </c>
      <c r="U387" s="9">
        <f t="shared" ref="U387:U450" si="100">S387+T387</f>
        <v>8.4600000000000009</v>
      </c>
      <c r="W387" s="13" t="str">
        <f t="shared" si="89"/>
        <v>相同</v>
      </c>
      <c r="X387" s="13" t="str">
        <f t="shared" si="90"/>
        <v>相同</v>
      </c>
      <c r="Y387" s="13" t="str">
        <f t="shared" si="91"/>
        <v>相同</v>
      </c>
      <c r="Z387" s="13" t="str">
        <f t="shared" si="92"/>
        <v>相同</v>
      </c>
      <c r="AA387" s="13" t="str">
        <f t="shared" si="93"/>
        <v>相同</v>
      </c>
      <c r="AB387" s="13" t="str">
        <f t="shared" si="94"/>
        <v>相同</v>
      </c>
      <c r="AC387" s="13" t="str">
        <f t="shared" si="95"/>
        <v>相同</v>
      </c>
      <c r="AD387" s="13" t="str">
        <f t="shared" si="96"/>
        <v>相同</v>
      </c>
    </row>
    <row r="388" spans="1:30" x14ac:dyDescent="0.3">
      <c r="A388" s="7">
        <v>385</v>
      </c>
      <c r="B388" s="9">
        <v>2</v>
      </c>
      <c r="C388" s="9">
        <v>37</v>
      </c>
      <c r="D388" s="9">
        <v>1.8</v>
      </c>
      <c r="E388" s="9">
        <f t="shared" ref="E388:E451" si="101">IF(D388&lt;1.5,3,4)</f>
        <v>4</v>
      </c>
      <c r="F388" s="9">
        <f t="shared" ref="F388:F451" si="102">IF(C388&lt;38,2,IF(C388&lt;48,3,4))</f>
        <v>2</v>
      </c>
      <c r="G388" s="9" t="s">
        <v>144</v>
      </c>
      <c r="H388" s="9">
        <f>INDEX([1]压浆量表!$A$2:$G$5,MATCH(D388,[1]压浆量表!$A$2:$A$5,0),MATCH(G388,[1]压浆量表!$A$1:$G$1,0))</f>
        <v>4.8600000000000003</v>
      </c>
      <c r="I388" s="9">
        <f t="shared" si="97"/>
        <v>3.6</v>
      </c>
      <c r="J388" s="9">
        <f t="shared" si="98"/>
        <v>8.4600000000000009</v>
      </c>
      <c r="L388" s="7">
        <v>385</v>
      </c>
      <c r="M388" s="9">
        <v>2</v>
      </c>
      <c r="N388" s="9">
        <v>37</v>
      </c>
      <c r="O388" s="9">
        <v>1.8</v>
      </c>
      <c r="P388" s="9">
        <f t="shared" ref="P388:P451" si="103">IF(O388&lt;1.5,3,4)</f>
        <v>4</v>
      </c>
      <c r="Q388" s="9">
        <f t="shared" ref="Q388:Q451" si="104">IF(N388&lt;38,2,IF(N388&lt;48,3,4))</f>
        <v>2</v>
      </c>
      <c r="R388" s="9" t="s">
        <v>144</v>
      </c>
      <c r="S388" s="9">
        <f>INDEX([1]压浆量表!$A$2:$G$5,MATCH(O388,[1]压浆量表!$A$2:$A$5,0),MATCH(R388,[1]压浆量表!$A$1:$G$1,0))</f>
        <v>4.8600000000000003</v>
      </c>
      <c r="T388" s="9">
        <f t="shared" si="99"/>
        <v>3.6</v>
      </c>
      <c r="U388" s="9">
        <f t="shared" si="100"/>
        <v>8.4600000000000009</v>
      </c>
      <c r="W388" s="13" t="str">
        <f t="shared" ref="W388:W451" si="105">IF(C388=N388,"相同","XXXXX")</f>
        <v>相同</v>
      </c>
      <c r="X388" s="13" t="str">
        <f t="shared" ref="X388:X451" si="106">IF(D388=O388,"相同","XXXXX")</f>
        <v>相同</v>
      </c>
      <c r="Y388" s="13" t="str">
        <f t="shared" ref="Y388:Y451" si="107">IF(E388=P388,"相同","XXXXX")</f>
        <v>相同</v>
      </c>
      <c r="Z388" s="13" t="str">
        <f t="shared" ref="Z388:Z451" si="108">IF(F388=Q388,"相同","XXXXX")</f>
        <v>相同</v>
      </c>
      <c r="AA388" s="13" t="str">
        <f t="shared" ref="AA388:AA451" si="109">IF(G388=R388,"相同","XXXXX")</f>
        <v>相同</v>
      </c>
      <c r="AB388" s="13" t="str">
        <f t="shared" ref="AB388:AB451" si="110">IF(H388=S388,"相同","XXXXX")</f>
        <v>相同</v>
      </c>
      <c r="AC388" s="13" t="str">
        <f t="shared" ref="AC388:AC451" si="111">IF(I388=T388,"相同","XXXXX")</f>
        <v>相同</v>
      </c>
      <c r="AD388" s="13" t="str">
        <f t="shared" ref="AD388:AD451" si="112">IF(J388=U388,"相同","XXXXX")</f>
        <v>相同</v>
      </c>
    </row>
    <row r="389" spans="1:30" x14ac:dyDescent="0.3">
      <c r="A389" s="7">
        <v>386</v>
      </c>
      <c r="B389" s="9">
        <v>2</v>
      </c>
      <c r="C389" s="9">
        <v>38</v>
      </c>
      <c r="D389" s="9">
        <v>1.8</v>
      </c>
      <c r="E389" s="9">
        <f t="shared" si="101"/>
        <v>4</v>
      </c>
      <c r="F389" s="9">
        <f t="shared" si="102"/>
        <v>3</v>
      </c>
      <c r="G389" s="9" t="s">
        <v>123</v>
      </c>
      <c r="H389" s="9">
        <f>INDEX([1]压浆量表!$A$2:$G$5,MATCH(D389,[1]压浆量表!$A$2:$A$5,0),MATCH(G389,[1]压浆量表!$A$1:$G$1,0))</f>
        <v>4.2</v>
      </c>
      <c r="I389" s="9">
        <f t="shared" si="97"/>
        <v>5.4</v>
      </c>
      <c r="J389" s="9">
        <f t="shared" si="98"/>
        <v>9.6000000000000014</v>
      </c>
      <c r="L389" s="7">
        <v>386</v>
      </c>
      <c r="M389" s="9">
        <v>2</v>
      </c>
      <c r="N389" s="9">
        <v>38</v>
      </c>
      <c r="O389" s="9">
        <v>1.8</v>
      </c>
      <c r="P389" s="9">
        <f t="shared" si="103"/>
        <v>4</v>
      </c>
      <c r="Q389" s="9">
        <f t="shared" si="104"/>
        <v>3</v>
      </c>
      <c r="R389" s="9" t="s">
        <v>123</v>
      </c>
      <c r="S389" s="9">
        <f>INDEX([1]压浆量表!$A$2:$G$5,MATCH(O389,[1]压浆量表!$A$2:$A$5,0),MATCH(R389,[1]压浆量表!$A$1:$G$1,0))</f>
        <v>4.2</v>
      </c>
      <c r="T389" s="9">
        <f t="shared" si="99"/>
        <v>5.4</v>
      </c>
      <c r="U389" s="9">
        <f t="shared" si="100"/>
        <v>9.6000000000000014</v>
      </c>
      <c r="W389" s="13" t="str">
        <f t="shared" si="105"/>
        <v>相同</v>
      </c>
      <c r="X389" s="13" t="str">
        <f t="shared" si="106"/>
        <v>相同</v>
      </c>
      <c r="Y389" s="13" t="str">
        <f t="shared" si="107"/>
        <v>相同</v>
      </c>
      <c r="Z389" s="13" t="str">
        <f t="shared" si="108"/>
        <v>相同</v>
      </c>
      <c r="AA389" s="13" t="str">
        <f t="shared" si="109"/>
        <v>相同</v>
      </c>
      <c r="AB389" s="13" t="str">
        <f t="shared" si="110"/>
        <v>相同</v>
      </c>
      <c r="AC389" s="13" t="str">
        <f t="shared" si="111"/>
        <v>相同</v>
      </c>
      <c r="AD389" s="13" t="str">
        <f t="shared" si="112"/>
        <v>相同</v>
      </c>
    </row>
    <row r="390" spans="1:30" x14ac:dyDescent="0.3">
      <c r="A390" s="7">
        <v>387</v>
      </c>
      <c r="B390" s="9">
        <v>2</v>
      </c>
      <c r="C390" s="9">
        <v>40</v>
      </c>
      <c r="D390" s="9">
        <v>1.6</v>
      </c>
      <c r="E390" s="9">
        <f t="shared" si="101"/>
        <v>4</v>
      </c>
      <c r="F390" s="9">
        <f t="shared" si="102"/>
        <v>3</v>
      </c>
      <c r="G390" s="9" t="s">
        <v>123</v>
      </c>
      <c r="H390" s="9">
        <f>INDEX([1]压浆量表!$A$2:$G$5,MATCH(D390,[1]压浆量表!$A$2:$A$5,0),MATCH(G390,[1]压浆量表!$A$1:$G$1,0))</f>
        <v>4.32</v>
      </c>
      <c r="I390" s="9">
        <f t="shared" si="97"/>
        <v>4.8000000000000007</v>
      </c>
      <c r="J390" s="9">
        <f t="shared" si="98"/>
        <v>9.120000000000001</v>
      </c>
      <c r="L390" s="7">
        <v>387</v>
      </c>
      <c r="M390" s="9">
        <v>2</v>
      </c>
      <c r="N390" s="9">
        <v>40</v>
      </c>
      <c r="O390" s="9">
        <v>1.6</v>
      </c>
      <c r="P390" s="9">
        <f t="shared" si="103"/>
        <v>4</v>
      </c>
      <c r="Q390" s="9">
        <f t="shared" si="104"/>
        <v>3</v>
      </c>
      <c r="R390" s="9" t="s">
        <v>123</v>
      </c>
      <c r="S390" s="9">
        <f>INDEX([1]压浆量表!$A$2:$G$5,MATCH(O390,[1]压浆量表!$A$2:$A$5,0),MATCH(R390,[1]压浆量表!$A$1:$G$1,0))</f>
        <v>4.32</v>
      </c>
      <c r="T390" s="9">
        <f t="shared" si="99"/>
        <v>4.8000000000000007</v>
      </c>
      <c r="U390" s="9">
        <f t="shared" si="100"/>
        <v>9.120000000000001</v>
      </c>
      <c r="W390" s="13" t="str">
        <f t="shared" si="105"/>
        <v>相同</v>
      </c>
      <c r="X390" s="13" t="str">
        <f t="shared" si="106"/>
        <v>相同</v>
      </c>
      <c r="Y390" s="13" t="str">
        <f t="shared" si="107"/>
        <v>相同</v>
      </c>
      <c r="Z390" s="13" t="str">
        <f t="shared" si="108"/>
        <v>相同</v>
      </c>
      <c r="AA390" s="13" t="str">
        <f t="shared" si="109"/>
        <v>相同</v>
      </c>
      <c r="AB390" s="13" t="str">
        <f t="shared" si="110"/>
        <v>相同</v>
      </c>
      <c r="AC390" s="13" t="str">
        <f t="shared" si="111"/>
        <v>相同</v>
      </c>
      <c r="AD390" s="13" t="str">
        <f t="shared" si="112"/>
        <v>相同</v>
      </c>
    </row>
    <row r="391" spans="1:30" x14ac:dyDescent="0.3">
      <c r="A391" s="7">
        <v>388</v>
      </c>
      <c r="B391" s="9">
        <v>2</v>
      </c>
      <c r="C391" s="9">
        <v>40</v>
      </c>
      <c r="D391" s="9">
        <v>1.6</v>
      </c>
      <c r="E391" s="9">
        <f t="shared" si="101"/>
        <v>4</v>
      </c>
      <c r="F391" s="9">
        <f t="shared" si="102"/>
        <v>3</v>
      </c>
      <c r="G391" s="9" t="s">
        <v>123</v>
      </c>
      <c r="H391" s="9">
        <f>INDEX([1]压浆量表!$A$2:$G$5,MATCH(D391,[1]压浆量表!$A$2:$A$5,0),MATCH(G391,[1]压浆量表!$A$1:$G$1,0))</f>
        <v>4.32</v>
      </c>
      <c r="I391" s="9">
        <f t="shared" si="97"/>
        <v>4.8000000000000007</v>
      </c>
      <c r="J391" s="9">
        <f t="shared" si="98"/>
        <v>9.120000000000001</v>
      </c>
      <c r="L391" s="7">
        <v>388</v>
      </c>
      <c r="M391" s="9">
        <v>2</v>
      </c>
      <c r="N391" s="9">
        <v>40</v>
      </c>
      <c r="O391" s="9">
        <v>1.6</v>
      </c>
      <c r="P391" s="9">
        <f t="shared" si="103"/>
        <v>4</v>
      </c>
      <c r="Q391" s="9">
        <f t="shared" si="104"/>
        <v>3</v>
      </c>
      <c r="R391" s="9" t="s">
        <v>123</v>
      </c>
      <c r="S391" s="9">
        <f>INDEX([1]压浆量表!$A$2:$G$5,MATCH(O391,[1]压浆量表!$A$2:$A$5,0),MATCH(R391,[1]压浆量表!$A$1:$G$1,0))</f>
        <v>4.32</v>
      </c>
      <c r="T391" s="9">
        <f t="shared" si="99"/>
        <v>4.8000000000000007</v>
      </c>
      <c r="U391" s="9">
        <f t="shared" si="100"/>
        <v>9.120000000000001</v>
      </c>
      <c r="W391" s="13" t="str">
        <f t="shared" si="105"/>
        <v>相同</v>
      </c>
      <c r="X391" s="13" t="str">
        <f t="shared" si="106"/>
        <v>相同</v>
      </c>
      <c r="Y391" s="13" t="str">
        <f t="shared" si="107"/>
        <v>相同</v>
      </c>
      <c r="Z391" s="13" t="str">
        <f t="shared" si="108"/>
        <v>相同</v>
      </c>
      <c r="AA391" s="13" t="str">
        <f t="shared" si="109"/>
        <v>相同</v>
      </c>
      <c r="AB391" s="13" t="str">
        <f t="shared" si="110"/>
        <v>相同</v>
      </c>
      <c r="AC391" s="13" t="str">
        <f t="shared" si="111"/>
        <v>相同</v>
      </c>
      <c r="AD391" s="13" t="str">
        <f t="shared" si="112"/>
        <v>相同</v>
      </c>
    </row>
    <row r="392" spans="1:30" x14ac:dyDescent="0.3">
      <c r="A392" s="7">
        <v>389</v>
      </c>
      <c r="B392" s="9">
        <v>2</v>
      </c>
      <c r="C392" s="9">
        <v>40</v>
      </c>
      <c r="D392" s="9">
        <v>1.6</v>
      </c>
      <c r="E392" s="9">
        <f t="shared" si="101"/>
        <v>4</v>
      </c>
      <c r="F392" s="9">
        <f t="shared" si="102"/>
        <v>3</v>
      </c>
      <c r="G392" s="9" t="s">
        <v>123</v>
      </c>
      <c r="H392" s="9">
        <f>INDEX([1]压浆量表!$A$2:$G$5,MATCH(D392,[1]压浆量表!$A$2:$A$5,0),MATCH(G392,[1]压浆量表!$A$1:$G$1,0))</f>
        <v>4.32</v>
      </c>
      <c r="I392" s="9">
        <f t="shared" si="97"/>
        <v>4.8000000000000007</v>
      </c>
      <c r="J392" s="9">
        <f t="shared" si="98"/>
        <v>9.120000000000001</v>
      </c>
      <c r="L392" s="7">
        <v>389</v>
      </c>
      <c r="M392" s="9">
        <v>2</v>
      </c>
      <c r="N392" s="9">
        <v>40</v>
      </c>
      <c r="O392" s="9">
        <v>1.6</v>
      </c>
      <c r="P392" s="9">
        <f t="shared" si="103"/>
        <v>4</v>
      </c>
      <c r="Q392" s="9">
        <f t="shared" si="104"/>
        <v>3</v>
      </c>
      <c r="R392" s="9" t="s">
        <v>123</v>
      </c>
      <c r="S392" s="9">
        <f>INDEX([1]压浆量表!$A$2:$G$5,MATCH(O392,[1]压浆量表!$A$2:$A$5,0),MATCH(R392,[1]压浆量表!$A$1:$G$1,0))</f>
        <v>4.32</v>
      </c>
      <c r="T392" s="9">
        <f t="shared" si="99"/>
        <v>4.8000000000000007</v>
      </c>
      <c r="U392" s="9">
        <f t="shared" si="100"/>
        <v>9.120000000000001</v>
      </c>
      <c r="W392" s="13" t="str">
        <f t="shared" si="105"/>
        <v>相同</v>
      </c>
      <c r="X392" s="13" t="str">
        <f t="shared" si="106"/>
        <v>相同</v>
      </c>
      <c r="Y392" s="13" t="str">
        <f t="shared" si="107"/>
        <v>相同</v>
      </c>
      <c r="Z392" s="13" t="str">
        <f t="shared" si="108"/>
        <v>相同</v>
      </c>
      <c r="AA392" s="13" t="str">
        <f t="shared" si="109"/>
        <v>相同</v>
      </c>
      <c r="AB392" s="13" t="str">
        <f t="shared" si="110"/>
        <v>相同</v>
      </c>
      <c r="AC392" s="13" t="str">
        <f t="shared" si="111"/>
        <v>相同</v>
      </c>
      <c r="AD392" s="13" t="str">
        <f t="shared" si="112"/>
        <v>相同</v>
      </c>
    </row>
    <row r="393" spans="1:30" x14ac:dyDescent="0.3">
      <c r="A393" s="7">
        <v>390</v>
      </c>
      <c r="B393" s="9">
        <v>2</v>
      </c>
      <c r="C393" s="9">
        <v>39</v>
      </c>
      <c r="D393" s="9">
        <v>1.6</v>
      </c>
      <c r="E393" s="9">
        <f t="shared" si="101"/>
        <v>4</v>
      </c>
      <c r="F393" s="9">
        <f t="shared" si="102"/>
        <v>3</v>
      </c>
      <c r="G393" s="9" t="s">
        <v>123</v>
      </c>
      <c r="H393" s="9">
        <f>INDEX([1]压浆量表!$A$2:$G$5,MATCH(D393,[1]压浆量表!$A$2:$A$5,0),MATCH(G393,[1]压浆量表!$A$1:$G$1,0))</f>
        <v>4.32</v>
      </c>
      <c r="I393" s="9">
        <f t="shared" si="97"/>
        <v>4.8000000000000007</v>
      </c>
      <c r="J393" s="9">
        <f t="shared" si="98"/>
        <v>9.120000000000001</v>
      </c>
      <c r="L393" s="7">
        <v>390</v>
      </c>
      <c r="M393" s="9">
        <v>2</v>
      </c>
      <c r="N393" s="9">
        <v>39</v>
      </c>
      <c r="O393" s="9">
        <v>1.6</v>
      </c>
      <c r="P393" s="9">
        <f t="shared" si="103"/>
        <v>4</v>
      </c>
      <c r="Q393" s="9">
        <f t="shared" si="104"/>
        <v>3</v>
      </c>
      <c r="R393" s="9" t="s">
        <v>123</v>
      </c>
      <c r="S393" s="9">
        <f>INDEX([1]压浆量表!$A$2:$G$5,MATCH(O393,[1]压浆量表!$A$2:$A$5,0),MATCH(R393,[1]压浆量表!$A$1:$G$1,0))</f>
        <v>4.32</v>
      </c>
      <c r="T393" s="9">
        <f t="shared" si="99"/>
        <v>4.8000000000000007</v>
      </c>
      <c r="U393" s="9">
        <f t="shared" si="100"/>
        <v>9.120000000000001</v>
      </c>
      <c r="W393" s="13" t="str">
        <f t="shared" si="105"/>
        <v>相同</v>
      </c>
      <c r="X393" s="13" t="str">
        <f t="shared" si="106"/>
        <v>相同</v>
      </c>
      <c r="Y393" s="13" t="str">
        <f t="shared" si="107"/>
        <v>相同</v>
      </c>
      <c r="Z393" s="13" t="str">
        <f t="shared" si="108"/>
        <v>相同</v>
      </c>
      <c r="AA393" s="13" t="str">
        <f t="shared" si="109"/>
        <v>相同</v>
      </c>
      <c r="AB393" s="13" t="str">
        <f t="shared" si="110"/>
        <v>相同</v>
      </c>
      <c r="AC393" s="13" t="str">
        <f t="shared" si="111"/>
        <v>相同</v>
      </c>
      <c r="AD393" s="13" t="str">
        <f t="shared" si="112"/>
        <v>相同</v>
      </c>
    </row>
    <row r="394" spans="1:30" x14ac:dyDescent="0.3">
      <c r="A394" s="7">
        <v>391</v>
      </c>
      <c r="B394" s="9">
        <v>2</v>
      </c>
      <c r="C394" s="9">
        <v>36</v>
      </c>
      <c r="D394" s="9">
        <v>1.8</v>
      </c>
      <c r="E394" s="9">
        <f t="shared" si="101"/>
        <v>4</v>
      </c>
      <c r="F394" s="9">
        <f t="shared" si="102"/>
        <v>2</v>
      </c>
      <c r="G394" s="9" t="s">
        <v>123</v>
      </c>
      <c r="H394" s="9">
        <f>INDEX([1]压浆量表!$A$2:$G$5,MATCH(D394,[1]压浆量表!$A$2:$A$5,0),MATCH(G394,[1]压浆量表!$A$1:$G$1,0))</f>
        <v>4.2</v>
      </c>
      <c r="I394" s="9">
        <f t="shared" si="97"/>
        <v>3.6</v>
      </c>
      <c r="J394" s="9">
        <f t="shared" si="98"/>
        <v>7.8000000000000007</v>
      </c>
      <c r="L394" s="7">
        <v>391</v>
      </c>
      <c r="M394" s="9">
        <v>2</v>
      </c>
      <c r="N394" s="9">
        <v>36</v>
      </c>
      <c r="O394" s="9">
        <v>1.8</v>
      </c>
      <c r="P394" s="9">
        <f t="shared" si="103"/>
        <v>4</v>
      </c>
      <c r="Q394" s="9">
        <f t="shared" si="104"/>
        <v>2</v>
      </c>
      <c r="R394" s="9" t="s">
        <v>123</v>
      </c>
      <c r="S394" s="9">
        <f>INDEX([1]压浆量表!$A$2:$G$5,MATCH(O394,[1]压浆量表!$A$2:$A$5,0),MATCH(R394,[1]压浆量表!$A$1:$G$1,0))</f>
        <v>4.2</v>
      </c>
      <c r="T394" s="9">
        <f t="shared" si="99"/>
        <v>3.6</v>
      </c>
      <c r="U394" s="9">
        <f t="shared" si="100"/>
        <v>7.8000000000000007</v>
      </c>
      <c r="W394" s="13" t="str">
        <f t="shared" si="105"/>
        <v>相同</v>
      </c>
      <c r="X394" s="13" t="str">
        <f t="shared" si="106"/>
        <v>相同</v>
      </c>
      <c r="Y394" s="13" t="str">
        <f t="shared" si="107"/>
        <v>相同</v>
      </c>
      <c r="Z394" s="13" t="str">
        <f t="shared" si="108"/>
        <v>相同</v>
      </c>
      <c r="AA394" s="13" t="str">
        <f t="shared" si="109"/>
        <v>相同</v>
      </c>
      <c r="AB394" s="13" t="str">
        <f t="shared" si="110"/>
        <v>相同</v>
      </c>
      <c r="AC394" s="13" t="str">
        <f t="shared" si="111"/>
        <v>相同</v>
      </c>
      <c r="AD394" s="13" t="str">
        <f t="shared" si="112"/>
        <v>相同</v>
      </c>
    </row>
    <row r="395" spans="1:30" x14ac:dyDescent="0.3">
      <c r="A395" s="7">
        <v>392</v>
      </c>
      <c r="B395" s="9">
        <v>2</v>
      </c>
      <c r="C395" s="9">
        <v>35</v>
      </c>
      <c r="D395" s="9">
        <v>1.8</v>
      </c>
      <c r="E395" s="9">
        <f t="shared" si="101"/>
        <v>4</v>
      </c>
      <c r="F395" s="9">
        <f t="shared" si="102"/>
        <v>2</v>
      </c>
      <c r="G395" s="9" t="s">
        <v>123</v>
      </c>
      <c r="H395" s="9">
        <f>INDEX([1]压浆量表!$A$2:$G$5,MATCH(D395,[1]压浆量表!$A$2:$A$5,0),MATCH(G395,[1]压浆量表!$A$1:$G$1,0))</f>
        <v>4.2</v>
      </c>
      <c r="I395" s="9">
        <f t="shared" si="97"/>
        <v>3.6</v>
      </c>
      <c r="J395" s="9">
        <f t="shared" si="98"/>
        <v>7.8000000000000007</v>
      </c>
      <c r="L395" s="7">
        <v>392</v>
      </c>
      <c r="M395" s="9">
        <v>2</v>
      </c>
      <c r="N395" s="9">
        <v>35</v>
      </c>
      <c r="O395" s="9">
        <v>1.8</v>
      </c>
      <c r="P395" s="9">
        <f t="shared" si="103"/>
        <v>4</v>
      </c>
      <c r="Q395" s="9">
        <f t="shared" si="104"/>
        <v>2</v>
      </c>
      <c r="R395" s="9" t="s">
        <v>123</v>
      </c>
      <c r="S395" s="9">
        <f>INDEX([1]压浆量表!$A$2:$G$5,MATCH(O395,[1]压浆量表!$A$2:$A$5,0),MATCH(R395,[1]压浆量表!$A$1:$G$1,0))</f>
        <v>4.2</v>
      </c>
      <c r="T395" s="9">
        <f t="shared" si="99"/>
        <v>3.6</v>
      </c>
      <c r="U395" s="9">
        <f t="shared" si="100"/>
        <v>7.8000000000000007</v>
      </c>
      <c r="W395" s="13" t="str">
        <f t="shared" si="105"/>
        <v>相同</v>
      </c>
      <c r="X395" s="13" t="str">
        <f t="shared" si="106"/>
        <v>相同</v>
      </c>
      <c r="Y395" s="13" t="str">
        <f t="shared" si="107"/>
        <v>相同</v>
      </c>
      <c r="Z395" s="13" t="str">
        <f t="shared" si="108"/>
        <v>相同</v>
      </c>
      <c r="AA395" s="13" t="str">
        <f t="shared" si="109"/>
        <v>相同</v>
      </c>
      <c r="AB395" s="13" t="str">
        <f t="shared" si="110"/>
        <v>相同</v>
      </c>
      <c r="AC395" s="13" t="str">
        <f t="shared" si="111"/>
        <v>相同</v>
      </c>
      <c r="AD395" s="13" t="str">
        <f t="shared" si="112"/>
        <v>相同</v>
      </c>
    </row>
    <row r="396" spans="1:30" x14ac:dyDescent="0.3">
      <c r="A396" s="7">
        <v>393</v>
      </c>
      <c r="B396" s="9">
        <v>2</v>
      </c>
      <c r="C396" s="9">
        <v>36</v>
      </c>
      <c r="D396" s="9">
        <v>1.8</v>
      </c>
      <c r="E396" s="9">
        <f t="shared" si="101"/>
        <v>4</v>
      </c>
      <c r="F396" s="9">
        <f t="shared" si="102"/>
        <v>2</v>
      </c>
      <c r="G396" s="9" t="s">
        <v>123</v>
      </c>
      <c r="H396" s="9">
        <f>INDEX([1]压浆量表!$A$2:$G$5,MATCH(D396,[1]压浆量表!$A$2:$A$5,0),MATCH(G396,[1]压浆量表!$A$1:$G$1,0))</f>
        <v>4.2</v>
      </c>
      <c r="I396" s="9">
        <f t="shared" si="97"/>
        <v>3.6</v>
      </c>
      <c r="J396" s="9">
        <f t="shared" si="98"/>
        <v>7.8000000000000007</v>
      </c>
      <c r="L396" s="7">
        <v>393</v>
      </c>
      <c r="M396" s="9">
        <v>2</v>
      </c>
      <c r="N396" s="9">
        <v>36</v>
      </c>
      <c r="O396" s="9">
        <v>1.8</v>
      </c>
      <c r="P396" s="9">
        <f t="shared" si="103"/>
        <v>4</v>
      </c>
      <c r="Q396" s="9">
        <f t="shared" si="104"/>
        <v>2</v>
      </c>
      <c r="R396" s="9" t="s">
        <v>123</v>
      </c>
      <c r="S396" s="9">
        <f>INDEX([1]压浆量表!$A$2:$G$5,MATCH(O396,[1]压浆量表!$A$2:$A$5,0),MATCH(R396,[1]压浆量表!$A$1:$G$1,0))</f>
        <v>4.2</v>
      </c>
      <c r="T396" s="9">
        <f t="shared" si="99"/>
        <v>3.6</v>
      </c>
      <c r="U396" s="9">
        <f t="shared" si="100"/>
        <v>7.8000000000000007</v>
      </c>
      <c r="W396" s="13" t="str">
        <f t="shared" si="105"/>
        <v>相同</v>
      </c>
      <c r="X396" s="13" t="str">
        <f t="shared" si="106"/>
        <v>相同</v>
      </c>
      <c r="Y396" s="13" t="str">
        <f t="shared" si="107"/>
        <v>相同</v>
      </c>
      <c r="Z396" s="13" t="str">
        <f t="shared" si="108"/>
        <v>相同</v>
      </c>
      <c r="AA396" s="13" t="str">
        <f t="shared" si="109"/>
        <v>相同</v>
      </c>
      <c r="AB396" s="13" t="str">
        <f t="shared" si="110"/>
        <v>相同</v>
      </c>
      <c r="AC396" s="13" t="str">
        <f t="shared" si="111"/>
        <v>相同</v>
      </c>
      <c r="AD396" s="13" t="str">
        <f t="shared" si="112"/>
        <v>相同</v>
      </c>
    </row>
    <row r="397" spans="1:30" x14ac:dyDescent="0.3">
      <c r="A397" s="7">
        <v>394</v>
      </c>
      <c r="B397" s="9">
        <v>2</v>
      </c>
      <c r="C397" s="9">
        <v>35</v>
      </c>
      <c r="D397" s="9">
        <v>1.8</v>
      </c>
      <c r="E397" s="9">
        <f t="shared" si="101"/>
        <v>4</v>
      </c>
      <c r="F397" s="9">
        <f t="shared" si="102"/>
        <v>2</v>
      </c>
      <c r="G397" s="9" t="s">
        <v>123</v>
      </c>
      <c r="H397" s="9">
        <f>INDEX([1]压浆量表!$A$2:$G$5,MATCH(D397,[1]压浆量表!$A$2:$A$5,0),MATCH(G397,[1]压浆量表!$A$1:$G$1,0))</f>
        <v>4.2</v>
      </c>
      <c r="I397" s="9">
        <f t="shared" si="97"/>
        <v>3.6</v>
      </c>
      <c r="J397" s="9">
        <f t="shared" si="98"/>
        <v>7.8000000000000007</v>
      </c>
      <c r="L397" s="7">
        <v>394</v>
      </c>
      <c r="M397" s="9">
        <v>2</v>
      </c>
      <c r="N397" s="9">
        <v>35</v>
      </c>
      <c r="O397" s="9">
        <v>1.8</v>
      </c>
      <c r="P397" s="9">
        <f t="shared" si="103"/>
        <v>4</v>
      </c>
      <c r="Q397" s="9">
        <f t="shared" si="104"/>
        <v>2</v>
      </c>
      <c r="R397" s="9" t="s">
        <v>123</v>
      </c>
      <c r="S397" s="9">
        <f>INDEX([1]压浆量表!$A$2:$G$5,MATCH(O397,[1]压浆量表!$A$2:$A$5,0),MATCH(R397,[1]压浆量表!$A$1:$G$1,0))</f>
        <v>4.2</v>
      </c>
      <c r="T397" s="9">
        <f t="shared" si="99"/>
        <v>3.6</v>
      </c>
      <c r="U397" s="9">
        <f t="shared" si="100"/>
        <v>7.8000000000000007</v>
      </c>
      <c r="W397" s="13" t="str">
        <f t="shared" si="105"/>
        <v>相同</v>
      </c>
      <c r="X397" s="13" t="str">
        <f t="shared" si="106"/>
        <v>相同</v>
      </c>
      <c r="Y397" s="13" t="str">
        <f t="shared" si="107"/>
        <v>相同</v>
      </c>
      <c r="Z397" s="13" t="str">
        <f t="shared" si="108"/>
        <v>相同</v>
      </c>
      <c r="AA397" s="13" t="str">
        <f t="shared" si="109"/>
        <v>相同</v>
      </c>
      <c r="AB397" s="13" t="str">
        <f t="shared" si="110"/>
        <v>相同</v>
      </c>
      <c r="AC397" s="13" t="str">
        <f t="shared" si="111"/>
        <v>相同</v>
      </c>
      <c r="AD397" s="13" t="str">
        <f t="shared" si="112"/>
        <v>相同</v>
      </c>
    </row>
    <row r="398" spans="1:30" x14ac:dyDescent="0.3">
      <c r="A398" s="7">
        <v>395</v>
      </c>
      <c r="B398" s="9">
        <v>2</v>
      </c>
      <c r="C398" s="9">
        <v>38</v>
      </c>
      <c r="D398" s="9">
        <v>1.6</v>
      </c>
      <c r="E398" s="9">
        <f t="shared" si="101"/>
        <v>4</v>
      </c>
      <c r="F398" s="9">
        <f t="shared" si="102"/>
        <v>3</v>
      </c>
      <c r="G398" s="9" t="s">
        <v>123</v>
      </c>
      <c r="H398" s="9">
        <f>INDEX([1]压浆量表!$A$2:$G$5,MATCH(D398,[1]压浆量表!$A$2:$A$5,0),MATCH(G398,[1]压浆量表!$A$1:$G$1,0))</f>
        <v>4.32</v>
      </c>
      <c r="I398" s="9">
        <f t="shared" si="97"/>
        <v>4.8000000000000007</v>
      </c>
      <c r="J398" s="9">
        <f t="shared" si="98"/>
        <v>9.120000000000001</v>
      </c>
      <c r="L398" s="7">
        <v>395</v>
      </c>
      <c r="M398" s="9">
        <v>2</v>
      </c>
      <c r="N398" s="9">
        <v>38</v>
      </c>
      <c r="O398" s="9">
        <v>1.6</v>
      </c>
      <c r="P398" s="9">
        <f t="shared" si="103"/>
        <v>4</v>
      </c>
      <c r="Q398" s="9">
        <f t="shared" si="104"/>
        <v>3</v>
      </c>
      <c r="R398" s="9" t="s">
        <v>123</v>
      </c>
      <c r="S398" s="9">
        <f>INDEX([1]压浆量表!$A$2:$G$5,MATCH(O398,[1]压浆量表!$A$2:$A$5,0),MATCH(R398,[1]压浆量表!$A$1:$G$1,0))</f>
        <v>4.32</v>
      </c>
      <c r="T398" s="9">
        <f t="shared" si="99"/>
        <v>4.8000000000000007</v>
      </c>
      <c r="U398" s="9">
        <f t="shared" si="100"/>
        <v>9.120000000000001</v>
      </c>
      <c r="W398" s="13" t="str">
        <f t="shared" si="105"/>
        <v>相同</v>
      </c>
      <c r="X398" s="13" t="str">
        <f t="shared" si="106"/>
        <v>相同</v>
      </c>
      <c r="Y398" s="13" t="str">
        <f t="shared" si="107"/>
        <v>相同</v>
      </c>
      <c r="Z398" s="13" t="str">
        <f t="shared" si="108"/>
        <v>相同</v>
      </c>
      <c r="AA398" s="13" t="str">
        <f t="shared" si="109"/>
        <v>相同</v>
      </c>
      <c r="AB398" s="13" t="str">
        <f t="shared" si="110"/>
        <v>相同</v>
      </c>
      <c r="AC398" s="13" t="str">
        <f t="shared" si="111"/>
        <v>相同</v>
      </c>
      <c r="AD398" s="13" t="str">
        <f t="shared" si="112"/>
        <v>相同</v>
      </c>
    </row>
    <row r="399" spans="1:30" x14ac:dyDescent="0.3">
      <c r="A399" s="7">
        <v>396</v>
      </c>
      <c r="B399" s="9">
        <v>2</v>
      </c>
      <c r="C399" s="9">
        <v>38</v>
      </c>
      <c r="D399" s="9">
        <v>1.6</v>
      </c>
      <c r="E399" s="9">
        <f t="shared" si="101"/>
        <v>4</v>
      </c>
      <c r="F399" s="9">
        <f t="shared" si="102"/>
        <v>3</v>
      </c>
      <c r="G399" s="9" t="s">
        <v>123</v>
      </c>
      <c r="H399" s="9">
        <f>INDEX([1]压浆量表!$A$2:$G$5,MATCH(D399,[1]压浆量表!$A$2:$A$5,0),MATCH(G399,[1]压浆量表!$A$1:$G$1,0))</f>
        <v>4.32</v>
      </c>
      <c r="I399" s="9">
        <f t="shared" si="97"/>
        <v>4.8000000000000007</v>
      </c>
      <c r="J399" s="9">
        <f t="shared" si="98"/>
        <v>9.120000000000001</v>
      </c>
      <c r="L399" s="7">
        <v>396</v>
      </c>
      <c r="M399" s="9">
        <v>2</v>
      </c>
      <c r="N399" s="9">
        <v>38</v>
      </c>
      <c r="O399" s="9">
        <v>1.6</v>
      </c>
      <c r="P399" s="9">
        <f t="shared" si="103"/>
        <v>4</v>
      </c>
      <c r="Q399" s="9">
        <f t="shared" si="104"/>
        <v>3</v>
      </c>
      <c r="R399" s="9" t="s">
        <v>123</v>
      </c>
      <c r="S399" s="9">
        <f>INDEX([1]压浆量表!$A$2:$G$5,MATCH(O399,[1]压浆量表!$A$2:$A$5,0),MATCH(R399,[1]压浆量表!$A$1:$G$1,0))</f>
        <v>4.32</v>
      </c>
      <c r="T399" s="9">
        <f t="shared" si="99"/>
        <v>4.8000000000000007</v>
      </c>
      <c r="U399" s="9">
        <f t="shared" si="100"/>
        <v>9.120000000000001</v>
      </c>
      <c r="W399" s="13" t="str">
        <f t="shared" si="105"/>
        <v>相同</v>
      </c>
      <c r="X399" s="13" t="str">
        <f t="shared" si="106"/>
        <v>相同</v>
      </c>
      <c r="Y399" s="13" t="str">
        <f t="shared" si="107"/>
        <v>相同</v>
      </c>
      <c r="Z399" s="13" t="str">
        <f t="shared" si="108"/>
        <v>相同</v>
      </c>
      <c r="AA399" s="13" t="str">
        <f t="shared" si="109"/>
        <v>相同</v>
      </c>
      <c r="AB399" s="13" t="str">
        <f t="shared" si="110"/>
        <v>相同</v>
      </c>
      <c r="AC399" s="13" t="str">
        <f t="shared" si="111"/>
        <v>相同</v>
      </c>
      <c r="AD399" s="13" t="str">
        <f t="shared" si="112"/>
        <v>相同</v>
      </c>
    </row>
    <row r="400" spans="1:30" x14ac:dyDescent="0.3">
      <c r="A400" s="7">
        <v>397</v>
      </c>
      <c r="B400" s="9">
        <v>2</v>
      </c>
      <c r="C400" s="9">
        <v>38</v>
      </c>
      <c r="D400" s="9">
        <v>1.6</v>
      </c>
      <c r="E400" s="9">
        <f t="shared" si="101"/>
        <v>4</v>
      </c>
      <c r="F400" s="9">
        <f t="shared" si="102"/>
        <v>3</v>
      </c>
      <c r="G400" s="9" t="s">
        <v>123</v>
      </c>
      <c r="H400" s="9">
        <f>INDEX([1]压浆量表!$A$2:$G$5,MATCH(D400,[1]压浆量表!$A$2:$A$5,0),MATCH(G400,[1]压浆量表!$A$1:$G$1,0))</f>
        <v>4.32</v>
      </c>
      <c r="I400" s="9">
        <f t="shared" si="97"/>
        <v>4.8000000000000007</v>
      </c>
      <c r="J400" s="9">
        <f t="shared" si="98"/>
        <v>9.120000000000001</v>
      </c>
      <c r="L400" s="7">
        <v>397</v>
      </c>
      <c r="M400" s="9">
        <v>2</v>
      </c>
      <c r="N400" s="9">
        <v>38</v>
      </c>
      <c r="O400" s="9">
        <v>1.6</v>
      </c>
      <c r="P400" s="9">
        <f t="shared" si="103"/>
        <v>4</v>
      </c>
      <c r="Q400" s="9">
        <f t="shared" si="104"/>
        <v>3</v>
      </c>
      <c r="R400" s="9" t="s">
        <v>123</v>
      </c>
      <c r="S400" s="9">
        <f>INDEX([1]压浆量表!$A$2:$G$5,MATCH(O400,[1]压浆量表!$A$2:$A$5,0),MATCH(R400,[1]压浆量表!$A$1:$G$1,0))</f>
        <v>4.32</v>
      </c>
      <c r="T400" s="9">
        <f t="shared" si="99"/>
        <v>4.8000000000000007</v>
      </c>
      <c r="U400" s="9">
        <f t="shared" si="100"/>
        <v>9.120000000000001</v>
      </c>
      <c r="W400" s="13" t="str">
        <f t="shared" si="105"/>
        <v>相同</v>
      </c>
      <c r="X400" s="13" t="str">
        <f t="shared" si="106"/>
        <v>相同</v>
      </c>
      <c r="Y400" s="13" t="str">
        <f t="shared" si="107"/>
        <v>相同</v>
      </c>
      <c r="Z400" s="13" t="str">
        <f t="shared" si="108"/>
        <v>相同</v>
      </c>
      <c r="AA400" s="13" t="str">
        <f t="shared" si="109"/>
        <v>相同</v>
      </c>
      <c r="AB400" s="13" t="str">
        <f t="shared" si="110"/>
        <v>相同</v>
      </c>
      <c r="AC400" s="13" t="str">
        <f t="shared" si="111"/>
        <v>相同</v>
      </c>
      <c r="AD400" s="13" t="str">
        <f t="shared" si="112"/>
        <v>相同</v>
      </c>
    </row>
    <row r="401" spans="1:30" x14ac:dyDescent="0.3">
      <c r="A401" s="7">
        <v>398</v>
      </c>
      <c r="B401" s="9">
        <v>2</v>
      </c>
      <c r="C401" s="9">
        <v>39</v>
      </c>
      <c r="D401" s="9">
        <v>1.6</v>
      </c>
      <c r="E401" s="9">
        <f t="shared" si="101"/>
        <v>4</v>
      </c>
      <c r="F401" s="9">
        <f t="shared" si="102"/>
        <v>3</v>
      </c>
      <c r="G401" s="9" t="s">
        <v>123</v>
      </c>
      <c r="H401" s="9">
        <f>INDEX([1]压浆量表!$A$2:$G$5,MATCH(D401,[1]压浆量表!$A$2:$A$5,0),MATCH(G401,[1]压浆量表!$A$1:$G$1,0))</f>
        <v>4.32</v>
      </c>
      <c r="I401" s="9">
        <f t="shared" si="97"/>
        <v>4.8000000000000007</v>
      </c>
      <c r="J401" s="9">
        <f t="shared" si="98"/>
        <v>9.120000000000001</v>
      </c>
      <c r="L401" s="7">
        <v>398</v>
      </c>
      <c r="M401" s="9">
        <v>2</v>
      </c>
      <c r="N401" s="9">
        <v>39</v>
      </c>
      <c r="O401" s="9">
        <v>1.6</v>
      </c>
      <c r="P401" s="9">
        <f t="shared" si="103"/>
        <v>4</v>
      </c>
      <c r="Q401" s="9">
        <f t="shared" si="104"/>
        <v>3</v>
      </c>
      <c r="R401" s="9" t="s">
        <v>123</v>
      </c>
      <c r="S401" s="9">
        <f>INDEX([1]压浆量表!$A$2:$G$5,MATCH(O401,[1]压浆量表!$A$2:$A$5,0),MATCH(R401,[1]压浆量表!$A$1:$G$1,0))</f>
        <v>4.32</v>
      </c>
      <c r="T401" s="9">
        <f t="shared" si="99"/>
        <v>4.8000000000000007</v>
      </c>
      <c r="U401" s="9">
        <f t="shared" si="100"/>
        <v>9.120000000000001</v>
      </c>
      <c r="W401" s="13" t="str">
        <f t="shared" si="105"/>
        <v>相同</v>
      </c>
      <c r="X401" s="13" t="str">
        <f t="shared" si="106"/>
        <v>相同</v>
      </c>
      <c r="Y401" s="13" t="str">
        <f t="shared" si="107"/>
        <v>相同</v>
      </c>
      <c r="Z401" s="13" t="str">
        <f t="shared" si="108"/>
        <v>相同</v>
      </c>
      <c r="AA401" s="13" t="str">
        <f t="shared" si="109"/>
        <v>相同</v>
      </c>
      <c r="AB401" s="13" t="str">
        <f t="shared" si="110"/>
        <v>相同</v>
      </c>
      <c r="AC401" s="13" t="str">
        <f t="shared" si="111"/>
        <v>相同</v>
      </c>
      <c r="AD401" s="13" t="str">
        <f t="shared" si="112"/>
        <v>相同</v>
      </c>
    </row>
    <row r="402" spans="1:30" x14ac:dyDescent="0.3">
      <c r="A402" s="7">
        <v>399</v>
      </c>
      <c r="B402" s="9">
        <v>2</v>
      </c>
      <c r="C402" s="9">
        <v>39</v>
      </c>
      <c r="D402" s="9">
        <v>1.6</v>
      </c>
      <c r="E402" s="9">
        <f t="shared" si="101"/>
        <v>4</v>
      </c>
      <c r="F402" s="9">
        <f t="shared" si="102"/>
        <v>3</v>
      </c>
      <c r="G402" s="9" t="s">
        <v>123</v>
      </c>
      <c r="H402" s="9">
        <f>INDEX([1]压浆量表!$A$2:$G$5,MATCH(D402,[1]压浆量表!$A$2:$A$5,0),MATCH(G402,[1]压浆量表!$A$1:$G$1,0))</f>
        <v>4.32</v>
      </c>
      <c r="I402" s="9">
        <f t="shared" si="97"/>
        <v>4.8000000000000007</v>
      </c>
      <c r="J402" s="9">
        <f t="shared" si="98"/>
        <v>9.120000000000001</v>
      </c>
      <c r="L402" s="7">
        <v>399</v>
      </c>
      <c r="M402" s="9">
        <v>2</v>
      </c>
      <c r="N402" s="9">
        <v>39</v>
      </c>
      <c r="O402" s="9">
        <v>1.6</v>
      </c>
      <c r="P402" s="9">
        <f t="shared" si="103"/>
        <v>4</v>
      </c>
      <c r="Q402" s="9">
        <f t="shared" si="104"/>
        <v>3</v>
      </c>
      <c r="R402" s="9" t="s">
        <v>123</v>
      </c>
      <c r="S402" s="9">
        <f>INDEX([1]压浆量表!$A$2:$G$5,MATCH(O402,[1]压浆量表!$A$2:$A$5,0),MATCH(R402,[1]压浆量表!$A$1:$G$1,0))</f>
        <v>4.32</v>
      </c>
      <c r="T402" s="9">
        <f t="shared" si="99"/>
        <v>4.8000000000000007</v>
      </c>
      <c r="U402" s="9">
        <f t="shared" si="100"/>
        <v>9.120000000000001</v>
      </c>
      <c r="W402" s="13" t="str">
        <f t="shared" si="105"/>
        <v>相同</v>
      </c>
      <c r="X402" s="13" t="str">
        <f t="shared" si="106"/>
        <v>相同</v>
      </c>
      <c r="Y402" s="13" t="str">
        <f t="shared" si="107"/>
        <v>相同</v>
      </c>
      <c r="Z402" s="13" t="str">
        <f t="shared" si="108"/>
        <v>相同</v>
      </c>
      <c r="AA402" s="13" t="str">
        <f t="shared" si="109"/>
        <v>相同</v>
      </c>
      <c r="AB402" s="13" t="str">
        <f t="shared" si="110"/>
        <v>相同</v>
      </c>
      <c r="AC402" s="13" t="str">
        <f t="shared" si="111"/>
        <v>相同</v>
      </c>
      <c r="AD402" s="13" t="str">
        <f t="shared" si="112"/>
        <v>相同</v>
      </c>
    </row>
    <row r="403" spans="1:30" x14ac:dyDescent="0.3">
      <c r="A403" s="7">
        <v>400</v>
      </c>
      <c r="B403" s="9">
        <v>2</v>
      </c>
      <c r="C403" s="9">
        <v>39</v>
      </c>
      <c r="D403" s="9">
        <v>1.6</v>
      </c>
      <c r="E403" s="9">
        <f t="shared" si="101"/>
        <v>4</v>
      </c>
      <c r="F403" s="9">
        <f t="shared" si="102"/>
        <v>3</v>
      </c>
      <c r="G403" s="9" t="s">
        <v>123</v>
      </c>
      <c r="H403" s="9">
        <f>INDEX([1]压浆量表!$A$2:$G$5,MATCH(D403,[1]压浆量表!$A$2:$A$5,0),MATCH(G403,[1]压浆量表!$A$1:$G$1,0))</f>
        <v>4.32</v>
      </c>
      <c r="I403" s="9">
        <f t="shared" si="97"/>
        <v>4.8000000000000007</v>
      </c>
      <c r="J403" s="9">
        <f t="shared" si="98"/>
        <v>9.120000000000001</v>
      </c>
      <c r="L403" s="7">
        <v>400</v>
      </c>
      <c r="M403" s="9">
        <v>2</v>
      </c>
      <c r="N403" s="9">
        <v>39</v>
      </c>
      <c r="O403" s="9">
        <v>1.6</v>
      </c>
      <c r="P403" s="9">
        <f t="shared" si="103"/>
        <v>4</v>
      </c>
      <c r="Q403" s="9">
        <f t="shared" si="104"/>
        <v>3</v>
      </c>
      <c r="R403" s="9" t="s">
        <v>123</v>
      </c>
      <c r="S403" s="9">
        <f>INDEX([1]压浆量表!$A$2:$G$5,MATCH(O403,[1]压浆量表!$A$2:$A$5,0),MATCH(R403,[1]压浆量表!$A$1:$G$1,0))</f>
        <v>4.32</v>
      </c>
      <c r="T403" s="9">
        <f t="shared" si="99"/>
        <v>4.8000000000000007</v>
      </c>
      <c r="U403" s="9">
        <f t="shared" si="100"/>
        <v>9.120000000000001</v>
      </c>
      <c r="W403" s="13" t="str">
        <f t="shared" si="105"/>
        <v>相同</v>
      </c>
      <c r="X403" s="13" t="str">
        <f t="shared" si="106"/>
        <v>相同</v>
      </c>
      <c r="Y403" s="13" t="str">
        <f t="shared" si="107"/>
        <v>相同</v>
      </c>
      <c r="Z403" s="13" t="str">
        <f t="shared" si="108"/>
        <v>相同</v>
      </c>
      <c r="AA403" s="13" t="str">
        <f t="shared" si="109"/>
        <v>相同</v>
      </c>
      <c r="AB403" s="13" t="str">
        <f t="shared" si="110"/>
        <v>相同</v>
      </c>
      <c r="AC403" s="13" t="str">
        <f t="shared" si="111"/>
        <v>相同</v>
      </c>
      <c r="AD403" s="13" t="str">
        <f t="shared" si="112"/>
        <v>相同</v>
      </c>
    </row>
    <row r="404" spans="1:30" x14ac:dyDescent="0.3">
      <c r="A404" s="7">
        <v>401</v>
      </c>
      <c r="B404" s="9">
        <v>2</v>
      </c>
      <c r="C404" s="9">
        <v>39</v>
      </c>
      <c r="D404" s="9">
        <v>1.6</v>
      </c>
      <c r="E404" s="9">
        <f t="shared" si="101"/>
        <v>4</v>
      </c>
      <c r="F404" s="9">
        <f t="shared" si="102"/>
        <v>3</v>
      </c>
      <c r="G404" s="9" t="s">
        <v>123</v>
      </c>
      <c r="H404" s="9">
        <f>INDEX([1]压浆量表!$A$2:$G$5,MATCH(D404,[1]压浆量表!$A$2:$A$5,0),MATCH(G404,[1]压浆量表!$A$1:$G$1,0))</f>
        <v>4.32</v>
      </c>
      <c r="I404" s="9">
        <f t="shared" si="97"/>
        <v>4.8000000000000007</v>
      </c>
      <c r="J404" s="9">
        <f t="shared" si="98"/>
        <v>9.120000000000001</v>
      </c>
      <c r="L404" s="7">
        <v>401</v>
      </c>
      <c r="M404" s="9">
        <v>2</v>
      </c>
      <c r="N404" s="9">
        <v>39</v>
      </c>
      <c r="O404" s="9">
        <v>1.6</v>
      </c>
      <c r="P404" s="9">
        <f t="shared" si="103"/>
        <v>4</v>
      </c>
      <c r="Q404" s="9">
        <f t="shared" si="104"/>
        <v>3</v>
      </c>
      <c r="R404" s="9" t="s">
        <v>123</v>
      </c>
      <c r="S404" s="9">
        <f>INDEX([1]压浆量表!$A$2:$G$5,MATCH(O404,[1]压浆量表!$A$2:$A$5,0),MATCH(R404,[1]压浆量表!$A$1:$G$1,0))</f>
        <v>4.32</v>
      </c>
      <c r="T404" s="9">
        <f t="shared" si="99"/>
        <v>4.8000000000000007</v>
      </c>
      <c r="U404" s="9">
        <f t="shared" si="100"/>
        <v>9.120000000000001</v>
      </c>
      <c r="W404" s="13" t="str">
        <f t="shared" si="105"/>
        <v>相同</v>
      </c>
      <c r="X404" s="13" t="str">
        <f t="shared" si="106"/>
        <v>相同</v>
      </c>
      <c r="Y404" s="13" t="str">
        <f t="shared" si="107"/>
        <v>相同</v>
      </c>
      <c r="Z404" s="13" t="str">
        <f t="shared" si="108"/>
        <v>相同</v>
      </c>
      <c r="AA404" s="13" t="str">
        <f t="shared" si="109"/>
        <v>相同</v>
      </c>
      <c r="AB404" s="13" t="str">
        <f t="shared" si="110"/>
        <v>相同</v>
      </c>
      <c r="AC404" s="13" t="str">
        <f t="shared" si="111"/>
        <v>相同</v>
      </c>
      <c r="AD404" s="13" t="str">
        <f t="shared" si="112"/>
        <v>相同</v>
      </c>
    </row>
    <row r="405" spans="1:30" x14ac:dyDescent="0.3">
      <c r="A405" s="7">
        <v>402</v>
      </c>
      <c r="B405" s="9">
        <v>2</v>
      </c>
      <c r="C405" s="9">
        <v>39</v>
      </c>
      <c r="D405" s="9">
        <v>1.6</v>
      </c>
      <c r="E405" s="9">
        <f t="shared" si="101"/>
        <v>4</v>
      </c>
      <c r="F405" s="9">
        <f t="shared" si="102"/>
        <v>3</v>
      </c>
      <c r="G405" s="9" t="s">
        <v>148</v>
      </c>
      <c r="H405" s="9">
        <f>INDEX([1]压浆量表!$A$2:$G$5,MATCH(D405,[1]压浆量表!$A$2:$A$5,0),MATCH(G405,[1]压浆量表!$A$1:$G$1,0))</f>
        <v>4</v>
      </c>
      <c r="I405" s="9">
        <f t="shared" si="97"/>
        <v>4.8000000000000007</v>
      </c>
      <c r="J405" s="9">
        <f t="shared" si="98"/>
        <v>8.8000000000000007</v>
      </c>
      <c r="L405" s="7">
        <v>402</v>
      </c>
      <c r="M405" s="9">
        <v>2</v>
      </c>
      <c r="N405" s="9">
        <v>39</v>
      </c>
      <c r="O405" s="9">
        <v>1.6</v>
      </c>
      <c r="P405" s="9">
        <f t="shared" si="103"/>
        <v>4</v>
      </c>
      <c r="Q405" s="9">
        <f t="shared" si="104"/>
        <v>3</v>
      </c>
      <c r="R405" s="9" t="s">
        <v>148</v>
      </c>
      <c r="S405" s="9">
        <f>INDEX([1]压浆量表!$A$2:$G$5,MATCH(O405,[1]压浆量表!$A$2:$A$5,0),MATCH(R405,[1]压浆量表!$A$1:$G$1,0))</f>
        <v>4</v>
      </c>
      <c r="T405" s="9">
        <f t="shared" si="99"/>
        <v>4.8000000000000007</v>
      </c>
      <c r="U405" s="9">
        <f t="shared" si="100"/>
        <v>8.8000000000000007</v>
      </c>
      <c r="W405" s="13" t="str">
        <f t="shared" si="105"/>
        <v>相同</v>
      </c>
      <c r="X405" s="13" t="str">
        <f t="shared" si="106"/>
        <v>相同</v>
      </c>
      <c r="Y405" s="13" t="str">
        <f t="shared" si="107"/>
        <v>相同</v>
      </c>
      <c r="Z405" s="13" t="str">
        <f t="shared" si="108"/>
        <v>相同</v>
      </c>
      <c r="AA405" s="13" t="str">
        <f t="shared" si="109"/>
        <v>相同</v>
      </c>
      <c r="AB405" s="13" t="str">
        <f t="shared" si="110"/>
        <v>相同</v>
      </c>
      <c r="AC405" s="13" t="str">
        <f t="shared" si="111"/>
        <v>相同</v>
      </c>
      <c r="AD405" s="13" t="str">
        <f t="shared" si="112"/>
        <v>相同</v>
      </c>
    </row>
    <row r="406" spans="1:30" x14ac:dyDescent="0.3">
      <c r="A406" s="7">
        <v>403</v>
      </c>
      <c r="B406" s="9">
        <v>2</v>
      </c>
      <c r="C406" s="9">
        <v>39</v>
      </c>
      <c r="D406" s="9">
        <v>1.6</v>
      </c>
      <c r="E406" s="9">
        <f t="shared" si="101"/>
        <v>4</v>
      </c>
      <c r="F406" s="9">
        <f t="shared" si="102"/>
        <v>3</v>
      </c>
      <c r="G406" s="9" t="s">
        <v>148</v>
      </c>
      <c r="H406" s="9">
        <f>INDEX([1]压浆量表!$A$2:$G$5,MATCH(D406,[1]压浆量表!$A$2:$A$5,0),MATCH(G406,[1]压浆量表!$A$1:$G$1,0))</f>
        <v>4</v>
      </c>
      <c r="I406" s="9">
        <f t="shared" si="97"/>
        <v>4.8000000000000007</v>
      </c>
      <c r="J406" s="9">
        <f t="shared" si="98"/>
        <v>8.8000000000000007</v>
      </c>
      <c r="L406" s="7">
        <v>403</v>
      </c>
      <c r="M406" s="9">
        <v>2</v>
      </c>
      <c r="N406" s="9">
        <v>39</v>
      </c>
      <c r="O406" s="9">
        <v>1.6</v>
      </c>
      <c r="P406" s="9">
        <f t="shared" si="103"/>
        <v>4</v>
      </c>
      <c r="Q406" s="9">
        <f t="shared" si="104"/>
        <v>3</v>
      </c>
      <c r="R406" s="9" t="s">
        <v>148</v>
      </c>
      <c r="S406" s="9">
        <f>INDEX([1]压浆量表!$A$2:$G$5,MATCH(O406,[1]压浆量表!$A$2:$A$5,0),MATCH(R406,[1]压浆量表!$A$1:$G$1,0))</f>
        <v>4</v>
      </c>
      <c r="T406" s="9">
        <f t="shared" si="99"/>
        <v>4.8000000000000007</v>
      </c>
      <c r="U406" s="9">
        <f t="shared" si="100"/>
        <v>8.8000000000000007</v>
      </c>
      <c r="W406" s="13" t="str">
        <f t="shared" si="105"/>
        <v>相同</v>
      </c>
      <c r="X406" s="13" t="str">
        <f t="shared" si="106"/>
        <v>相同</v>
      </c>
      <c r="Y406" s="13" t="str">
        <f t="shared" si="107"/>
        <v>相同</v>
      </c>
      <c r="Z406" s="13" t="str">
        <f t="shared" si="108"/>
        <v>相同</v>
      </c>
      <c r="AA406" s="13" t="str">
        <f t="shared" si="109"/>
        <v>相同</v>
      </c>
      <c r="AB406" s="13" t="str">
        <f t="shared" si="110"/>
        <v>相同</v>
      </c>
      <c r="AC406" s="13" t="str">
        <f t="shared" si="111"/>
        <v>相同</v>
      </c>
      <c r="AD406" s="13" t="str">
        <f t="shared" si="112"/>
        <v>相同</v>
      </c>
    </row>
    <row r="407" spans="1:30" x14ac:dyDescent="0.3">
      <c r="A407" s="7">
        <v>404</v>
      </c>
      <c r="B407" s="9">
        <v>2</v>
      </c>
      <c r="C407" s="9">
        <v>39</v>
      </c>
      <c r="D407" s="9">
        <v>1.6</v>
      </c>
      <c r="E407" s="9">
        <f t="shared" si="101"/>
        <v>4</v>
      </c>
      <c r="F407" s="9">
        <f t="shared" si="102"/>
        <v>3</v>
      </c>
      <c r="G407" s="9" t="s">
        <v>148</v>
      </c>
      <c r="H407" s="9">
        <f>INDEX([1]压浆量表!$A$2:$G$5,MATCH(D407,[1]压浆量表!$A$2:$A$5,0),MATCH(G407,[1]压浆量表!$A$1:$G$1,0))</f>
        <v>4</v>
      </c>
      <c r="I407" s="9">
        <f t="shared" si="97"/>
        <v>4.8000000000000007</v>
      </c>
      <c r="J407" s="9">
        <f t="shared" si="98"/>
        <v>8.8000000000000007</v>
      </c>
      <c r="L407" s="7">
        <v>404</v>
      </c>
      <c r="M407" s="9">
        <v>2</v>
      </c>
      <c r="N407" s="9">
        <v>39</v>
      </c>
      <c r="O407" s="9">
        <v>1.6</v>
      </c>
      <c r="P407" s="9">
        <f t="shared" si="103"/>
        <v>4</v>
      </c>
      <c r="Q407" s="9">
        <f t="shared" si="104"/>
        <v>3</v>
      </c>
      <c r="R407" s="9" t="s">
        <v>148</v>
      </c>
      <c r="S407" s="9">
        <f>INDEX([1]压浆量表!$A$2:$G$5,MATCH(O407,[1]压浆量表!$A$2:$A$5,0),MATCH(R407,[1]压浆量表!$A$1:$G$1,0))</f>
        <v>4</v>
      </c>
      <c r="T407" s="9">
        <f t="shared" si="99"/>
        <v>4.8000000000000007</v>
      </c>
      <c r="U407" s="9">
        <f t="shared" si="100"/>
        <v>8.8000000000000007</v>
      </c>
      <c r="W407" s="13" t="str">
        <f t="shared" si="105"/>
        <v>相同</v>
      </c>
      <c r="X407" s="13" t="str">
        <f t="shared" si="106"/>
        <v>相同</v>
      </c>
      <c r="Y407" s="13" t="str">
        <f t="shared" si="107"/>
        <v>相同</v>
      </c>
      <c r="Z407" s="13" t="str">
        <f t="shared" si="108"/>
        <v>相同</v>
      </c>
      <c r="AA407" s="13" t="str">
        <f t="shared" si="109"/>
        <v>相同</v>
      </c>
      <c r="AB407" s="13" t="str">
        <f t="shared" si="110"/>
        <v>相同</v>
      </c>
      <c r="AC407" s="13" t="str">
        <f t="shared" si="111"/>
        <v>相同</v>
      </c>
      <c r="AD407" s="13" t="str">
        <f t="shared" si="112"/>
        <v>相同</v>
      </c>
    </row>
    <row r="408" spans="1:30" x14ac:dyDescent="0.3">
      <c r="A408" s="7">
        <v>405</v>
      </c>
      <c r="B408" s="9">
        <v>2</v>
      </c>
      <c r="C408" s="9">
        <v>39</v>
      </c>
      <c r="D408" s="9">
        <v>1.6</v>
      </c>
      <c r="E408" s="9">
        <f t="shared" si="101"/>
        <v>4</v>
      </c>
      <c r="F408" s="9">
        <f t="shared" si="102"/>
        <v>3</v>
      </c>
      <c r="G408" s="9" t="s">
        <v>148</v>
      </c>
      <c r="H408" s="9">
        <f>INDEX([1]压浆量表!$A$2:$G$5,MATCH(D408,[1]压浆量表!$A$2:$A$5,0),MATCH(G408,[1]压浆量表!$A$1:$G$1,0))</f>
        <v>4</v>
      </c>
      <c r="I408" s="9">
        <f t="shared" si="97"/>
        <v>4.8000000000000007</v>
      </c>
      <c r="J408" s="9">
        <f t="shared" si="98"/>
        <v>8.8000000000000007</v>
      </c>
      <c r="L408" s="7">
        <v>405</v>
      </c>
      <c r="M408" s="9">
        <v>2</v>
      </c>
      <c r="N408" s="9">
        <v>39</v>
      </c>
      <c r="O408" s="9">
        <v>1.6</v>
      </c>
      <c r="P408" s="9">
        <f t="shared" si="103"/>
        <v>4</v>
      </c>
      <c r="Q408" s="9">
        <f t="shared" si="104"/>
        <v>3</v>
      </c>
      <c r="R408" s="9" t="s">
        <v>148</v>
      </c>
      <c r="S408" s="9">
        <f>INDEX([1]压浆量表!$A$2:$G$5,MATCH(O408,[1]压浆量表!$A$2:$A$5,0),MATCH(R408,[1]压浆量表!$A$1:$G$1,0))</f>
        <v>4</v>
      </c>
      <c r="T408" s="9">
        <f t="shared" si="99"/>
        <v>4.8000000000000007</v>
      </c>
      <c r="U408" s="9">
        <f t="shared" si="100"/>
        <v>8.8000000000000007</v>
      </c>
      <c r="W408" s="13" t="str">
        <f t="shared" si="105"/>
        <v>相同</v>
      </c>
      <c r="X408" s="13" t="str">
        <f t="shared" si="106"/>
        <v>相同</v>
      </c>
      <c r="Y408" s="13" t="str">
        <f t="shared" si="107"/>
        <v>相同</v>
      </c>
      <c r="Z408" s="13" t="str">
        <f t="shared" si="108"/>
        <v>相同</v>
      </c>
      <c r="AA408" s="13" t="str">
        <f t="shared" si="109"/>
        <v>相同</v>
      </c>
      <c r="AB408" s="13" t="str">
        <f t="shared" si="110"/>
        <v>相同</v>
      </c>
      <c r="AC408" s="13" t="str">
        <f t="shared" si="111"/>
        <v>相同</v>
      </c>
      <c r="AD408" s="13" t="str">
        <f t="shared" si="112"/>
        <v>相同</v>
      </c>
    </row>
    <row r="409" spans="1:30" x14ac:dyDescent="0.3">
      <c r="A409" s="7">
        <v>406</v>
      </c>
      <c r="B409" s="9">
        <v>2</v>
      </c>
      <c r="C409" s="9">
        <v>38</v>
      </c>
      <c r="D409" s="9">
        <v>1.6</v>
      </c>
      <c r="E409" s="9">
        <f t="shared" si="101"/>
        <v>4</v>
      </c>
      <c r="F409" s="9">
        <f t="shared" si="102"/>
        <v>3</v>
      </c>
      <c r="G409" s="9" t="s">
        <v>123</v>
      </c>
      <c r="H409" s="9">
        <f>INDEX([1]压浆量表!$A$2:$G$5,MATCH(D409,[1]压浆量表!$A$2:$A$5,0),MATCH(G409,[1]压浆量表!$A$1:$G$1,0))</f>
        <v>4.32</v>
      </c>
      <c r="I409" s="9">
        <f t="shared" si="97"/>
        <v>4.8000000000000007</v>
      </c>
      <c r="J409" s="9">
        <f t="shared" si="98"/>
        <v>9.120000000000001</v>
      </c>
      <c r="L409" s="7">
        <v>406</v>
      </c>
      <c r="M409" s="9">
        <v>2</v>
      </c>
      <c r="N409" s="9">
        <v>38</v>
      </c>
      <c r="O409" s="9">
        <v>1.6</v>
      </c>
      <c r="P409" s="9">
        <f t="shared" si="103"/>
        <v>4</v>
      </c>
      <c r="Q409" s="9">
        <f t="shared" si="104"/>
        <v>3</v>
      </c>
      <c r="R409" s="9" t="s">
        <v>123</v>
      </c>
      <c r="S409" s="9">
        <f>INDEX([1]压浆量表!$A$2:$G$5,MATCH(O409,[1]压浆量表!$A$2:$A$5,0),MATCH(R409,[1]压浆量表!$A$1:$G$1,0))</f>
        <v>4.32</v>
      </c>
      <c r="T409" s="9">
        <f t="shared" si="99"/>
        <v>4.8000000000000007</v>
      </c>
      <c r="U409" s="9">
        <f t="shared" si="100"/>
        <v>9.120000000000001</v>
      </c>
      <c r="W409" s="13" t="str">
        <f t="shared" si="105"/>
        <v>相同</v>
      </c>
      <c r="X409" s="13" t="str">
        <f t="shared" si="106"/>
        <v>相同</v>
      </c>
      <c r="Y409" s="13" t="str">
        <f t="shared" si="107"/>
        <v>相同</v>
      </c>
      <c r="Z409" s="13" t="str">
        <f t="shared" si="108"/>
        <v>相同</v>
      </c>
      <c r="AA409" s="13" t="str">
        <f t="shared" si="109"/>
        <v>相同</v>
      </c>
      <c r="AB409" s="13" t="str">
        <f t="shared" si="110"/>
        <v>相同</v>
      </c>
      <c r="AC409" s="13" t="str">
        <f t="shared" si="111"/>
        <v>相同</v>
      </c>
      <c r="AD409" s="13" t="str">
        <f t="shared" si="112"/>
        <v>相同</v>
      </c>
    </row>
    <row r="410" spans="1:30" x14ac:dyDescent="0.3">
      <c r="A410" s="7">
        <v>407</v>
      </c>
      <c r="B410" s="9">
        <v>2</v>
      </c>
      <c r="C410" s="9">
        <v>38</v>
      </c>
      <c r="D410" s="9">
        <v>1.6</v>
      </c>
      <c r="E410" s="9">
        <f t="shared" si="101"/>
        <v>4</v>
      </c>
      <c r="F410" s="9">
        <f t="shared" si="102"/>
        <v>3</v>
      </c>
      <c r="G410" s="9" t="s">
        <v>123</v>
      </c>
      <c r="H410" s="9">
        <f>INDEX([1]压浆量表!$A$2:$G$5,MATCH(D410,[1]压浆量表!$A$2:$A$5,0),MATCH(G410,[1]压浆量表!$A$1:$G$1,0))</f>
        <v>4.32</v>
      </c>
      <c r="I410" s="9">
        <f t="shared" si="97"/>
        <v>4.8000000000000007</v>
      </c>
      <c r="J410" s="9">
        <f t="shared" si="98"/>
        <v>9.120000000000001</v>
      </c>
      <c r="L410" s="7">
        <v>407</v>
      </c>
      <c r="M410" s="9">
        <v>2</v>
      </c>
      <c r="N410" s="9">
        <v>38</v>
      </c>
      <c r="O410" s="9">
        <v>1.6</v>
      </c>
      <c r="P410" s="9">
        <f t="shared" si="103"/>
        <v>4</v>
      </c>
      <c r="Q410" s="9">
        <f t="shared" si="104"/>
        <v>3</v>
      </c>
      <c r="R410" s="9" t="s">
        <v>123</v>
      </c>
      <c r="S410" s="9">
        <f>INDEX([1]压浆量表!$A$2:$G$5,MATCH(O410,[1]压浆量表!$A$2:$A$5,0),MATCH(R410,[1]压浆量表!$A$1:$G$1,0))</f>
        <v>4.32</v>
      </c>
      <c r="T410" s="9">
        <f t="shared" si="99"/>
        <v>4.8000000000000007</v>
      </c>
      <c r="U410" s="9">
        <f t="shared" si="100"/>
        <v>9.120000000000001</v>
      </c>
      <c r="W410" s="13" t="str">
        <f t="shared" si="105"/>
        <v>相同</v>
      </c>
      <c r="X410" s="13" t="str">
        <f t="shared" si="106"/>
        <v>相同</v>
      </c>
      <c r="Y410" s="13" t="str">
        <f t="shared" si="107"/>
        <v>相同</v>
      </c>
      <c r="Z410" s="13" t="str">
        <f t="shared" si="108"/>
        <v>相同</v>
      </c>
      <c r="AA410" s="13" t="str">
        <f t="shared" si="109"/>
        <v>相同</v>
      </c>
      <c r="AB410" s="13" t="str">
        <f t="shared" si="110"/>
        <v>相同</v>
      </c>
      <c r="AC410" s="13" t="str">
        <f t="shared" si="111"/>
        <v>相同</v>
      </c>
      <c r="AD410" s="13" t="str">
        <f t="shared" si="112"/>
        <v>相同</v>
      </c>
    </row>
    <row r="411" spans="1:30" x14ac:dyDescent="0.3">
      <c r="A411" s="7">
        <v>408</v>
      </c>
      <c r="B411" s="9">
        <v>2</v>
      </c>
      <c r="C411" s="9">
        <v>38</v>
      </c>
      <c r="D411" s="9">
        <v>1.6</v>
      </c>
      <c r="E411" s="9">
        <f t="shared" si="101"/>
        <v>4</v>
      </c>
      <c r="F411" s="9">
        <f t="shared" si="102"/>
        <v>3</v>
      </c>
      <c r="G411" s="9" t="s">
        <v>123</v>
      </c>
      <c r="H411" s="9">
        <f>INDEX([1]压浆量表!$A$2:$G$5,MATCH(D411,[1]压浆量表!$A$2:$A$5,0),MATCH(G411,[1]压浆量表!$A$1:$G$1,0))</f>
        <v>4.32</v>
      </c>
      <c r="I411" s="9">
        <f t="shared" si="97"/>
        <v>4.8000000000000007</v>
      </c>
      <c r="J411" s="9">
        <f t="shared" si="98"/>
        <v>9.120000000000001</v>
      </c>
      <c r="L411" s="7">
        <v>408</v>
      </c>
      <c r="M411" s="9">
        <v>2</v>
      </c>
      <c r="N411" s="9">
        <v>38</v>
      </c>
      <c r="O411" s="9">
        <v>1.6</v>
      </c>
      <c r="P411" s="9">
        <f t="shared" si="103"/>
        <v>4</v>
      </c>
      <c r="Q411" s="9">
        <f t="shared" si="104"/>
        <v>3</v>
      </c>
      <c r="R411" s="9" t="s">
        <v>123</v>
      </c>
      <c r="S411" s="9">
        <f>INDEX([1]压浆量表!$A$2:$G$5,MATCH(O411,[1]压浆量表!$A$2:$A$5,0),MATCH(R411,[1]压浆量表!$A$1:$G$1,0))</f>
        <v>4.32</v>
      </c>
      <c r="T411" s="9">
        <f t="shared" si="99"/>
        <v>4.8000000000000007</v>
      </c>
      <c r="U411" s="9">
        <f t="shared" si="100"/>
        <v>9.120000000000001</v>
      </c>
      <c r="W411" s="13" t="str">
        <f t="shared" si="105"/>
        <v>相同</v>
      </c>
      <c r="X411" s="13" t="str">
        <f t="shared" si="106"/>
        <v>相同</v>
      </c>
      <c r="Y411" s="13" t="str">
        <f t="shared" si="107"/>
        <v>相同</v>
      </c>
      <c r="Z411" s="13" t="str">
        <f t="shared" si="108"/>
        <v>相同</v>
      </c>
      <c r="AA411" s="13" t="str">
        <f t="shared" si="109"/>
        <v>相同</v>
      </c>
      <c r="AB411" s="13" t="str">
        <f t="shared" si="110"/>
        <v>相同</v>
      </c>
      <c r="AC411" s="13" t="str">
        <f t="shared" si="111"/>
        <v>相同</v>
      </c>
      <c r="AD411" s="13" t="str">
        <f t="shared" si="112"/>
        <v>相同</v>
      </c>
    </row>
    <row r="412" spans="1:30" x14ac:dyDescent="0.3">
      <c r="A412" s="7">
        <v>409</v>
      </c>
      <c r="B412" s="9">
        <v>2</v>
      </c>
      <c r="C412" s="9">
        <v>38</v>
      </c>
      <c r="D412" s="9">
        <v>1.6</v>
      </c>
      <c r="E412" s="9">
        <f t="shared" si="101"/>
        <v>4</v>
      </c>
      <c r="F412" s="9">
        <f t="shared" si="102"/>
        <v>3</v>
      </c>
      <c r="G412" s="9" t="s">
        <v>123</v>
      </c>
      <c r="H412" s="9">
        <f>INDEX([1]压浆量表!$A$2:$G$5,MATCH(D412,[1]压浆量表!$A$2:$A$5,0),MATCH(G412,[1]压浆量表!$A$1:$G$1,0))</f>
        <v>4.32</v>
      </c>
      <c r="I412" s="9">
        <f t="shared" si="97"/>
        <v>4.8000000000000007</v>
      </c>
      <c r="J412" s="9">
        <f t="shared" si="98"/>
        <v>9.120000000000001</v>
      </c>
      <c r="L412" s="7">
        <v>409</v>
      </c>
      <c r="M412" s="9">
        <v>2</v>
      </c>
      <c r="N412" s="9">
        <v>38</v>
      </c>
      <c r="O412" s="9">
        <v>1.6</v>
      </c>
      <c r="P412" s="9">
        <f t="shared" si="103"/>
        <v>4</v>
      </c>
      <c r="Q412" s="9">
        <f t="shared" si="104"/>
        <v>3</v>
      </c>
      <c r="R412" s="9" t="s">
        <v>123</v>
      </c>
      <c r="S412" s="9">
        <f>INDEX([1]压浆量表!$A$2:$G$5,MATCH(O412,[1]压浆量表!$A$2:$A$5,0),MATCH(R412,[1]压浆量表!$A$1:$G$1,0))</f>
        <v>4.32</v>
      </c>
      <c r="T412" s="9">
        <f t="shared" si="99"/>
        <v>4.8000000000000007</v>
      </c>
      <c r="U412" s="9">
        <f t="shared" si="100"/>
        <v>9.120000000000001</v>
      </c>
      <c r="W412" s="13" t="str">
        <f t="shared" si="105"/>
        <v>相同</v>
      </c>
      <c r="X412" s="13" t="str">
        <f t="shared" si="106"/>
        <v>相同</v>
      </c>
      <c r="Y412" s="13" t="str">
        <f t="shared" si="107"/>
        <v>相同</v>
      </c>
      <c r="Z412" s="13" t="str">
        <f t="shared" si="108"/>
        <v>相同</v>
      </c>
      <c r="AA412" s="13" t="str">
        <f t="shared" si="109"/>
        <v>相同</v>
      </c>
      <c r="AB412" s="13" t="str">
        <f t="shared" si="110"/>
        <v>相同</v>
      </c>
      <c r="AC412" s="13" t="str">
        <f t="shared" si="111"/>
        <v>相同</v>
      </c>
      <c r="AD412" s="13" t="str">
        <f t="shared" si="112"/>
        <v>相同</v>
      </c>
    </row>
    <row r="413" spans="1:30" x14ac:dyDescent="0.3">
      <c r="A413" s="7">
        <v>410</v>
      </c>
      <c r="B413" s="9">
        <v>2</v>
      </c>
      <c r="C413" s="9">
        <v>39</v>
      </c>
      <c r="D413" s="9">
        <v>1.6</v>
      </c>
      <c r="E413" s="9">
        <f t="shared" si="101"/>
        <v>4</v>
      </c>
      <c r="F413" s="9">
        <f t="shared" si="102"/>
        <v>3</v>
      </c>
      <c r="G413" s="9" t="s">
        <v>123</v>
      </c>
      <c r="H413" s="9">
        <f>INDEX([1]压浆量表!$A$2:$G$5,MATCH(D413,[1]压浆量表!$A$2:$A$5,0),MATCH(G413,[1]压浆量表!$A$1:$G$1,0))</f>
        <v>4.32</v>
      </c>
      <c r="I413" s="9">
        <f t="shared" si="97"/>
        <v>4.8000000000000007</v>
      </c>
      <c r="J413" s="9">
        <f t="shared" si="98"/>
        <v>9.120000000000001</v>
      </c>
      <c r="L413" s="7">
        <v>410</v>
      </c>
      <c r="M413" s="9">
        <v>2</v>
      </c>
      <c r="N413" s="9">
        <v>39</v>
      </c>
      <c r="O413" s="9">
        <v>1.6</v>
      </c>
      <c r="P413" s="9">
        <f t="shared" si="103"/>
        <v>4</v>
      </c>
      <c r="Q413" s="9">
        <f t="shared" si="104"/>
        <v>3</v>
      </c>
      <c r="R413" s="9" t="s">
        <v>123</v>
      </c>
      <c r="S413" s="9">
        <f>INDEX([1]压浆量表!$A$2:$G$5,MATCH(O413,[1]压浆量表!$A$2:$A$5,0),MATCH(R413,[1]压浆量表!$A$1:$G$1,0))</f>
        <v>4.32</v>
      </c>
      <c r="T413" s="9">
        <f t="shared" si="99"/>
        <v>4.8000000000000007</v>
      </c>
      <c r="U413" s="9">
        <f t="shared" si="100"/>
        <v>9.120000000000001</v>
      </c>
      <c r="W413" s="13" t="str">
        <f t="shared" si="105"/>
        <v>相同</v>
      </c>
      <c r="X413" s="13" t="str">
        <f t="shared" si="106"/>
        <v>相同</v>
      </c>
      <c r="Y413" s="13" t="str">
        <f t="shared" si="107"/>
        <v>相同</v>
      </c>
      <c r="Z413" s="13" t="str">
        <f t="shared" si="108"/>
        <v>相同</v>
      </c>
      <c r="AA413" s="13" t="str">
        <f t="shared" si="109"/>
        <v>相同</v>
      </c>
      <c r="AB413" s="13" t="str">
        <f t="shared" si="110"/>
        <v>相同</v>
      </c>
      <c r="AC413" s="13" t="str">
        <f t="shared" si="111"/>
        <v>相同</v>
      </c>
      <c r="AD413" s="13" t="str">
        <f t="shared" si="112"/>
        <v>相同</v>
      </c>
    </row>
    <row r="414" spans="1:30" x14ac:dyDescent="0.3">
      <c r="A414" s="7">
        <v>411</v>
      </c>
      <c r="B414" s="9">
        <v>2</v>
      </c>
      <c r="C414" s="9">
        <v>39</v>
      </c>
      <c r="D414" s="9">
        <v>1.6</v>
      </c>
      <c r="E414" s="9">
        <f t="shared" si="101"/>
        <v>4</v>
      </c>
      <c r="F414" s="9">
        <f t="shared" si="102"/>
        <v>3</v>
      </c>
      <c r="G414" s="9" t="s">
        <v>123</v>
      </c>
      <c r="H414" s="9">
        <f>INDEX([1]压浆量表!$A$2:$G$5,MATCH(D414,[1]压浆量表!$A$2:$A$5,0),MATCH(G414,[1]压浆量表!$A$1:$G$1,0))</f>
        <v>4.32</v>
      </c>
      <c r="I414" s="9">
        <f t="shared" si="97"/>
        <v>4.8000000000000007</v>
      </c>
      <c r="J414" s="9">
        <f t="shared" si="98"/>
        <v>9.120000000000001</v>
      </c>
      <c r="L414" s="7">
        <v>411</v>
      </c>
      <c r="M414" s="9">
        <v>2</v>
      </c>
      <c r="N414" s="9">
        <v>39</v>
      </c>
      <c r="O414" s="9">
        <v>1.6</v>
      </c>
      <c r="P414" s="9">
        <f t="shared" si="103"/>
        <v>4</v>
      </c>
      <c r="Q414" s="9">
        <f t="shared" si="104"/>
        <v>3</v>
      </c>
      <c r="R414" s="9" t="s">
        <v>123</v>
      </c>
      <c r="S414" s="9">
        <f>INDEX([1]压浆量表!$A$2:$G$5,MATCH(O414,[1]压浆量表!$A$2:$A$5,0),MATCH(R414,[1]压浆量表!$A$1:$G$1,0))</f>
        <v>4.32</v>
      </c>
      <c r="T414" s="9">
        <f t="shared" si="99"/>
        <v>4.8000000000000007</v>
      </c>
      <c r="U414" s="9">
        <f t="shared" si="100"/>
        <v>9.120000000000001</v>
      </c>
      <c r="W414" s="13" t="str">
        <f t="shared" si="105"/>
        <v>相同</v>
      </c>
      <c r="X414" s="13" t="str">
        <f t="shared" si="106"/>
        <v>相同</v>
      </c>
      <c r="Y414" s="13" t="str">
        <f t="shared" si="107"/>
        <v>相同</v>
      </c>
      <c r="Z414" s="13" t="str">
        <f t="shared" si="108"/>
        <v>相同</v>
      </c>
      <c r="AA414" s="13" t="str">
        <f t="shared" si="109"/>
        <v>相同</v>
      </c>
      <c r="AB414" s="13" t="str">
        <f t="shared" si="110"/>
        <v>相同</v>
      </c>
      <c r="AC414" s="13" t="str">
        <f t="shared" si="111"/>
        <v>相同</v>
      </c>
      <c r="AD414" s="13" t="str">
        <f t="shared" si="112"/>
        <v>相同</v>
      </c>
    </row>
    <row r="415" spans="1:30" x14ac:dyDescent="0.3">
      <c r="A415" s="7">
        <v>412</v>
      </c>
      <c r="B415" s="9">
        <v>2</v>
      </c>
      <c r="C415" s="9">
        <v>39</v>
      </c>
      <c r="D415" s="9">
        <v>1.6</v>
      </c>
      <c r="E415" s="9">
        <f t="shared" si="101"/>
        <v>4</v>
      </c>
      <c r="F415" s="9">
        <f t="shared" si="102"/>
        <v>3</v>
      </c>
      <c r="G415" s="9" t="s">
        <v>123</v>
      </c>
      <c r="H415" s="9">
        <f>INDEX([1]压浆量表!$A$2:$G$5,MATCH(D415,[1]压浆量表!$A$2:$A$5,0),MATCH(G415,[1]压浆量表!$A$1:$G$1,0))</f>
        <v>4.32</v>
      </c>
      <c r="I415" s="9">
        <f t="shared" si="97"/>
        <v>4.8000000000000007</v>
      </c>
      <c r="J415" s="9">
        <f t="shared" si="98"/>
        <v>9.120000000000001</v>
      </c>
      <c r="L415" s="7">
        <v>412</v>
      </c>
      <c r="M415" s="9">
        <v>2</v>
      </c>
      <c r="N415" s="9">
        <v>39</v>
      </c>
      <c r="O415" s="9">
        <v>1.6</v>
      </c>
      <c r="P415" s="9">
        <f t="shared" si="103"/>
        <v>4</v>
      </c>
      <c r="Q415" s="9">
        <f t="shared" si="104"/>
        <v>3</v>
      </c>
      <c r="R415" s="9" t="s">
        <v>123</v>
      </c>
      <c r="S415" s="9">
        <f>INDEX([1]压浆量表!$A$2:$G$5,MATCH(O415,[1]压浆量表!$A$2:$A$5,0),MATCH(R415,[1]压浆量表!$A$1:$G$1,0))</f>
        <v>4.32</v>
      </c>
      <c r="T415" s="9">
        <f t="shared" si="99"/>
        <v>4.8000000000000007</v>
      </c>
      <c r="U415" s="9">
        <f t="shared" si="100"/>
        <v>9.120000000000001</v>
      </c>
      <c r="W415" s="13" t="str">
        <f t="shared" si="105"/>
        <v>相同</v>
      </c>
      <c r="X415" s="13" t="str">
        <f t="shared" si="106"/>
        <v>相同</v>
      </c>
      <c r="Y415" s="13" t="str">
        <f t="shared" si="107"/>
        <v>相同</v>
      </c>
      <c r="Z415" s="13" t="str">
        <f t="shared" si="108"/>
        <v>相同</v>
      </c>
      <c r="AA415" s="13" t="str">
        <f t="shared" si="109"/>
        <v>相同</v>
      </c>
      <c r="AB415" s="13" t="str">
        <f t="shared" si="110"/>
        <v>相同</v>
      </c>
      <c r="AC415" s="13" t="str">
        <f t="shared" si="111"/>
        <v>相同</v>
      </c>
      <c r="AD415" s="13" t="str">
        <f t="shared" si="112"/>
        <v>相同</v>
      </c>
    </row>
    <row r="416" spans="1:30" x14ac:dyDescent="0.3">
      <c r="A416" s="7">
        <v>413</v>
      </c>
      <c r="B416" s="9">
        <v>2</v>
      </c>
      <c r="C416" s="9">
        <v>39</v>
      </c>
      <c r="D416" s="9">
        <v>1.6</v>
      </c>
      <c r="E416" s="9">
        <f t="shared" si="101"/>
        <v>4</v>
      </c>
      <c r="F416" s="9">
        <f t="shared" si="102"/>
        <v>3</v>
      </c>
      <c r="G416" s="9" t="s">
        <v>123</v>
      </c>
      <c r="H416" s="9">
        <f>INDEX([1]压浆量表!$A$2:$G$5,MATCH(D416,[1]压浆量表!$A$2:$A$5,0),MATCH(G416,[1]压浆量表!$A$1:$G$1,0))</f>
        <v>4.32</v>
      </c>
      <c r="I416" s="9">
        <f t="shared" si="97"/>
        <v>4.8000000000000007</v>
      </c>
      <c r="J416" s="9">
        <f t="shared" si="98"/>
        <v>9.120000000000001</v>
      </c>
      <c r="L416" s="7">
        <v>413</v>
      </c>
      <c r="M416" s="9">
        <v>2</v>
      </c>
      <c r="N416" s="9">
        <v>39</v>
      </c>
      <c r="O416" s="9">
        <v>1.6</v>
      </c>
      <c r="P416" s="9">
        <f t="shared" si="103"/>
        <v>4</v>
      </c>
      <c r="Q416" s="9">
        <f t="shared" si="104"/>
        <v>3</v>
      </c>
      <c r="R416" s="9" t="s">
        <v>123</v>
      </c>
      <c r="S416" s="9">
        <f>INDEX([1]压浆量表!$A$2:$G$5,MATCH(O416,[1]压浆量表!$A$2:$A$5,0),MATCH(R416,[1]压浆量表!$A$1:$G$1,0))</f>
        <v>4.32</v>
      </c>
      <c r="T416" s="9">
        <f t="shared" si="99"/>
        <v>4.8000000000000007</v>
      </c>
      <c r="U416" s="9">
        <f t="shared" si="100"/>
        <v>9.120000000000001</v>
      </c>
      <c r="W416" s="13" t="str">
        <f t="shared" si="105"/>
        <v>相同</v>
      </c>
      <c r="X416" s="13" t="str">
        <f t="shared" si="106"/>
        <v>相同</v>
      </c>
      <c r="Y416" s="13" t="str">
        <f t="shared" si="107"/>
        <v>相同</v>
      </c>
      <c r="Z416" s="13" t="str">
        <f t="shared" si="108"/>
        <v>相同</v>
      </c>
      <c r="AA416" s="13" t="str">
        <f t="shared" si="109"/>
        <v>相同</v>
      </c>
      <c r="AB416" s="13" t="str">
        <f t="shared" si="110"/>
        <v>相同</v>
      </c>
      <c r="AC416" s="13" t="str">
        <f t="shared" si="111"/>
        <v>相同</v>
      </c>
      <c r="AD416" s="13" t="str">
        <f t="shared" si="112"/>
        <v>相同</v>
      </c>
    </row>
    <row r="417" spans="1:30" x14ac:dyDescent="0.3">
      <c r="A417" s="7">
        <v>414</v>
      </c>
      <c r="B417" s="9">
        <v>2</v>
      </c>
      <c r="C417" s="9">
        <v>38</v>
      </c>
      <c r="D417" s="9">
        <v>1.6</v>
      </c>
      <c r="E417" s="9">
        <f t="shared" si="101"/>
        <v>4</v>
      </c>
      <c r="F417" s="9">
        <f t="shared" si="102"/>
        <v>3</v>
      </c>
      <c r="G417" s="9" t="s">
        <v>123</v>
      </c>
      <c r="H417" s="9">
        <f>INDEX([1]压浆量表!$A$2:$G$5,MATCH(D417,[1]压浆量表!$A$2:$A$5,0),MATCH(G417,[1]压浆量表!$A$1:$G$1,0))</f>
        <v>4.32</v>
      </c>
      <c r="I417" s="9">
        <f t="shared" si="97"/>
        <v>4.8000000000000007</v>
      </c>
      <c r="J417" s="9">
        <f t="shared" si="98"/>
        <v>9.120000000000001</v>
      </c>
      <c r="L417" s="7">
        <v>414</v>
      </c>
      <c r="M417" s="9">
        <v>2</v>
      </c>
      <c r="N417" s="9">
        <v>38</v>
      </c>
      <c r="O417" s="9">
        <v>1.6</v>
      </c>
      <c r="P417" s="9">
        <f t="shared" si="103"/>
        <v>4</v>
      </c>
      <c r="Q417" s="9">
        <f t="shared" si="104"/>
        <v>3</v>
      </c>
      <c r="R417" s="9" t="s">
        <v>123</v>
      </c>
      <c r="S417" s="9">
        <f>INDEX([1]压浆量表!$A$2:$G$5,MATCH(O417,[1]压浆量表!$A$2:$A$5,0),MATCH(R417,[1]压浆量表!$A$1:$G$1,0))</f>
        <v>4.32</v>
      </c>
      <c r="T417" s="9">
        <f t="shared" si="99"/>
        <v>4.8000000000000007</v>
      </c>
      <c r="U417" s="9">
        <f t="shared" si="100"/>
        <v>9.120000000000001</v>
      </c>
      <c r="W417" s="13" t="str">
        <f t="shared" si="105"/>
        <v>相同</v>
      </c>
      <c r="X417" s="13" t="str">
        <f t="shared" si="106"/>
        <v>相同</v>
      </c>
      <c r="Y417" s="13" t="str">
        <f t="shared" si="107"/>
        <v>相同</v>
      </c>
      <c r="Z417" s="13" t="str">
        <f t="shared" si="108"/>
        <v>相同</v>
      </c>
      <c r="AA417" s="13" t="str">
        <f t="shared" si="109"/>
        <v>相同</v>
      </c>
      <c r="AB417" s="13" t="str">
        <f t="shared" si="110"/>
        <v>相同</v>
      </c>
      <c r="AC417" s="13" t="str">
        <f t="shared" si="111"/>
        <v>相同</v>
      </c>
      <c r="AD417" s="13" t="str">
        <f t="shared" si="112"/>
        <v>相同</v>
      </c>
    </row>
    <row r="418" spans="1:30" x14ac:dyDescent="0.3">
      <c r="A418" s="7">
        <v>415</v>
      </c>
      <c r="B418" s="9">
        <v>2</v>
      </c>
      <c r="C418" s="9">
        <v>38</v>
      </c>
      <c r="D418" s="9">
        <v>1.6</v>
      </c>
      <c r="E418" s="9">
        <f t="shared" si="101"/>
        <v>4</v>
      </c>
      <c r="F418" s="9">
        <f t="shared" si="102"/>
        <v>3</v>
      </c>
      <c r="G418" s="9" t="s">
        <v>123</v>
      </c>
      <c r="H418" s="9">
        <f>INDEX([1]压浆量表!$A$2:$G$5,MATCH(D418,[1]压浆量表!$A$2:$A$5,0),MATCH(G418,[1]压浆量表!$A$1:$G$1,0))</f>
        <v>4.32</v>
      </c>
      <c r="I418" s="9">
        <f t="shared" si="97"/>
        <v>4.8000000000000007</v>
      </c>
      <c r="J418" s="9">
        <f t="shared" si="98"/>
        <v>9.120000000000001</v>
      </c>
      <c r="L418" s="7">
        <v>415</v>
      </c>
      <c r="M418" s="9">
        <v>2</v>
      </c>
      <c r="N418" s="9">
        <v>38</v>
      </c>
      <c r="O418" s="9">
        <v>1.6</v>
      </c>
      <c r="P418" s="9">
        <f t="shared" si="103"/>
        <v>4</v>
      </c>
      <c r="Q418" s="9">
        <f t="shared" si="104"/>
        <v>3</v>
      </c>
      <c r="R418" s="9" t="s">
        <v>123</v>
      </c>
      <c r="S418" s="9">
        <f>INDEX([1]压浆量表!$A$2:$G$5,MATCH(O418,[1]压浆量表!$A$2:$A$5,0),MATCH(R418,[1]压浆量表!$A$1:$G$1,0))</f>
        <v>4.32</v>
      </c>
      <c r="T418" s="9">
        <f t="shared" si="99"/>
        <v>4.8000000000000007</v>
      </c>
      <c r="U418" s="9">
        <f t="shared" si="100"/>
        <v>9.120000000000001</v>
      </c>
      <c r="W418" s="13" t="str">
        <f t="shared" si="105"/>
        <v>相同</v>
      </c>
      <c r="X418" s="13" t="str">
        <f t="shared" si="106"/>
        <v>相同</v>
      </c>
      <c r="Y418" s="13" t="str">
        <f t="shared" si="107"/>
        <v>相同</v>
      </c>
      <c r="Z418" s="13" t="str">
        <f t="shared" si="108"/>
        <v>相同</v>
      </c>
      <c r="AA418" s="13" t="str">
        <f t="shared" si="109"/>
        <v>相同</v>
      </c>
      <c r="AB418" s="13" t="str">
        <f t="shared" si="110"/>
        <v>相同</v>
      </c>
      <c r="AC418" s="13" t="str">
        <f t="shared" si="111"/>
        <v>相同</v>
      </c>
      <c r="AD418" s="13" t="str">
        <f t="shared" si="112"/>
        <v>相同</v>
      </c>
    </row>
    <row r="419" spans="1:30" x14ac:dyDescent="0.3">
      <c r="A419" s="7">
        <v>416</v>
      </c>
      <c r="B419" s="9">
        <v>2</v>
      </c>
      <c r="C419" s="9">
        <v>36</v>
      </c>
      <c r="D419" s="9">
        <v>1.6</v>
      </c>
      <c r="E419" s="9">
        <f t="shared" si="101"/>
        <v>4</v>
      </c>
      <c r="F419" s="9">
        <f t="shared" si="102"/>
        <v>2</v>
      </c>
      <c r="G419" s="9" t="s">
        <v>123</v>
      </c>
      <c r="H419" s="9">
        <f>INDEX([1]压浆量表!$A$2:$G$5,MATCH(D419,[1]压浆量表!$A$2:$A$5,0),MATCH(G419,[1]压浆量表!$A$1:$G$1,0))</f>
        <v>4.32</v>
      </c>
      <c r="I419" s="9">
        <f t="shared" si="97"/>
        <v>3.2</v>
      </c>
      <c r="J419" s="9">
        <f t="shared" si="98"/>
        <v>7.5200000000000005</v>
      </c>
      <c r="L419" s="7">
        <v>416</v>
      </c>
      <c r="M419" s="9">
        <v>2</v>
      </c>
      <c r="N419" s="9">
        <v>36</v>
      </c>
      <c r="O419" s="9">
        <v>1.6</v>
      </c>
      <c r="P419" s="9">
        <f t="shared" si="103"/>
        <v>4</v>
      </c>
      <c r="Q419" s="9">
        <f t="shared" si="104"/>
        <v>2</v>
      </c>
      <c r="R419" s="9" t="s">
        <v>123</v>
      </c>
      <c r="S419" s="9">
        <f>INDEX([1]压浆量表!$A$2:$G$5,MATCH(O419,[1]压浆量表!$A$2:$A$5,0),MATCH(R419,[1]压浆量表!$A$1:$G$1,0))</f>
        <v>4.32</v>
      </c>
      <c r="T419" s="9">
        <f t="shared" si="99"/>
        <v>3.2</v>
      </c>
      <c r="U419" s="9">
        <f t="shared" si="100"/>
        <v>7.5200000000000005</v>
      </c>
      <c r="W419" s="13" t="str">
        <f t="shared" si="105"/>
        <v>相同</v>
      </c>
      <c r="X419" s="13" t="str">
        <f t="shared" si="106"/>
        <v>相同</v>
      </c>
      <c r="Y419" s="13" t="str">
        <f t="shared" si="107"/>
        <v>相同</v>
      </c>
      <c r="Z419" s="13" t="str">
        <f t="shared" si="108"/>
        <v>相同</v>
      </c>
      <c r="AA419" s="13" t="str">
        <f t="shared" si="109"/>
        <v>相同</v>
      </c>
      <c r="AB419" s="13" t="str">
        <f t="shared" si="110"/>
        <v>相同</v>
      </c>
      <c r="AC419" s="13" t="str">
        <f t="shared" si="111"/>
        <v>相同</v>
      </c>
      <c r="AD419" s="13" t="str">
        <f t="shared" si="112"/>
        <v>相同</v>
      </c>
    </row>
    <row r="420" spans="1:30" x14ac:dyDescent="0.3">
      <c r="A420" s="7">
        <v>417</v>
      </c>
      <c r="B420" s="9">
        <v>2</v>
      </c>
      <c r="C420" s="9">
        <v>35</v>
      </c>
      <c r="D420" s="9">
        <v>1.6</v>
      </c>
      <c r="E420" s="9">
        <f t="shared" si="101"/>
        <v>4</v>
      </c>
      <c r="F420" s="9">
        <f t="shared" si="102"/>
        <v>2</v>
      </c>
      <c r="G420" s="9" t="s">
        <v>123</v>
      </c>
      <c r="H420" s="9">
        <f>INDEX([1]压浆量表!$A$2:$G$5,MATCH(D420,[1]压浆量表!$A$2:$A$5,0),MATCH(G420,[1]压浆量表!$A$1:$G$1,0))</f>
        <v>4.32</v>
      </c>
      <c r="I420" s="9">
        <f t="shared" si="97"/>
        <v>3.2</v>
      </c>
      <c r="J420" s="9">
        <f t="shared" si="98"/>
        <v>7.5200000000000005</v>
      </c>
      <c r="L420" s="7">
        <v>417</v>
      </c>
      <c r="M420" s="9">
        <v>2</v>
      </c>
      <c r="N420" s="9">
        <v>35</v>
      </c>
      <c r="O420" s="9">
        <v>1.6</v>
      </c>
      <c r="P420" s="9">
        <f t="shared" si="103"/>
        <v>4</v>
      </c>
      <c r="Q420" s="9">
        <f t="shared" si="104"/>
        <v>2</v>
      </c>
      <c r="R420" s="9" t="s">
        <v>123</v>
      </c>
      <c r="S420" s="9">
        <f>INDEX([1]压浆量表!$A$2:$G$5,MATCH(O420,[1]压浆量表!$A$2:$A$5,0),MATCH(R420,[1]压浆量表!$A$1:$G$1,0))</f>
        <v>4.32</v>
      </c>
      <c r="T420" s="9">
        <f t="shared" si="99"/>
        <v>3.2</v>
      </c>
      <c r="U420" s="9">
        <f t="shared" si="100"/>
        <v>7.5200000000000005</v>
      </c>
      <c r="W420" s="13" t="str">
        <f t="shared" si="105"/>
        <v>相同</v>
      </c>
      <c r="X420" s="13" t="str">
        <f t="shared" si="106"/>
        <v>相同</v>
      </c>
      <c r="Y420" s="13" t="str">
        <f t="shared" si="107"/>
        <v>相同</v>
      </c>
      <c r="Z420" s="13" t="str">
        <f t="shared" si="108"/>
        <v>相同</v>
      </c>
      <c r="AA420" s="13" t="str">
        <f t="shared" si="109"/>
        <v>相同</v>
      </c>
      <c r="AB420" s="13" t="str">
        <f t="shared" si="110"/>
        <v>相同</v>
      </c>
      <c r="AC420" s="13" t="str">
        <f t="shared" si="111"/>
        <v>相同</v>
      </c>
      <c r="AD420" s="13" t="str">
        <f t="shared" si="112"/>
        <v>相同</v>
      </c>
    </row>
    <row r="421" spans="1:30" x14ac:dyDescent="0.3">
      <c r="A421" s="7">
        <v>418</v>
      </c>
      <c r="B421" s="9">
        <v>2</v>
      </c>
      <c r="C421" s="9">
        <v>35</v>
      </c>
      <c r="D421" s="9">
        <v>1.6</v>
      </c>
      <c r="E421" s="9">
        <f t="shared" si="101"/>
        <v>4</v>
      </c>
      <c r="F421" s="9">
        <f t="shared" si="102"/>
        <v>2</v>
      </c>
      <c r="G421" s="9" t="s">
        <v>123</v>
      </c>
      <c r="H421" s="9">
        <f>INDEX([1]压浆量表!$A$2:$G$5,MATCH(D421,[1]压浆量表!$A$2:$A$5,0),MATCH(G421,[1]压浆量表!$A$1:$G$1,0))</f>
        <v>4.32</v>
      </c>
      <c r="I421" s="9">
        <f t="shared" si="97"/>
        <v>3.2</v>
      </c>
      <c r="J421" s="9">
        <f t="shared" si="98"/>
        <v>7.5200000000000005</v>
      </c>
      <c r="L421" s="7">
        <v>418</v>
      </c>
      <c r="M421" s="9">
        <v>2</v>
      </c>
      <c r="N421" s="9">
        <v>35</v>
      </c>
      <c r="O421" s="9">
        <v>1.6</v>
      </c>
      <c r="P421" s="9">
        <f t="shared" si="103"/>
        <v>4</v>
      </c>
      <c r="Q421" s="9">
        <f t="shared" si="104"/>
        <v>2</v>
      </c>
      <c r="R421" s="9" t="s">
        <v>123</v>
      </c>
      <c r="S421" s="9">
        <f>INDEX([1]压浆量表!$A$2:$G$5,MATCH(O421,[1]压浆量表!$A$2:$A$5,0),MATCH(R421,[1]压浆量表!$A$1:$G$1,0))</f>
        <v>4.32</v>
      </c>
      <c r="T421" s="9">
        <f t="shared" si="99"/>
        <v>3.2</v>
      </c>
      <c r="U421" s="9">
        <f t="shared" si="100"/>
        <v>7.5200000000000005</v>
      </c>
      <c r="W421" s="13" t="str">
        <f t="shared" si="105"/>
        <v>相同</v>
      </c>
      <c r="X421" s="13" t="str">
        <f t="shared" si="106"/>
        <v>相同</v>
      </c>
      <c r="Y421" s="13" t="str">
        <f t="shared" si="107"/>
        <v>相同</v>
      </c>
      <c r="Z421" s="13" t="str">
        <f t="shared" si="108"/>
        <v>相同</v>
      </c>
      <c r="AA421" s="13" t="str">
        <f t="shared" si="109"/>
        <v>相同</v>
      </c>
      <c r="AB421" s="13" t="str">
        <f t="shared" si="110"/>
        <v>相同</v>
      </c>
      <c r="AC421" s="13" t="str">
        <f t="shared" si="111"/>
        <v>相同</v>
      </c>
      <c r="AD421" s="13" t="str">
        <f t="shared" si="112"/>
        <v>相同</v>
      </c>
    </row>
    <row r="422" spans="1:30" x14ac:dyDescent="0.3">
      <c r="A422" s="7">
        <v>419</v>
      </c>
      <c r="B422" s="9">
        <v>2</v>
      </c>
      <c r="C422" s="9">
        <v>35</v>
      </c>
      <c r="D422" s="9">
        <v>1.6</v>
      </c>
      <c r="E422" s="9">
        <f t="shared" si="101"/>
        <v>4</v>
      </c>
      <c r="F422" s="9">
        <f t="shared" si="102"/>
        <v>2</v>
      </c>
      <c r="G422" s="9" t="s">
        <v>123</v>
      </c>
      <c r="H422" s="9">
        <f>INDEX([1]压浆量表!$A$2:$G$5,MATCH(D422,[1]压浆量表!$A$2:$A$5,0),MATCH(G422,[1]压浆量表!$A$1:$G$1,0))</f>
        <v>4.32</v>
      </c>
      <c r="I422" s="9">
        <f t="shared" si="97"/>
        <v>3.2</v>
      </c>
      <c r="J422" s="9">
        <f t="shared" si="98"/>
        <v>7.5200000000000005</v>
      </c>
      <c r="L422" s="7">
        <v>419</v>
      </c>
      <c r="M422" s="9">
        <v>2</v>
      </c>
      <c r="N422" s="9">
        <v>35</v>
      </c>
      <c r="O422" s="9">
        <v>1.6</v>
      </c>
      <c r="P422" s="9">
        <f t="shared" si="103"/>
        <v>4</v>
      </c>
      <c r="Q422" s="9">
        <f t="shared" si="104"/>
        <v>2</v>
      </c>
      <c r="R422" s="9" t="s">
        <v>123</v>
      </c>
      <c r="S422" s="9">
        <f>INDEX([1]压浆量表!$A$2:$G$5,MATCH(O422,[1]压浆量表!$A$2:$A$5,0),MATCH(R422,[1]压浆量表!$A$1:$G$1,0))</f>
        <v>4.32</v>
      </c>
      <c r="T422" s="9">
        <f t="shared" si="99"/>
        <v>3.2</v>
      </c>
      <c r="U422" s="9">
        <f t="shared" si="100"/>
        <v>7.5200000000000005</v>
      </c>
      <c r="W422" s="13" t="str">
        <f t="shared" si="105"/>
        <v>相同</v>
      </c>
      <c r="X422" s="13" t="str">
        <f t="shared" si="106"/>
        <v>相同</v>
      </c>
      <c r="Y422" s="13" t="str">
        <f t="shared" si="107"/>
        <v>相同</v>
      </c>
      <c r="Z422" s="13" t="str">
        <f t="shared" si="108"/>
        <v>相同</v>
      </c>
      <c r="AA422" s="13" t="str">
        <f t="shared" si="109"/>
        <v>相同</v>
      </c>
      <c r="AB422" s="13" t="str">
        <f t="shared" si="110"/>
        <v>相同</v>
      </c>
      <c r="AC422" s="13" t="str">
        <f t="shared" si="111"/>
        <v>相同</v>
      </c>
      <c r="AD422" s="13" t="str">
        <f t="shared" si="112"/>
        <v>相同</v>
      </c>
    </row>
    <row r="423" spans="1:30" x14ac:dyDescent="0.3">
      <c r="A423" s="7">
        <v>420</v>
      </c>
      <c r="B423" s="9">
        <v>2</v>
      </c>
      <c r="C423" s="9">
        <v>35</v>
      </c>
      <c r="D423" s="9">
        <v>1.8</v>
      </c>
      <c r="E423" s="9">
        <f t="shared" si="101"/>
        <v>4</v>
      </c>
      <c r="F423" s="9">
        <f t="shared" si="102"/>
        <v>2</v>
      </c>
      <c r="G423" s="9" t="s">
        <v>123</v>
      </c>
      <c r="H423" s="9">
        <f>INDEX([1]压浆量表!$A$2:$G$5,MATCH(D423,[1]压浆量表!$A$2:$A$5,0),MATCH(G423,[1]压浆量表!$A$1:$G$1,0))</f>
        <v>4.2</v>
      </c>
      <c r="I423" s="9">
        <f t="shared" si="97"/>
        <v>3.6</v>
      </c>
      <c r="J423" s="9">
        <f t="shared" si="98"/>
        <v>7.8000000000000007</v>
      </c>
      <c r="L423" s="7">
        <v>420</v>
      </c>
      <c r="M423" s="9">
        <v>2</v>
      </c>
      <c r="N423" s="9">
        <v>35</v>
      </c>
      <c r="O423" s="9">
        <v>1.8</v>
      </c>
      <c r="P423" s="9">
        <f t="shared" si="103"/>
        <v>4</v>
      </c>
      <c r="Q423" s="9">
        <f t="shared" si="104"/>
        <v>2</v>
      </c>
      <c r="R423" s="9" t="s">
        <v>123</v>
      </c>
      <c r="S423" s="9">
        <f>INDEX([1]压浆量表!$A$2:$G$5,MATCH(O423,[1]压浆量表!$A$2:$A$5,0),MATCH(R423,[1]压浆量表!$A$1:$G$1,0))</f>
        <v>4.2</v>
      </c>
      <c r="T423" s="9">
        <f t="shared" si="99"/>
        <v>3.6</v>
      </c>
      <c r="U423" s="9">
        <f t="shared" si="100"/>
        <v>7.8000000000000007</v>
      </c>
      <c r="W423" s="13" t="str">
        <f t="shared" si="105"/>
        <v>相同</v>
      </c>
      <c r="X423" s="13" t="str">
        <f t="shared" si="106"/>
        <v>相同</v>
      </c>
      <c r="Y423" s="13" t="str">
        <f t="shared" si="107"/>
        <v>相同</v>
      </c>
      <c r="Z423" s="13" t="str">
        <f t="shared" si="108"/>
        <v>相同</v>
      </c>
      <c r="AA423" s="13" t="str">
        <f t="shared" si="109"/>
        <v>相同</v>
      </c>
      <c r="AB423" s="13" t="str">
        <f t="shared" si="110"/>
        <v>相同</v>
      </c>
      <c r="AC423" s="13" t="str">
        <f t="shared" si="111"/>
        <v>相同</v>
      </c>
      <c r="AD423" s="13" t="str">
        <f t="shared" si="112"/>
        <v>相同</v>
      </c>
    </row>
    <row r="424" spans="1:30" x14ac:dyDescent="0.3">
      <c r="A424" s="7">
        <v>421</v>
      </c>
      <c r="B424" s="9">
        <v>2</v>
      </c>
      <c r="C424" s="9">
        <v>36</v>
      </c>
      <c r="D424" s="9">
        <v>1.8</v>
      </c>
      <c r="E424" s="9">
        <f t="shared" si="101"/>
        <v>4</v>
      </c>
      <c r="F424" s="9">
        <f t="shared" si="102"/>
        <v>2</v>
      </c>
      <c r="G424" s="9" t="s">
        <v>123</v>
      </c>
      <c r="H424" s="9">
        <f>INDEX([1]压浆量表!$A$2:$G$5,MATCH(D424,[1]压浆量表!$A$2:$A$5,0),MATCH(G424,[1]压浆量表!$A$1:$G$1,0))</f>
        <v>4.2</v>
      </c>
      <c r="I424" s="9">
        <f t="shared" si="97"/>
        <v>3.6</v>
      </c>
      <c r="J424" s="9">
        <f t="shared" si="98"/>
        <v>7.8000000000000007</v>
      </c>
      <c r="L424" s="7">
        <v>421</v>
      </c>
      <c r="M424" s="9">
        <v>2</v>
      </c>
      <c r="N424" s="9">
        <v>36</v>
      </c>
      <c r="O424" s="9">
        <v>1.8</v>
      </c>
      <c r="P424" s="9">
        <f t="shared" si="103"/>
        <v>4</v>
      </c>
      <c r="Q424" s="9">
        <f t="shared" si="104"/>
        <v>2</v>
      </c>
      <c r="R424" s="9" t="s">
        <v>123</v>
      </c>
      <c r="S424" s="9">
        <f>INDEX([1]压浆量表!$A$2:$G$5,MATCH(O424,[1]压浆量表!$A$2:$A$5,0),MATCH(R424,[1]压浆量表!$A$1:$G$1,0))</f>
        <v>4.2</v>
      </c>
      <c r="T424" s="9">
        <f t="shared" si="99"/>
        <v>3.6</v>
      </c>
      <c r="U424" s="9">
        <f t="shared" si="100"/>
        <v>7.8000000000000007</v>
      </c>
      <c r="W424" s="13" t="str">
        <f t="shared" si="105"/>
        <v>相同</v>
      </c>
      <c r="X424" s="13" t="str">
        <f t="shared" si="106"/>
        <v>相同</v>
      </c>
      <c r="Y424" s="13" t="str">
        <f t="shared" si="107"/>
        <v>相同</v>
      </c>
      <c r="Z424" s="13" t="str">
        <f t="shared" si="108"/>
        <v>相同</v>
      </c>
      <c r="AA424" s="13" t="str">
        <f t="shared" si="109"/>
        <v>相同</v>
      </c>
      <c r="AB424" s="13" t="str">
        <f t="shared" si="110"/>
        <v>相同</v>
      </c>
      <c r="AC424" s="13" t="str">
        <f t="shared" si="111"/>
        <v>相同</v>
      </c>
      <c r="AD424" s="13" t="str">
        <f t="shared" si="112"/>
        <v>相同</v>
      </c>
    </row>
    <row r="425" spans="1:30" x14ac:dyDescent="0.3">
      <c r="A425" s="7">
        <v>422</v>
      </c>
      <c r="B425" s="9">
        <v>2</v>
      </c>
      <c r="C425" s="9">
        <v>36</v>
      </c>
      <c r="D425" s="9">
        <v>1.8</v>
      </c>
      <c r="E425" s="9">
        <f t="shared" si="101"/>
        <v>4</v>
      </c>
      <c r="F425" s="9">
        <f t="shared" si="102"/>
        <v>2</v>
      </c>
      <c r="G425" s="9" t="s">
        <v>123</v>
      </c>
      <c r="H425" s="9">
        <f>INDEX([1]压浆量表!$A$2:$G$5,MATCH(D425,[1]压浆量表!$A$2:$A$5,0),MATCH(G425,[1]压浆量表!$A$1:$G$1,0))</f>
        <v>4.2</v>
      </c>
      <c r="I425" s="9">
        <f t="shared" si="97"/>
        <v>3.6</v>
      </c>
      <c r="J425" s="9">
        <f t="shared" si="98"/>
        <v>7.8000000000000007</v>
      </c>
      <c r="L425" s="7">
        <v>422</v>
      </c>
      <c r="M425" s="9">
        <v>2</v>
      </c>
      <c r="N425" s="9">
        <v>36</v>
      </c>
      <c r="O425" s="9">
        <v>1.8</v>
      </c>
      <c r="P425" s="9">
        <f t="shared" si="103"/>
        <v>4</v>
      </c>
      <c r="Q425" s="9">
        <f t="shared" si="104"/>
        <v>2</v>
      </c>
      <c r="R425" s="9" t="s">
        <v>123</v>
      </c>
      <c r="S425" s="9">
        <f>INDEX([1]压浆量表!$A$2:$G$5,MATCH(O425,[1]压浆量表!$A$2:$A$5,0),MATCH(R425,[1]压浆量表!$A$1:$G$1,0))</f>
        <v>4.2</v>
      </c>
      <c r="T425" s="9">
        <f t="shared" si="99"/>
        <v>3.6</v>
      </c>
      <c r="U425" s="9">
        <f t="shared" si="100"/>
        <v>7.8000000000000007</v>
      </c>
      <c r="W425" s="13" t="str">
        <f t="shared" si="105"/>
        <v>相同</v>
      </c>
      <c r="X425" s="13" t="str">
        <f t="shared" si="106"/>
        <v>相同</v>
      </c>
      <c r="Y425" s="13" t="str">
        <f t="shared" si="107"/>
        <v>相同</v>
      </c>
      <c r="Z425" s="13" t="str">
        <f t="shared" si="108"/>
        <v>相同</v>
      </c>
      <c r="AA425" s="13" t="str">
        <f t="shared" si="109"/>
        <v>相同</v>
      </c>
      <c r="AB425" s="13" t="str">
        <f t="shared" si="110"/>
        <v>相同</v>
      </c>
      <c r="AC425" s="13" t="str">
        <f t="shared" si="111"/>
        <v>相同</v>
      </c>
      <c r="AD425" s="13" t="str">
        <f t="shared" si="112"/>
        <v>相同</v>
      </c>
    </row>
    <row r="426" spans="1:30" x14ac:dyDescent="0.3">
      <c r="A426" s="7">
        <v>423</v>
      </c>
      <c r="B426" s="9">
        <v>2</v>
      </c>
      <c r="C426" s="9">
        <v>36</v>
      </c>
      <c r="D426" s="9">
        <v>1.8</v>
      </c>
      <c r="E426" s="9">
        <f t="shared" si="101"/>
        <v>4</v>
      </c>
      <c r="F426" s="9">
        <f t="shared" si="102"/>
        <v>2</v>
      </c>
      <c r="G426" s="9" t="s">
        <v>123</v>
      </c>
      <c r="H426" s="9">
        <f>INDEX([1]压浆量表!$A$2:$G$5,MATCH(D426,[1]压浆量表!$A$2:$A$5,0),MATCH(G426,[1]压浆量表!$A$1:$G$1,0))</f>
        <v>4.2</v>
      </c>
      <c r="I426" s="9">
        <f t="shared" si="97"/>
        <v>3.6</v>
      </c>
      <c r="J426" s="9">
        <f t="shared" si="98"/>
        <v>7.8000000000000007</v>
      </c>
      <c r="L426" s="7">
        <v>423</v>
      </c>
      <c r="M426" s="9">
        <v>2</v>
      </c>
      <c r="N426" s="9">
        <v>36</v>
      </c>
      <c r="O426" s="9">
        <v>1.8</v>
      </c>
      <c r="P426" s="9">
        <f t="shared" si="103"/>
        <v>4</v>
      </c>
      <c r="Q426" s="9">
        <f t="shared" si="104"/>
        <v>2</v>
      </c>
      <c r="R426" s="9" t="s">
        <v>123</v>
      </c>
      <c r="S426" s="9">
        <f>INDEX([1]压浆量表!$A$2:$G$5,MATCH(O426,[1]压浆量表!$A$2:$A$5,0),MATCH(R426,[1]压浆量表!$A$1:$G$1,0))</f>
        <v>4.2</v>
      </c>
      <c r="T426" s="9">
        <f t="shared" si="99"/>
        <v>3.6</v>
      </c>
      <c r="U426" s="9">
        <f t="shared" si="100"/>
        <v>7.8000000000000007</v>
      </c>
      <c r="W426" s="13" t="str">
        <f t="shared" si="105"/>
        <v>相同</v>
      </c>
      <c r="X426" s="13" t="str">
        <f t="shared" si="106"/>
        <v>相同</v>
      </c>
      <c r="Y426" s="13" t="str">
        <f t="shared" si="107"/>
        <v>相同</v>
      </c>
      <c r="Z426" s="13" t="str">
        <f t="shared" si="108"/>
        <v>相同</v>
      </c>
      <c r="AA426" s="13" t="str">
        <f t="shared" si="109"/>
        <v>相同</v>
      </c>
      <c r="AB426" s="13" t="str">
        <f t="shared" si="110"/>
        <v>相同</v>
      </c>
      <c r="AC426" s="13" t="str">
        <f t="shared" si="111"/>
        <v>相同</v>
      </c>
      <c r="AD426" s="13" t="str">
        <f t="shared" si="112"/>
        <v>相同</v>
      </c>
    </row>
    <row r="427" spans="1:30" x14ac:dyDescent="0.3">
      <c r="A427" s="7">
        <v>424</v>
      </c>
      <c r="B427" s="9">
        <v>2</v>
      </c>
      <c r="C427" s="9">
        <v>36</v>
      </c>
      <c r="D427" s="9">
        <v>1.8</v>
      </c>
      <c r="E427" s="9">
        <f t="shared" si="101"/>
        <v>4</v>
      </c>
      <c r="F427" s="9">
        <f t="shared" si="102"/>
        <v>2</v>
      </c>
      <c r="G427" s="9" t="s">
        <v>123</v>
      </c>
      <c r="H427" s="9">
        <f>INDEX([1]压浆量表!$A$2:$G$5,MATCH(D427,[1]压浆量表!$A$2:$A$5,0),MATCH(G427,[1]压浆量表!$A$1:$G$1,0))</f>
        <v>4.2</v>
      </c>
      <c r="I427" s="9">
        <f t="shared" si="97"/>
        <v>3.6</v>
      </c>
      <c r="J427" s="9">
        <f t="shared" si="98"/>
        <v>7.8000000000000007</v>
      </c>
      <c r="L427" s="7">
        <v>424</v>
      </c>
      <c r="M427" s="9">
        <v>2</v>
      </c>
      <c r="N427" s="9">
        <v>36</v>
      </c>
      <c r="O427" s="9">
        <v>1.8</v>
      </c>
      <c r="P427" s="9">
        <f t="shared" si="103"/>
        <v>4</v>
      </c>
      <c r="Q427" s="9">
        <f t="shared" si="104"/>
        <v>2</v>
      </c>
      <c r="R427" s="9" t="s">
        <v>123</v>
      </c>
      <c r="S427" s="9">
        <f>INDEX([1]压浆量表!$A$2:$G$5,MATCH(O427,[1]压浆量表!$A$2:$A$5,0),MATCH(R427,[1]压浆量表!$A$1:$G$1,0))</f>
        <v>4.2</v>
      </c>
      <c r="T427" s="9">
        <f t="shared" si="99"/>
        <v>3.6</v>
      </c>
      <c r="U427" s="9">
        <f t="shared" si="100"/>
        <v>7.8000000000000007</v>
      </c>
      <c r="W427" s="13" t="str">
        <f t="shared" si="105"/>
        <v>相同</v>
      </c>
      <c r="X427" s="13" t="str">
        <f t="shared" si="106"/>
        <v>相同</v>
      </c>
      <c r="Y427" s="13" t="str">
        <f t="shared" si="107"/>
        <v>相同</v>
      </c>
      <c r="Z427" s="13" t="str">
        <f t="shared" si="108"/>
        <v>相同</v>
      </c>
      <c r="AA427" s="13" t="str">
        <f t="shared" si="109"/>
        <v>相同</v>
      </c>
      <c r="AB427" s="13" t="str">
        <f t="shared" si="110"/>
        <v>相同</v>
      </c>
      <c r="AC427" s="13" t="str">
        <f t="shared" si="111"/>
        <v>相同</v>
      </c>
      <c r="AD427" s="13" t="str">
        <f t="shared" si="112"/>
        <v>相同</v>
      </c>
    </row>
    <row r="428" spans="1:30" x14ac:dyDescent="0.3">
      <c r="A428" s="7">
        <v>425</v>
      </c>
      <c r="B428" s="9">
        <v>2</v>
      </c>
      <c r="C428" s="9">
        <v>36</v>
      </c>
      <c r="D428" s="9">
        <v>1.8</v>
      </c>
      <c r="E428" s="9">
        <f t="shared" si="101"/>
        <v>4</v>
      </c>
      <c r="F428" s="9">
        <f t="shared" si="102"/>
        <v>2</v>
      </c>
      <c r="G428" s="9" t="s">
        <v>123</v>
      </c>
      <c r="H428" s="9">
        <f>INDEX([1]压浆量表!$A$2:$G$5,MATCH(D428,[1]压浆量表!$A$2:$A$5,0),MATCH(G428,[1]压浆量表!$A$1:$G$1,0))</f>
        <v>4.2</v>
      </c>
      <c r="I428" s="9">
        <f t="shared" si="97"/>
        <v>3.6</v>
      </c>
      <c r="J428" s="9">
        <f t="shared" si="98"/>
        <v>7.8000000000000007</v>
      </c>
      <c r="L428" s="7">
        <v>425</v>
      </c>
      <c r="M428" s="9">
        <v>2</v>
      </c>
      <c r="N428" s="9">
        <v>36</v>
      </c>
      <c r="O428" s="9">
        <v>1.8</v>
      </c>
      <c r="P428" s="9">
        <f t="shared" si="103"/>
        <v>4</v>
      </c>
      <c r="Q428" s="9">
        <f t="shared" si="104"/>
        <v>2</v>
      </c>
      <c r="R428" s="9" t="s">
        <v>123</v>
      </c>
      <c r="S428" s="9">
        <f>INDEX([1]压浆量表!$A$2:$G$5,MATCH(O428,[1]压浆量表!$A$2:$A$5,0),MATCH(R428,[1]压浆量表!$A$1:$G$1,0))</f>
        <v>4.2</v>
      </c>
      <c r="T428" s="9">
        <f t="shared" si="99"/>
        <v>3.6</v>
      </c>
      <c r="U428" s="9">
        <f t="shared" si="100"/>
        <v>7.8000000000000007</v>
      </c>
      <c r="W428" s="13" t="str">
        <f t="shared" si="105"/>
        <v>相同</v>
      </c>
      <c r="X428" s="13" t="str">
        <f t="shared" si="106"/>
        <v>相同</v>
      </c>
      <c r="Y428" s="13" t="str">
        <f t="shared" si="107"/>
        <v>相同</v>
      </c>
      <c r="Z428" s="13" t="str">
        <f t="shared" si="108"/>
        <v>相同</v>
      </c>
      <c r="AA428" s="13" t="str">
        <f t="shared" si="109"/>
        <v>相同</v>
      </c>
      <c r="AB428" s="13" t="str">
        <f t="shared" si="110"/>
        <v>相同</v>
      </c>
      <c r="AC428" s="13" t="str">
        <f t="shared" si="111"/>
        <v>相同</v>
      </c>
      <c r="AD428" s="13" t="str">
        <f t="shared" si="112"/>
        <v>相同</v>
      </c>
    </row>
    <row r="429" spans="1:30" s="12" customFormat="1" x14ac:dyDescent="0.3">
      <c r="A429" s="10">
        <v>426</v>
      </c>
      <c r="B429" s="11">
        <v>2</v>
      </c>
      <c r="C429" s="11">
        <v>37</v>
      </c>
      <c r="D429" s="11">
        <v>1.8</v>
      </c>
      <c r="E429" s="11">
        <f t="shared" si="101"/>
        <v>4</v>
      </c>
      <c r="F429" s="11">
        <f t="shared" si="102"/>
        <v>2</v>
      </c>
      <c r="G429" s="11" t="s">
        <v>123</v>
      </c>
      <c r="H429" s="11">
        <f>INDEX([1]压浆量表!$A$2:$G$5,MATCH(D429,[1]压浆量表!$A$2:$A$5,0),MATCH(G429,[1]压浆量表!$A$1:$G$1,0))</f>
        <v>4.2</v>
      </c>
      <c r="I429" s="11">
        <f t="shared" si="97"/>
        <v>3.6</v>
      </c>
      <c r="J429" s="11">
        <f t="shared" si="98"/>
        <v>7.8000000000000007</v>
      </c>
      <c r="L429" s="10">
        <v>426</v>
      </c>
      <c r="M429" s="11">
        <v>2</v>
      </c>
      <c r="N429" s="11">
        <v>37</v>
      </c>
      <c r="O429" s="11">
        <v>1.8</v>
      </c>
      <c r="P429" s="11">
        <f t="shared" si="103"/>
        <v>4</v>
      </c>
      <c r="Q429" s="11">
        <f t="shared" si="104"/>
        <v>2</v>
      </c>
      <c r="R429" s="11" t="s">
        <v>147</v>
      </c>
      <c r="S429" s="11">
        <f>INDEX([1]压浆量表!$A$2:$G$5,MATCH(O429,[1]压浆量表!$A$2:$A$5,0),MATCH(R429,[1]压浆量表!$A$1:$G$1,0))</f>
        <v>5.2</v>
      </c>
      <c r="T429" s="11">
        <f t="shared" si="99"/>
        <v>3.6</v>
      </c>
      <c r="U429" s="11">
        <f t="shared" si="100"/>
        <v>8.8000000000000007</v>
      </c>
      <c r="W429" s="12" t="str">
        <f t="shared" si="105"/>
        <v>相同</v>
      </c>
      <c r="X429" s="12" t="str">
        <f t="shared" si="106"/>
        <v>相同</v>
      </c>
      <c r="Y429" s="12" t="str">
        <f t="shared" si="107"/>
        <v>相同</v>
      </c>
      <c r="Z429" s="12" t="str">
        <f t="shared" si="108"/>
        <v>相同</v>
      </c>
      <c r="AA429" s="12" t="str">
        <f t="shared" si="109"/>
        <v>XXXXX</v>
      </c>
      <c r="AB429" s="12" t="str">
        <f t="shared" si="110"/>
        <v>XXXXX</v>
      </c>
      <c r="AC429" s="12" t="str">
        <f t="shared" si="111"/>
        <v>相同</v>
      </c>
      <c r="AD429" s="12" t="str">
        <f t="shared" si="112"/>
        <v>XXXXX</v>
      </c>
    </row>
    <row r="430" spans="1:30" x14ac:dyDescent="0.3">
      <c r="A430" s="7">
        <v>427</v>
      </c>
      <c r="B430" s="9">
        <v>2</v>
      </c>
      <c r="C430" s="9">
        <v>38</v>
      </c>
      <c r="D430" s="9">
        <v>1.8</v>
      </c>
      <c r="E430" s="9">
        <f t="shared" si="101"/>
        <v>4</v>
      </c>
      <c r="F430" s="9">
        <f t="shared" si="102"/>
        <v>3</v>
      </c>
      <c r="G430" s="9" t="s">
        <v>123</v>
      </c>
      <c r="H430" s="9">
        <f>INDEX([1]压浆量表!$A$2:$G$5,MATCH(D430,[1]压浆量表!$A$2:$A$5,0),MATCH(G430,[1]压浆量表!$A$1:$G$1,0))</f>
        <v>4.2</v>
      </c>
      <c r="I430" s="9">
        <f t="shared" si="97"/>
        <v>5.4</v>
      </c>
      <c r="J430" s="9">
        <f t="shared" si="98"/>
        <v>9.6000000000000014</v>
      </c>
      <c r="L430" s="7">
        <v>427</v>
      </c>
      <c r="M430" s="9">
        <v>2</v>
      </c>
      <c r="N430" s="9">
        <v>38</v>
      </c>
      <c r="O430" s="9">
        <v>1.8</v>
      </c>
      <c r="P430" s="9">
        <f t="shared" si="103"/>
        <v>4</v>
      </c>
      <c r="Q430" s="9">
        <f t="shared" si="104"/>
        <v>3</v>
      </c>
      <c r="R430" s="9" t="s">
        <v>123</v>
      </c>
      <c r="S430" s="9">
        <f>INDEX([1]压浆量表!$A$2:$G$5,MATCH(O430,[1]压浆量表!$A$2:$A$5,0),MATCH(R430,[1]压浆量表!$A$1:$G$1,0))</f>
        <v>4.2</v>
      </c>
      <c r="T430" s="9">
        <f t="shared" si="99"/>
        <v>5.4</v>
      </c>
      <c r="U430" s="9">
        <f t="shared" si="100"/>
        <v>9.6000000000000014</v>
      </c>
      <c r="W430" s="13" t="str">
        <f t="shared" si="105"/>
        <v>相同</v>
      </c>
      <c r="X430" s="13" t="str">
        <f t="shared" si="106"/>
        <v>相同</v>
      </c>
      <c r="Y430" s="13" t="str">
        <f t="shared" si="107"/>
        <v>相同</v>
      </c>
      <c r="Z430" s="13" t="str">
        <f t="shared" si="108"/>
        <v>相同</v>
      </c>
      <c r="AA430" s="13" t="str">
        <f t="shared" si="109"/>
        <v>相同</v>
      </c>
      <c r="AB430" s="13" t="str">
        <f t="shared" si="110"/>
        <v>相同</v>
      </c>
      <c r="AC430" s="13" t="str">
        <f t="shared" si="111"/>
        <v>相同</v>
      </c>
      <c r="AD430" s="13" t="str">
        <f t="shared" si="112"/>
        <v>相同</v>
      </c>
    </row>
    <row r="431" spans="1:30" x14ac:dyDescent="0.3">
      <c r="A431" s="7">
        <v>428</v>
      </c>
      <c r="B431" s="9">
        <v>2</v>
      </c>
      <c r="C431" s="9">
        <v>38</v>
      </c>
      <c r="D431" s="9">
        <v>1.8</v>
      </c>
      <c r="E431" s="9">
        <f t="shared" si="101"/>
        <v>4</v>
      </c>
      <c r="F431" s="9">
        <f t="shared" si="102"/>
        <v>3</v>
      </c>
      <c r="G431" s="9" t="s">
        <v>123</v>
      </c>
      <c r="H431" s="9">
        <f>INDEX([1]压浆量表!$A$2:$G$5,MATCH(D431,[1]压浆量表!$A$2:$A$5,0),MATCH(G431,[1]压浆量表!$A$1:$G$1,0))</f>
        <v>4.2</v>
      </c>
      <c r="I431" s="9">
        <f t="shared" si="97"/>
        <v>5.4</v>
      </c>
      <c r="J431" s="9">
        <f t="shared" si="98"/>
        <v>9.6000000000000014</v>
      </c>
      <c r="L431" s="7">
        <v>428</v>
      </c>
      <c r="M431" s="9">
        <v>2</v>
      </c>
      <c r="N431" s="9">
        <v>38</v>
      </c>
      <c r="O431" s="9">
        <v>1.8</v>
      </c>
      <c r="P431" s="9">
        <f t="shared" si="103"/>
        <v>4</v>
      </c>
      <c r="Q431" s="9">
        <f t="shared" si="104"/>
        <v>3</v>
      </c>
      <c r="R431" s="9" t="s">
        <v>123</v>
      </c>
      <c r="S431" s="9">
        <f>INDEX([1]压浆量表!$A$2:$G$5,MATCH(O431,[1]压浆量表!$A$2:$A$5,0),MATCH(R431,[1]压浆量表!$A$1:$G$1,0))</f>
        <v>4.2</v>
      </c>
      <c r="T431" s="9">
        <f t="shared" si="99"/>
        <v>5.4</v>
      </c>
      <c r="U431" s="9">
        <f t="shared" si="100"/>
        <v>9.6000000000000014</v>
      </c>
      <c r="W431" s="13" t="str">
        <f t="shared" si="105"/>
        <v>相同</v>
      </c>
      <c r="X431" s="13" t="str">
        <f t="shared" si="106"/>
        <v>相同</v>
      </c>
      <c r="Y431" s="13" t="str">
        <f t="shared" si="107"/>
        <v>相同</v>
      </c>
      <c r="Z431" s="13" t="str">
        <f t="shared" si="108"/>
        <v>相同</v>
      </c>
      <c r="AA431" s="13" t="str">
        <f t="shared" si="109"/>
        <v>相同</v>
      </c>
      <c r="AB431" s="13" t="str">
        <f t="shared" si="110"/>
        <v>相同</v>
      </c>
      <c r="AC431" s="13" t="str">
        <f t="shared" si="111"/>
        <v>相同</v>
      </c>
      <c r="AD431" s="13" t="str">
        <f t="shared" si="112"/>
        <v>相同</v>
      </c>
    </row>
    <row r="432" spans="1:30" x14ac:dyDescent="0.3">
      <c r="A432" s="7">
        <v>429</v>
      </c>
      <c r="B432" s="9">
        <v>2</v>
      </c>
      <c r="C432" s="9">
        <v>38</v>
      </c>
      <c r="D432" s="9">
        <v>1.8</v>
      </c>
      <c r="E432" s="9">
        <f t="shared" si="101"/>
        <v>4</v>
      </c>
      <c r="F432" s="9">
        <f t="shared" si="102"/>
        <v>3</v>
      </c>
      <c r="G432" s="9" t="s">
        <v>123</v>
      </c>
      <c r="H432" s="9">
        <f>INDEX([1]压浆量表!$A$2:$G$5,MATCH(D432,[1]压浆量表!$A$2:$A$5,0),MATCH(G432,[1]压浆量表!$A$1:$G$1,0))</f>
        <v>4.2</v>
      </c>
      <c r="I432" s="9">
        <f t="shared" si="97"/>
        <v>5.4</v>
      </c>
      <c r="J432" s="9">
        <f t="shared" si="98"/>
        <v>9.6000000000000014</v>
      </c>
      <c r="L432" s="7">
        <v>429</v>
      </c>
      <c r="M432" s="9">
        <v>2</v>
      </c>
      <c r="N432" s="9">
        <v>38</v>
      </c>
      <c r="O432" s="9">
        <v>1.8</v>
      </c>
      <c r="P432" s="9">
        <f t="shared" si="103"/>
        <v>4</v>
      </c>
      <c r="Q432" s="9">
        <f t="shared" si="104"/>
        <v>3</v>
      </c>
      <c r="R432" s="9" t="s">
        <v>123</v>
      </c>
      <c r="S432" s="9">
        <f>INDEX([1]压浆量表!$A$2:$G$5,MATCH(O432,[1]压浆量表!$A$2:$A$5,0),MATCH(R432,[1]压浆量表!$A$1:$G$1,0))</f>
        <v>4.2</v>
      </c>
      <c r="T432" s="9">
        <f t="shared" si="99"/>
        <v>5.4</v>
      </c>
      <c r="U432" s="9">
        <f t="shared" si="100"/>
        <v>9.6000000000000014</v>
      </c>
      <c r="W432" s="13" t="str">
        <f t="shared" si="105"/>
        <v>相同</v>
      </c>
      <c r="X432" s="13" t="str">
        <f t="shared" si="106"/>
        <v>相同</v>
      </c>
      <c r="Y432" s="13" t="str">
        <f t="shared" si="107"/>
        <v>相同</v>
      </c>
      <c r="Z432" s="13" t="str">
        <f t="shared" si="108"/>
        <v>相同</v>
      </c>
      <c r="AA432" s="13" t="str">
        <f t="shared" si="109"/>
        <v>相同</v>
      </c>
      <c r="AB432" s="13" t="str">
        <f t="shared" si="110"/>
        <v>相同</v>
      </c>
      <c r="AC432" s="13" t="str">
        <f t="shared" si="111"/>
        <v>相同</v>
      </c>
      <c r="AD432" s="13" t="str">
        <f t="shared" si="112"/>
        <v>相同</v>
      </c>
    </row>
    <row r="433" spans="1:30" x14ac:dyDescent="0.3">
      <c r="A433" s="7">
        <v>430</v>
      </c>
      <c r="B433" s="9">
        <v>2</v>
      </c>
      <c r="C433" s="9">
        <v>38</v>
      </c>
      <c r="D433" s="9">
        <v>1.8</v>
      </c>
      <c r="E433" s="9">
        <f t="shared" si="101"/>
        <v>4</v>
      </c>
      <c r="F433" s="9">
        <f t="shared" si="102"/>
        <v>3</v>
      </c>
      <c r="G433" s="9" t="s">
        <v>123</v>
      </c>
      <c r="H433" s="9">
        <f>INDEX([1]压浆量表!$A$2:$G$5,MATCH(D433,[1]压浆量表!$A$2:$A$5,0),MATCH(G433,[1]压浆量表!$A$1:$G$1,0))</f>
        <v>4.2</v>
      </c>
      <c r="I433" s="9">
        <f t="shared" si="97"/>
        <v>5.4</v>
      </c>
      <c r="J433" s="9">
        <f t="shared" si="98"/>
        <v>9.6000000000000014</v>
      </c>
      <c r="L433" s="7">
        <v>430</v>
      </c>
      <c r="M433" s="9">
        <v>2</v>
      </c>
      <c r="N433" s="9">
        <v>38</v>
      </c>
      <c r="O433" s="9">
        <v>1.8</v>
      </c>
      <c r="P433" s="9">
        <f t="shared" si="103"/>
        <v>4</v>
      </c>
      <c r="Q433" s="9">
        <f t="shared" si="104"/>
        <v>3</v>
      </c>
      <c r="R433" s="9" t="s">
        <v>123</v>
      </c>
      <c r="S433" s="9">
        <f>INDEX([1]压浆量表!$A$2:$G$5,MATCH(O433,[1]压浆量表!$A$2:$A$5,0),MATCH(R433,[1]压浆量表!$A$1:$G$1,0))</f>
        <v>4.2</v>
      </c>
      <c r="T433" s="9">
        <f t="shared" si="99"/>
        <v>5.4</v>
      </c>
      <c r="U433" s="9">
        <f t="shared" si="100"/>
        <v>9.6000000000000014</v>
      </c>
      <c r="W433" s="13" t="str">
        <f t="shared" si="105"/>
        <v>相同</v>
      </c>
      <c r="X433" s="13" t="str">
        <f t="shared" si="106"/>
        <v>相同</v>
      </c>
      <c r="Y433" s="13" t="str">
        <f t="shared" si="107"/>
        <v>相同</v>
      </c>
      <c r="Z433" s="13" t="str">
        <f t="shared" si="108"/>
        <v>相同</v>
      </c>
      <c r="AA433" s="13" t="str">
        <f t="shared" si="109"/>
        <v>相同</v>
      </c>
      <c r="AB433" s="13" t="str">
        <f t="shared" si="110"/>
        <v>相同</v>
      </c>
      <c r="AC433" s="13" t="str">
        <f t="shared" si="111"/>
        <v>相同</v>
      </c>
      <c r="AD433" s="13" t="str">
        <f t="shared" si="112"/>
        <v>相同</v>
      </c>
    </row>
    <row r="434" spans="1:30" x14ac:dyDescent="0.3">
      <c r="A434" s="7">
        <v>431</v>
      </c>
      <c r="B434" s="9">
        <v>2</v>
      </c>
      <c r="C434" s="9">
        <v>37</v>
      </c>
      <c r="D434" s="9">
        <v>1.8</v>
      </c>
      <c r="E434" s="9">
        <f t="shared" si="101"/>
        <v>4</v>
      </c>
      <c r="F434" s="9">
        <f t="shared" si="102"/>
        <v>2</v>
      </c>
      <c r="G434" s="9" t="s">
        <v>123</v>
      </c>
      <c r="H434" s="9">
        <f>INDEX([1]压浆量表!$A$2:$G$5,MATCH(D434,[1]压浆量表!$A$2:$A$5,0),MATCH(G434,[1]压浆量表!$A$1:$G$1,0))</f>
        <v>4.2</v>
      </c>
      <c r="I434" s="9">
        <f t="shared" si="97"/>
        <v>3.6</v>
      </c>
      <c r="J434" s="9">
        <f t="shared" si="98"/>
        <v>7.8000000000000007</v>
      </c>
      <c r="L434" s="7">
        <v>431</v>
      </c>
      <c r="M434" s="9">
        <v>2</v>
      </c>
      <c r="N434" s="9">
        <v>37</v>
      </c>
      <c r="O434" s="9">
        <v>1.8</v>
      </c>
      <c r="P434" s="9">
        <f t="shared" si="103"/>
        <v>4</v>
      </c>
      <c r="Q434" s="9">
        <f t="shared" si="104"/>
        <v>2</v>
      </c>
      <c r="R434" s="9" t="s">
        <v>123</v>
      </c>
      <c r="S434" s="9">
        <f>INDEX([1]压浆量表!$A$2:$G$5,MATCH(O434,[1]压浆量表!$A$2:$A$5,0),MATCH(R434,[1]压浆量表!$A$1:$G$1,0))</f>
        <v>4.2</v>
      </c>
      <c r="T434" s="9">
        <f t="shared" si="99"/>
        <v>3.6</v>
      </c>
      <c r="U434" s="9">
        <f t="shared" si="100"/>
        <v>7.8000000000000007</v>
      </c>
      <c r="W434" s="13" t="str">
        <f t="shared" si="105"/>
        <v>相同</v>
      </c>
      <c r="X434" s="13" t="str">
        <f t="shared" si="106"/>
        <v>相同</v>
      </c>
      <c r="Y434" s="13" t="str">
        <f t="shared" si="107"/>
        <v>相同</v>
      </c>
      <c r="Z434" s="13" t="str">
        <f t="shared" si="108"/>
        <v>相同</v>
      </c>
      <c r="AA434" s="13" t="str">
        <f t="shared" si="109"/>
        <v>相同</v>
      </c>
      <c r="AB434" s="13" t="str">
        <f t="shared" si="110"/>
        <v>相同</v>
      </c>
      <c r="AC434" s="13" t="str">
        <f t="shared" si="111"/>
        <v>相同</v>
      </c>
      <c r="AD434" s="13" t="str">
        <f t="shared" si="112"/>
        <v>相同</v>
      </c>
    </row>
    <row r="435" spans="1:30" x14ac:dyDescent="0.3">
      <c r="A435" s="7">
        <v>432</v>
      </c>
      <c r="B435" s="9">
        <v>2</v>
      </c>
      <c r="C435" s="9">
        <v>35</v>
      </c>
      <c r="D435" s="9">
        <v>1.8</v>
      </c>
      <c r="E435" s="9">
        <f t="shared" si="101"/>
        <v>4</v>
      </c>
      <c r="F435" s="9">
        <f t="shared" si="102"/>
        <v>2</v>
      </c>
      <c r="G435" s="9" t="s">
        <v>123</v>
      </c>
      <c r="H435" s="9">
        <f>INDEX([1]压浆量表!$A$2:$G$5,MATCH(D435,[1]压浆量表!$A$2:$A$5,0),MATCH(G435,[1]压浆量表!$A$1:$G$1,0))</f>
        <v>4.2</v>
      </c>
      <c r="I435" s="9">
        <f t="shared" si="97"/>
        <v>3.6</v>
      </c>
      <c r="J435" s="9">
        <f t="shared" si="98"/>
        <v>7.8000000000000007</v>
      </c>
      <c r="L435" s="7">
        <v>432</v>
      </c>
      <c r="M435" s="9">
        <v>2</v>
      </c>
      <c r="N435" s="9">
        <v>35</v>
      </c>
      <c r="O435" s="9">
        <v>1.8</v>
      </c>
      <c r="P435" s="9">
        <f t="shared" si="103"/>
        <v>4</v>
      </c>
      <c r="Q435" s="9">
        <f t="shared" si="104"/>
        <v>2</v>
      </c>
      <c r="R435" s="9" t="s">
        <v>123</v>
      </c>
      <c r="S435" s="9">
        <f>INDEX([1]压浆量表!$A$2:$G$5,MATCH(O435,[1]压浆量表!$A$2:$A$5,0),MATCH(R435,[1]压浆量表!$A$1:$G$1,0))</f>
        <v>4.2</v>
      </c>
      <c r="T435" s="9">
        <f t="shared" si="99"/>
        <v>3.6</v>
      </c>
      <c r="U435" s="9">
        <f t="shared" si="100"/>
        <v>7.8000000000000007</v>
      </c>
      <c r="W435" s="13" t="str">
        <f t="shared" si="105"/>
        <v>相同</v>
      </c>
      <c r="X435" s="13" t="str">
        <f t="shared" si="106"/>
        <v>相同</v>
      </c>
      <c r="Y435" s="13" t="str">
        <f t="shared" si="107"/>
        <v>相同</v>
      </c>
      <c r="Z435" s="13" t="str">
        <f t="shared" si="108"/>
        <v>相同</v>
      </c>
      <c r="AA435" s="13" t="str">
        <f t="shared" si="109"/>
        <v>相同</v>
      </c>
      <c r="AB435" s="13" t="str">
        <f t="shared" si="110"/>
        <v>相同</v>
      </c>
      <c r="AC435" s="13" t="str">
        <f t="shared" si="111"/>
        <v>相同</v>
      </c>
      <c r="AD435" s="13" t="str">
        <f t="shared" si="112"/>
        <v>相同</v>
      </c>
    </row>
    <row r="436" spans="1:30" x14ac:dyDescent="0.3">
      <c r="A436" s="7">
        <v>433</v>
      </c>
      <c r="B436" s="9">
        <v>2</v>
      </c>
      <c r="C436" s="9">
        <v>35</v>
      </c>
      <c r="D436" s="9">
        <v>1.8</v>
      </c>
      <c r="E436" s="9">
        <f t="shared" si="101"/>
        <v>4</v>
      </c>
      <c r="F436" s="9">
        <f t="shared" si="102"/>
        <v>2</v>
      </c>
      <c r="G436" s="9" t="s">
        <v>123</v>
      </c>
      <c r="H436" s="9">
        <f>INDEX([1]压浆量表!$A$2:$G$5,MATCH(D436,[1]压浆量表!$A$2:$A$5,0),MATCH(G436,[1]压浆量表!$A$1:$G$1,0))</f>
        <v>4.2</v>
      </c>
      <c r="I436" s="9">
        <f t="shared" si="97"/>
        <v>3.6</v>
      </c>
      <c r="J436" s="9">
        <f t="shared" si="98"/>
        <v>7.8000000000000007</v>
      </c>
      <c r="L436" s="7">
        <v>433</v>
      </c>
      <c r="M436" s="9">
        <v>2</v>
      </c>
      <c r="N436" s="9">
        <v>35</v>
      </c>
      <c r="O436" s="9">
        <v>1.8</v>
      </c>
      <c r="P436" s="9">
        <f t="shared" si="103"/>
        <v>4</v>
      </c>
      <c r="Q436" s="9">
        <f t="shared" si="104"/>
        <v>2</v>
      </c>
      <c r="R436" s="9" t="s">
        <v>123</v>
      </c>
      <c r="S436" s="9">
        <f>INDEX([1]压浆量表!$A$2:$G$5,MATCH(O436,[1]压浆量表!$A$2:$A$5,0),MATCH(R436,[1]压浆量表!$A$1:$G$1,0))</f>
        <v>4.2</v>
      </c>
      <c r="T436" s="9">
        <f t="shared" si="99"/>
        <v>3.6</v>
      </c>
      <c r="U436" s="9">
        <f t="shared" si="100"/>
        <v>7.8000000000000007</v>
      </c>
      <c r="W436" s="13" t="str">
        <f t="shared" si="105"/>
        <v>相同</v>
      </c>
      <c r="X436" s="13" t="str">
        <f t="shared" si="106"/>
        <v>相同</v>
      </c>
      <c r="Y436" s="13" t="str">
        <f t="shared" si="107"/>
        <v>相同</v>
      </c>
      <c r="Z436" s="13" t="str">
        <f t="shared" si="108"/>
        <v>相同</v>
      </c>
      <c r="AA436" s="13" t="str">
        <f t="shared" si="109"/>
        <v>相同</v>
      </c>
      <c r="AB436" s="13" t="str">
        <f t="shared" si="110"/>
        <v>相同</v>
      </c>
      <c r="AC436" s="13" t="str">
        <f t="shared" si="111"/>
        <v>相同</v>
      </c>
      <c r="AD436" s="13" t="str">
        <f t="shared" si="112"/>
        <v>相同</v>
      </c>
    </row>
    <row r="437" spans="1:30" x14ac:dyDescent="0.3">
      <c r="A437" s="7">
        <v>434</v>
      </c>
      <c r="B437" s="9">
        <v>2</v>
      </c>
      <c r="C437" s="9">
        <v>35</v>
      </c>
      <c r="D437" s="9">
        <v>1.8</v>
      </c>
      <c r="E437" s="9">
        <f t="shared" si="101"/>
        <v>4</v>
      </c>
      <c r="F437" s="9">
        <f t="shared" si="102"/>
        <v>2</v>
      </c>
      <c r="G437" s="9" t="s">
        <v>123</v>
      </c>
      <c r="H437" s="9">
        <f>INDEX([1]压浆量表!$A$2:$G$5,MATCH(D437,[1]压浆量表!$A$2:$A$5,0),MATCH(G437,[1]压浆量表!$A$1:$G$1,0))</f>
        <v>4.2</v>
      </c>
      <c r="I437" s="9">
        <f t="shared" si="97"/>
        <v>3.6</v>
      </c>
      <c r="J437" s="9">
        <f t="shared" si="98"/>
        <v>7.8000000000000007</v>
      </c>
      <c r="L437" s="7">
        <v>434</v>
      </c>
      <c r="M437" s="9">
        <v>2</v>
      </c>
      <c r="N437" s="9">
        <v>35</v>
      </c>
      <c r="O437" s="9">
        <v>1.8</v>
      </c>
      <c r="P437" s="9">
        <f t="shared" si="103"/>
        <v>4</v>
      </c>
      <c r="Q437" s="9">
        <f t="shared" si="104"/>
        <v>2</v>
      </c>
      <c r="R437" s="9" t="s">
        <v>123</v>
      </c>
      <c r="S437" s="9">
        <f>INDEX([1]压浆量表!$A$2:$G$5,MATCH(O437,[1]压浆量表!$A$2:$A$5,0),MATCH(R437,[1]压浆量表!$A$1:$G$1,0))</f>
        <v>4.2</v>
      </c>
      <c r="T437" s="9">
        <f t="shared" si="99"/>
        <v>3.6</v>
      </c>
      <c r="U437" s="9">
        <f t="shared" si="100"/>
        <v>7.8000000000000007</v>
      </c>
      <c r="W437" s="13" t="str">
        <f t="shared" si="105"/>
        <v>相同</v>
      </c>
      <c r="X437" s="13" t="str">
        <f t="shared" si="106"/>
        <v>相同</v>
      </c>
      <c r="Y437" s="13" t="str">
        <f t="shared" si="107"/>
        <v>相同</v>
      </c>
      <c r="Z437" s="13" t="str">
        <f t="shared" si="108"/>
        <v>相同</v>
      </c>
      <c r="AA437" s="13" t="str">
        <f t="shared" si="109"/>
        <v>相同</v>
      </c>
      <c r="AB437" s="13" t="str">
        <f t="shared" si="110"/>
        <v>相同</v>
      </c>
      <c r="AC437" s="13" t="str">
        <f t="shared" si="111"/>
        <v>相同</v>
      </c>
      <c r="AD437" s="13" t="str">
        <f t="shared" si="112"/>
        <v>相同</v>
      </c>
    </row>
    <row r="438" spans="1:30" x14ac:dyDescent="0.3">
      <c r="A438" s="7">
        <v>435</v>
      </c>
      <c r="B438" s="9">
        <v>6</v>
      </c>
      <c r="C438" s="9">
        <v>32</v>
      </c>
      <c r="D438" s="9">
        <v>1.4</v>
      </c>
      <c r="E438" s="9">
        <f t="shared" si="101"/>
        <v>3</v>
      </c>
      <c r="F438" s="9">
        <f t="shared" si="102"/>
        <v>2</v>
      </c>
      <c r="G438" s="9" t="s">
        <v>123</v>
      </c>
      <c r="H438" s="9">
        <f>INDEX([1]压浆量表!$A$2:$G$5,MATCH(D438,[1]压浆量表!$A$2:$A$5,0),MATCH(G438,[1]压浆量表!$A$1:$G$1,0))</f>
        <v>3.27</v>
      </c>
      <c r="I438" s="9">
        <f t="shared" si="97"/>
        <v>2.8</v>
      </c>
      <c r="J438" s="9">
        <f t="shared" si="98"/>
        <v>6.07</v>
      </c>
      <c r="L438" s="7">
        <v>435</v>
      </c>
      <c r="M438" s="9">
        <v>6</v>
      </c>
      <c r="N438" s="9">
        <v>32</v>
      </c>
      <c r="O438" s="9">
        <v>1.4</v>
      </c>
      <c r="P438" s="9">
        <f t="shared" si="103"/>
        <v>3</v>
      </c>
      <c r="Q438" s="9">
        <f t="shared" si="104"/>
        <v>2</v>
      </c>
      <c r="R438" s="9" t="s">
        <v>123</v>
      </c>
      <c r="S438" s="9">
        <f>INDEX([1]压浆量表!$A$2:$G$5,MATCH(O438,[1]压浆量表!$A$2:$A$5,0),MATCH(R438,[1]压浆量表!$A$1:$G$1,0))</f>
        <v>3.27</v>
      </c>
      <c r="T438" s="9">
        <f t="shared" si="99"/>
        <v>2.8</v>
      </c>
      <c r="U438" s="9">
        <f t="shared" si="100"/>
        <v>6.07</v>
      </c>
      <c r="W438" s="13" t="str">
        <f t="shared" si="105"/>
        <v>相同</v>
      </c>
      <c r="X438" s="13" t="str">
        <f t="shared" si="106"/>
        <v>相同</v>
      </c>
      <c r="Y438" s="13" t="str">
        <f t="shared" si="107"/>
        <v>相同</v>
      </c>
      <c r="Z438" s="13" t="str">
        <f t="shared" si="108"/>
        <v>相同</v>
      </c>
      <c r="AA438" s="13" t="str">
        <f t="shared" si="109"/>
        <v>相同</v>
      </c>
      <c r="AB438" s="13" t="str">
        <f t="shared" si="110"/>
        <v>相同</v>
      </c>
      <c r="AC438" s="13" t="str">
        <f t="shared" si="111"/>
        <v>相同</v>
      </c>
      <c r="AD438" s="13" t="str">
        <f t="shared" si="112"/>
        <v>相同</v>
      </c>
    </row>
    <row r="439" spans="1:30" x14ac:dyDescent="0.3">
      <c r="A439" s="7">
        <v>436</v>
      </c>
      <c r="B439" s="9">
        <v>9</v>
      </c>
      <c r="C439" s="9">
        <v>55</v>
      </c>
      <c r="D439" s="9">
        <v>1.8</v>
      </c>
      <c r="E439" s="9">
        <f t="shared" si="101"/>
        <v>4</v>
      </c>
      <c r="F439" s="9">
        <f t="shared" si="102"/>
        <v>4</v>
      </c>
      <c r="G439" s="9" t="s">
        <v>123</v>
      </c>
      <c r="H439" s="9">
        <f>INDEX([1]压浆量表!$A$2:$G$5,MATCH(D439,[1]压浆量表!$A$2:$A$5,0),MATCH(G439,[1]压浆量表!$A$1:$G$1,0))</f>
        <v>4.2</v>
      </c>
      <c r="I439" s="9">
        <f t="shared" si="97"/>
        <v>7.2</v>
      </c>
      <c r="J439" s="9">
        <f t="shared" si="98"/>
        <v>11.4</v>
      </c>
      <c r="L439" s="7">
        <v>436</v>
      </c>
      <c r="M439" s="9">
        <v>9</v>
      </c>
      <c r="N439" s="9">
        <v>55</v>
      </c>
      <c r="O439" s="9">
        <v>1.8</v>
      </c>
      <c r="P439" s="9">
        <f t="shared" si="103"/>
        <v>4</v>
      </c>
      <c r="Q439" s="9">
        <f t="shared" si="104"/>
        <v>4</v>
      </c>
      <c r="R439" s="9" t="s">
        <v>123</v>
      </c>
      <c r="S439" s="9">
        <f>INDEX([1]压浆量表!$A$2:$G$5,MATCH(O439,[1]压浆量表!$A$2:$A$5,0),MATCH(R439,[1]压浆量表!$A$1:$G$1,0))</f>
        <v>4.2</v>
      </c>
      <c r="T439" s="9">
        <f t="shared" si="99"/>
        <v>7.2</v>
      </c>
      <c r="U439" s="9">
        <f t="shared" si="100"/>
        <v>11.4</v>
      </c>
      <c r="W439" s="13" t="str">
        <f t="shared" si="105"/>
        <v>相同</v>
      </c>
      <c r="X439" s="13" t="str">
        <f t="shared" si="106"/>
        <v>相同</v>
      </c>
      <c r="Y439" s="13" t="str">
        <f t="shared" si="107"/>
        <v>相同</v>
      </c>
      <c r="Z439" s="13" t="str">
        <f t="shared" si="108"/>
        <v>相同</v>
      </c>
      <c r="AA439" s="13" t="str">
        <f t="shared" si="109"/>
        <v>相同</v>
      </c>
      <c r="AB439" s="13" t="str">
        <f t="shared" si="110"/>
        <v>相同</v>
      </c>
      <c r="AC439" s="13" t="str">
        <f t="shared" si="111"/>
        <v>相同</v>
      </c>
      <c r="AD439" s="13" t="str">
        <f t="shared" si="112"/>
        <v>相同</v>
      </c>
    </row>
    <row r="440" spans="1:30" x14ac:dyDescent="0.3">
      <c r="A440" s="7">
        <v>437</v>
      </c>
      <c r="B440" s="9">
        <v>9</v>
      </c>
      <c r="C440" s="9">
        <v>55</v>
      </c>
      <c r="D440" s="9">
        <v>1.8</v>
      </c>
      <c r="E440" s="9">
        <f t="shared" si="101"/>
        <v>4</v>
      </c>
      <c r="F440" s="9">
        <f t="shared" si="102"/>
        <v>4</v>
      </c>
      <c r="G440" s="9" t="s">
        <v>123</v>
      </c>
      <c r="H440" s="9">
        <f>INDEX([1]压浆量表!$A$2:$G$5,MATCH(D440,[1]压浆量表!$A$2:$A$5,0),MATCH(G440,[1]压浆量表!$A$1:$G$1,0))</f>
        <v>4.2</v>
      </c>
      <c r="I440" s="9">
        <f t="shared" si="97"/>
        <v>7.2</v>
      </c>
      <c r="J440" s="9">
        <f t="shared" si="98"/>
        <v>11.4</v>
      </c>
      <c r="L440" s="7">
        <v>437</v>
      </c>
      <c r="M440" s="9">
        <v>9</v>
      </c>
      <c r="N440" s="9">
        <v>55</v>
      </c>
      <c r="O440" s="9">
        <v>1.8</v>
      </c>
      <c r="P440" s="9">
        <f t="shared" si="103"/>
        <v>4</v>
      </c>
      <c r="Q440" s="9">
        <f t="shared" si="104"/>
        <v>4</v>
      </c>
      <c r="R440" s="9" t="s">
        <v>123</v>
      </c>
      <c r="S440" s="9">
        <f>INDEX([1]压浆量表!$A$2:$G$5,MATCH(O440,[1]压浆量表!$A$2:$A$5,0),MATCH(R440,[1]压浆量表!$A$1:$G$1,0))</f>
        <v>4.2</v>
      </c>
      <c r="T440" s="9">
        <f t="shared" si="99"/>
        <v>7.2</v>
      </c>
      <c r="U440" s="9">
        <f t="shared" si="100"/>
        <v>11.4</v>
      </c>
      <c r="W440" s="13" t="str">
        <f t="shared" si="105"/>
        <v>相同</v>
      </c>
      <c r="X440" s="13" t="str">
        <f t="shared" si="106"/>
        <v>相同</v>
      </c>
      <c r="Y440" s="13" t="str">
        <f t="shared" si="107"/>
        <v>相同</v>
      </c>
      <c r="Z440" s="13" t="str">
        <f t="shared" si="108"/>
        <v>相同</v>
      </c>
      <c r="AA440" s="13" t="str">
        <f t="shared" si="109"/>
        <v>相同</v>
      </c>
      <c r="AB440" s="13" t="str">
        <f t="shared" si="110"/>
        <v>相同</v>
      </c>
      <c r="AC440" s="13" t="str">
        <f t="shared" si="111"/>
        <v>相同</v>
      </c>
      <c r="AD440" s="13" t="str">
        <f t="shared" si="112"/>
        <v>相同</v>
      </c>
    </row>
    <row r="441" spans="1:30" x14ac:dyDescent="0.3">
      <c r="A441" s="7">
        <v>438</v>
      </c>
      <c r="B441" s="9">
        <v>6</v>
      </c>
      <c r="C441" s="9">
        <v>32</v>
      </c>
      <c r="D441" s="9">
        <v>1.4</v>
      </c>
      <c r="E441" s="9">
        <f t="shared" si="101"/>
        <v>3</v>
      </c>
      <c r="F441" s="9">
        <f t="shared" si="102"/>
        <v>2</v>
      </c>
      <c r="G441" s="9" t="s">
        <v>123</v>
      </c>
      <c r="H441" s="9">
        <f>INDEX([1]压浆量表!$A$2:$G$5,MATCH(D441,[1]压浆量表!$A$2:$A$5,0),MATCH(G441,[1]压浆量表!$A$1:$G$1,0))</f>
        <v>3.27</v>
      </c>
      <c r="I441" s="9">
        <f t="shared" si="97"/>
        <v>2.8</v>
      </c>
      <c r="J441" s="9">
        <f t="shared" si="98"/>
        <v>6.07</v>
      </c>
      <c r="L441" s="7">
        <v>438</v>
      </c>
      <c r="M441" s="9">
        <v>6</v>
      </c>
      <c r="N441" s="9">
        <v>32</v>
      </c>
      <c r="O441" s="9">
        <v>1.4</v>
      </c>
      <c r="P441" s="9">
        <f t="shared" si="103"/>
        <v>3</v>
      </c>
      <c r="Q441" s="9">
        <f t="shared" si="104"/>
        <v>2</v>
      </c>
      <c r="R441" s="9" t="s">
        <v>123</v>
      </c>
      <c r="S441" s="9">
        <f>INDEX([1]压浆量表!$A$2:$G$5,MATCH(O441,[1]压浆量表!$A$2:$A$5,0),MATCH(R441,[1]压浆量表!$A$1:$G$1,0))</f>
        <v>3.27</v>
      </c>
      <c r="T441" s="9">
        <f t="shared" si="99"/>
        <v>2.8</v>
      </c>
      <c r="U441" s="9">
        <f t="shared" si="100"/>
        <v>6.07</v>
      </c>
      <c r="W441" s="13" t="str">
        <f t="shared" si="105"/>
        <v>相同</v>
      </c>
      <c r="X441" s="13" t="str">
        <f t="shared" si="106"/>
        <v>相同</v>
      </c>
      <c r="Y441" s="13" t="str">
        <f t="shared" si="107"/>
        <v>相同</v>
      </c>
      <c r="Z441" s="13" t="str">
        <f t="shared" si="108"/>
        <v>相同</v>
      </c>
      <c r="AA441" s="13" t="str">
        <f t="shared" si="109"/>
        <v>相同</v>
      </c>
      <c r="AB441" s="13" t="str">
        <f t="shared" si="110"/>
        <v>相同</v>
      </c>
      <c r="AC441" s="13" t="str">
        <f t="shared" si="111"/>
        <v>相同</v>
      </c>
      <c r="AD441" s="13" t="str">
        <f t="shared" si="112"/>
        <v>相同</v>
      </c>
    </row>
    <row r="442" spans="1:30" x14ac:dyDescent="0.3">
      <c r="A442" s="7">
        <v>439</v>
      </c>
      <c r="B442" s="9">
        <v>2</v>
      </c>
      <c r="C442" s="9">
        <v>35</v>
      </c>
      <c r="D442" s="9">
        <v>1.8</v>
      </c>
      <c r="E442" s="9">
        <f t="shared" si="101"/>
        <v>4</v>
      </c>
      <c r="F442" s="9">
        <f t="shared" si="102"/>
        <v>2</v>
      </c>
      <c r="G442" s="9" t="s">
        <v>123</v>
      </c>
      <c r="H442" s="9">
        <f>INDEX([1]压浆量表!$A$2:$G$5,MATCH(D442,[1]压浆量表!$A$2:$A$5,0),MATCH(G442,[1]压浆量表!$A$1:$G$1,0))</f>
        <v>4.2</v>
      </c>
      <c r="I442" s="9">
        <f t="shared" si="97"/>
        <v>3.6</v>
      </c>
      <c r="J442" s="9">
        <f t="shared" si="98"/>
        <v>7.8000000000000007</v>
      </c>
      <c r="L442" s="7">
        <v>439</v>
      </c>
      <c r="M442" s="9">
        <v>2</v>
      </c>
      <c r="N442" s="9">
        <v>35</v>
      </c>
      <c r="O442" s="9">
        <v>1.8</v>
      </c>
      <c r="P442" s="9">
        <f t="shared" si="103"/>
        <v>4</v>
      </c>
      <c r="Q442" s="9">
        <f t="shared" si="104"/>
        <v>2</v>
      </c>
      <c r="R442" s="9" t="s">
        <v>123</v>
      </c>
      <c r="S442" s="9">
        <f>INDEX([1]压浆量表!$A$2:$G$5,MATCH(O442,[1]压浆量表!$A$2:$A$5,0),MATCH(R442,[1]压浆量表!$A$1:$G$1,0))</f>
        <v>4.2</v>
      </c>
      <c r="T442" s="9">
        <f t="shared" si="99"/>
        <v>3.6</v>
      </c>
      <c r="U442" s="9">
        <f t="shared" si="100"/>
        <v>7.8000000000000007</v>
      </c>
      <c r="W442" s="13" t="str">
        <f t="shared" si="105"/>
        <v>相同</v>
      </c>
      <c r="X442" s="13" t="str">
        <f t="shared" si="106"/>
        <v>相同</v>
      </c>
      <c r="Y442" s="13" t="str">
        <f t="shared" si="107"/>
        <v>相同</v>
      </c>
      <c r="Z442" s="13" t="str">
        <f t="shared" si="108"/>
        <v>相同</v>
      </c>
      <c r="AA442" s="13" t="str">
        <f t="shared" si="109"/>
        <v>相同</v>
      </c>
      <c r="AB442" s="13" t="str">
        <f t="shared" si="110"/>
        <v>相同</v>
      </c>
      <c r="AC442" s="13" t="str">
        <f t="shared" si="111"/>
        <v>相同</v>
      </c>
      <c r="AD442" s="13" t="str">
        <f t="shared" si="112"/>
        <v>相同</v>
      </c>
    </row>
    <row r="443" spans="1:30" x14ac:dyDescent="0.3">
      <c r="A443" s="7">
        <v>440</v>
      </c>
      <c r="B443" s="9">
        <v>2</v>
      </c>
      <c r="C443" s="9">
        <v>35</v>
      </c>
      <c r="D443" s="9">
        <v>1.8</v>
      </c>
      <c r="E443" s="9">
        <f t="shared" si="101"/>
        <v>4</v>
      </c>
      <c r="F443" s="9">
        <f t="shared" si="102"/>
        <v>2</v>
      </c>
      <c r="G443" s="9" t="s">
        <v>123</v>
      </c>
      <c r="H443" s="9">
        <f>INDEX([1]压浆量表!$A$2:$G$5,MATCH(D443,[1]压浆量表!$A$2:$A$5,0),MATCH(G443,[1]压浆量表!$A$1:$G$1,0))</f>
        <v>4.2</v>
      </c>
      <c r="I443" s="9">
        <f t="shared" si="97"/>
        <v>3.6</v>
      </c>
      <c r="J443" s="9">
        <f t="shared" si="98"/>
        <v>7.8000000000000007</v>
      </c>
      <c r="L443" s="7">
        <v>440</v>
      </c>
      <c r="M443" s="9">
        <v>2</v>
      </c>
      <c r="N443" s="9">
        <v>35</v>
      </c>
      <c r="O443" s="9">
        <v>1.8</v>
      </c>
      <c r="P443" s="9">
        <f t="shared" si="103"/>
        <v>4</v>
      </c>
      <c r="Q443" s="9">
        <f t="shared" si="104"/>
        <v>2</v>
      </c>
      <c r="R443" s="9" t="s">
        <v>123</v>
      </c>
      <c r="S443" s="9">
        <f>INDEX([1]压浆量表!$A$2:$G$5,MATCH(O443,[1]压浆量表!$A$2:$A$5,0),MATCH(R443,[1]压浆量表!$A$1:$G$1,0))</f>
        <v>4.2</v>
      </c>
      <c r="T443" s="9">
        <f t="shared" si="99"/>
        <v>3.6</v>
      </c>
      <c r="U443" s="9">
        <f t="shared" si="100"/>
        <v>7.8000000000000007</v>
      </c>
      <c r="W443" s="13" t="str">
        <f t="shared" si="105"/>
        <v>相同</v>
      </c>
      <c r="X443" s="13" t="str">
        <f t="shared" si="106"/>
        <v>相同</v>
      </c>
      <c r="Y443" s="13" t="str">
        <f t="shared" si="107"/>
        <v>相同</v>
      </c>
      <c r="Z443" s="13" t="str">
        <f t="shared" si="108"/>
        <v>相同</v>
      </c>
      <c r="AA443" s="13" t="str">
        <f t="shared" si="109"/>
        <v>相同</v>
      </c>
      <c r="AB443" s="13" t="str">
        <f t="shared" si="110"/>
        <v>相同</v>
      </c>
      <c r="AC443" s="13" t="str">
        <f t="shared" si="111"/>
        <v>相同</v>
      </c>
      <c r="AD443" s="13" t="str">
        <f t="shared" si="112"/>
        <v>相同</v>
      </c>
    </row>
    <row r="444" spans="1:30" x14ac:dyDescent="0.3">
      <c r="A444" s="7">
        <v>441</v>
      </c>
      <c r="B444" s="9">
        <v>2</v>
      </c>
      <c r="C444" s="9">
        <v>35</v>
      </c>
      <c r="D444" s="9">
        <v>1.8</v>
      </c>
      <c r="E444" s="9">
        <f t="shared" si="101"/>
        <v>4</v>
      </c>
      <c r="F444" s="9">
        <f t="shared" si="102"/>
        <v>2</v>
      </c>
      <c r="G444" s="9" t="s">
        <v>123</v>
      </c>
      <c r="H444" s="9">
        <f>INDEX([1]压浆量表!$A$2:$G$5,MATCH(D444,[1]压浆量表!$A$2:$A$5,0),MATCH(G444,[1]压浆量表!$A$1:$G$1,0))</f>
        <v>4.2</v>
      </c>
      <c r="I444" s="9">
        <f t="shared" si="97"/>
        <v>3.6</v>
      </c>
      <c r="J444" s="9">
        <f t="shared" si="98"/>
        <v>7.8000000000000007</v>
      </c>
      <c r="L444" s="7">
        <v>441</v>
      </c>
      <c r="M444" s="9">
        <v>2</v>
      </c>
      <c r="N444" s="9">
        <v>35</v>
      </c>
      <c r="O444" s="9">
        <v>1.8</v>
      </c>
      <c r="P444" s="9">
        <f t="shared" si="103"/>
        <v>4</v>
      </c>
      <c r="Q444" s="9">
        <f t="shared" si="104"/>
        <v>2</v>
      </c>
      <c r="R444" s="9" t="s">
        <v>123</v>
      </c>
      <c r="S444" s="9">
        <f>INDEX([1]压浆量表!$A$2:$G$5,MATCH(O444,[1]压浆量表!$A$2:$A$5,0),MATCH(R444,[1]压浆量表!$A$1:$G$1,0))</f>
        <v>4.2</v>
      </c>
      <c r="T444" s="9">
        <f t="shared" si="99"/>
        <v>3.6</v>
      </c>
      <c r="U444" s="9">
        <f t="shared" si="100"/>
        <v>7.8000000000000007</v>
      </c>
      <c r="W444" s="13" t="str">
        <f t="shared" si="105"/>
        <v>相同</v>
      </c>
      <c r="X444" s="13" t="str">
        <f t="shared" si="106"/>
        <v>相同</v>
      </c>
      <c r="Y444" s="13" t="str">
        <f t="shared" si="107"/>
        <v>相同</v>
      </c>
      <c r="Z444" s="13" t="str">
        <f t="shared" si="108"/>
        <v>相同</v>
      </c>
      <c r="AA444" s="13" t="str">
        <f t="shared" si="109"/>
        <v>相同</v>
      </c>
      <c r="AB444" s="13" t="str">
        <f t="shared" si="110"/>
        <v>相同</v>
      </c>
      <c r="AC444" s="13" t="str">
        <f t="shared" si="111"/>
        <v>相同</v>
      </c>
      <c r="AD444" s="13" t="str">
        <f t="shared" si="112"/>
        <v>相同</v>
      </c>
    </row>
    <row r="445" spans="1:30" x14ac:dyDescent="0.3">
      <c r="A445" s="7">
        <v>442</v>
      </c>
      <c r="B445" s="9">
        <v>2</v>
      </c>
      <c r="C445" s="9">
        <v>35</v>
      </c>
      <c r="D445" s="9">
        <v>1.8</v>
      </c>
      <c r="E445" s="9">
        <f t="shared" si="101"/>
        <v>4</v>
      </c>
      <c r="F445" s="9">
        <f t="shared" si="102"/>
        <v>2</v>
      </c>
      <c r="G445" s="9" t="s">
        <v>123</v>
      </c>
      <c r="H445" s="9">
        <f>INDEX([1]压浆量表!$A$2:$G$5,MATCH(D445,[1]压浆量表!$A$2:$A$5,0),MATCH(G445,[1]压浆量表!$A$1:$G$1,0))</f>
        <v>4.2</v>
      </c>
      <c r="I445" s="9">
        <f t="shared" si="97"/>
        <v>3.6</v>
      </c>
      <c r="J445" s="9">
        <f t="shared" si="98"/>
        <v>7.8000000000000007</v>
      </c>
      <c r="L445" s="7">
        <v>442</v>
      </c>
      <c r="M445" s="9">
        <v>2</v>
      </c>
      <c r="N445" s="9">
        <v>35</v>
      </c>
      <c r="O445" s="9">
        <v>1.8</v>
      </c>
      <c r="P445" s="9">
        <f t="shared" si="103"/>
        <v>4</v>
      </c>
      <c r="Q445" s="9">
        <f t="shared" si="104"/>
        <v>2</v>
      </c>
      <c r="R445" s="9" t="s">
        <v>123</v>
      </c>
      <c r="S445" s="9">
        <f>INDEX([1]压浆量表!$A$2:$G$5,MATCH(O445,[1]压浆量表!$A$2:$A$5,0),MATCH(R445,[1]压浆量表!$A$1:$G$1,0))</f>
        <v>4.2</v>
      </c>
      <c r="T445" s="9">
        <f t="shared" si="99"/>
        <v>3.6</v>
      </c>
      <c r="U445" s="9">
        <f t="shared" si="100"/>
        <v>7.8000000000000007</v>
      </c>
      <c r="W445" s="13" t="str">
        <f t="shared" si="105"/>
        <v>相同</v>
      </c>
      <c r="X445" s="13" t="str">
        <f t="shared" si="106"/>
        <v>相同</v>
      </c>
      <c r="Y445" s="13" t="str">
        <f t="shared" si="107"/>
        <v>相同</v>
      </c>
      <c r="Z445" s="13" t="str">
        <f t="shared" si="108"/>
        <v>相同</v>
      </c>
      <c r="AA445" s="13" t="str">
        <f t="shared" si="109"/>
        <v>相同</v>
      </c>
      <c r="AB445" s="13" t="str">
        <f t="shared" si="110"/>
        <v>相同</v>
      </c>
      <c r="AC445" s="13" t="str">
        <f t="shared" si="111"/>
        <v>相同</v>
      </c>
      <c r="AD445" s="13" t="str">
        <f t="shared" si="112"/>
        <v>相同</v>
      </c>
    </row>
    <row r="446" spans="1:30" s="12" customFormat="1" x14ac:dyDescent="0.3">
      <c r="A446" s="10" t="s">
        <v>149</v>
      </c>
      <c r="B446" s="11">
        <v>1</v>
      </c>
      <c r="C446" s="11">
        <v>46</v>
      </c>
      <c r="D446" s="11">
        <v>1.8</v>
      </c>
      <c r="E446" s="11">
        <f t="shared" si="101"/>
        <v>4</v>
      </c>
      <c r="F446" s="11">
        <f t="shared" si="102"/>
        <v>3</v>
      </c>
      <c r="G446" s="11" t="s">
        <v>138</v>
      </c>
      <c r="H446" s="11">
        <f>INDEX([1]压浆量表!$A$2:$G$5,MATCH(D446,[1]压浆量表!$A$2:$A$5,0),MATCH(G446,[1]压浆量表!$A$1:$G$1,0))</f>
        <v>6.19</v>
      </c>
      <c r="I446" s="11">
        <f t="shared" si="97"/>
        <v>5.4</v>
      </c>
      <c r="J446" s="11">
        <f t="shared" si="98"/>
        <v>11.59</v>
      </c>
      <c r="L446" s="10" t="s">
        <v>150</v>
      </c>
      <c r="M446" s="11">
        <v>1</v>
      </c>
      <c r="N446" s="11">
        <v>35</v>
      </c>
      <c r="O446" s="11">
        <v>1.8</v>
      </c>
      <c r="P446" s="11">
        <f t="shared" si="103"/>
        <v>4</v>
      </c>
      <c r="Q446" s="11">
        <f t="shared" si="104"/>
        <v>2</v>
      </c>
      <c r="R446" s="11" t="s">
        <v>123</v>
      </c>
      <c r="S446" s="11">
        <f>INDEX([1]压浆量表!$A$2:$G$5,MATCH(O446,[1]压浆量表!$A$2:$A$5,0),MATCH(R446,[1]压浆量表!$A$1:$G$1,0))</f>
        <v>4.2</v>
      </c>
      <c r="T446" s="11">
        <f t="shared" si="99"/>
        <v>3.6</v>
      </c>
      <c r="U446" s="11">
        <f t="shared" si="100"/>
        <v>7.8000000000000007</v>
      </c>
      <c r="W446" s="12" t="str">
        <f t="shared" si="105"/>
        <v>XXXXX</v>
      </c>
      <c r="X446" s="12" t="str">
        <f t="shared" si="106"/>
        <v>相同</v>
      </c>
      <c r="Y446" s="12" t="str">
        <f t="shared" si="107"/>
        <v>相同</v>
      </c>
      <c r="Z446" s="12" t="str">
        <f t="shared" si="108"/>
        <v>XXXXX</v>
      </c>
      <c r="AA446" s="12" t="str">
        <f t="shared" si="109"/>
        <v>XXXXX</v>
      </c>
      <c r="AB446" s="12" t="str">
        <f t="shared" si="110"/>
        <v>XXXXX</v>
      </c>
      <c r="AC446" s="12" t="str">
        <f t="shared" si="111"/>
        <v>XXXXX</v>
      </c>
      <c r="AD446" s="12" t="str">
        <f t="shared" si="112"/>
        <v>XXXXX</v>
      </c>
    </row>
    <row r="447" spans="1:30" s="13" customFormat="1" x14ac:dyDescent="0.3">
      <c r="A447" s="14">
        <v>444</v>
      </c>
      <c r="B447" s="15">
        <v>2</v>
      </c>
      <c r="C447" s="15">
        <v>35</v>
      </c>
      <c r="D447" s="15">
        <v>1.8</v>
      </c>
      <c r="E447" s="15">
        <f t="shared" si="101"/>
        <v>4</v>
      </c>
      <c r="F447" s="15">
        <f t="shared" si="102"/>
        <v>2</v>
      </c>
      <c r="G447" s="15" t="s">
        <v>123</v>
      </c>
      <c r="H447" s="15">
        <f>INDEX([1]压浆量表!$A$2:$G$5,MATCH(D447,[1]压浆量表!$A$2:$A$5,0),MATCH(G447,[1]压浆量表!$A$1:$G$1,0))</f>
        <v>4.2</v>
      </c>
      <c r="I447" s="15">
        <f t="shared" si="97"/>
        <v>3.6</v>
      </c>
      <c r="J447" s="15">
        <f t="shared" si="98"/>
        <v>7.8000000000000007</v>
      </c>
      <c r="L447" s="14">
        <v>444</v>
      </c>
      <c r="M447" s="15">
        <v>2</v>
      </c>
      <c r="N447" s="15">
        <v>35</v>
      </c>
      <c r="O447" s="15">
        <v>1.8</v>
      </c>
      <c r="P447" s="15">
        <f t="shared" si="103"/>
        <v>4</v>
      </c>
      <c r="Q447" s="15">
        <f t="shared" si="104"/>
        <v>2</v>
      </c>
      <c r="R447" s="15" t="s">
        <v>123</v>
      </c>
      <c r="S447" s="15">
        <f>INDEX([1]压浆量表!$A$2:$G$5,MATCH(O447,[1]压浆量表!$A$2:$A$5,0),MATCH(R447,[1]压浆量表!$A$1:$G$1,0))</f>
        <v>4.2</v>
      </c>
      <c r="T447" s="15">
        <f t="shared" si="99"/>
        <v>3.6</v>
      </c>
      <c r="U447" s="15">
        <f t="shared" si="100"/>
        <v>7.8000000000000007</v>
      </c>
      <c r="W447" s="13" t="str">
        <f t="shared" si="105"/>
        <v>相同</v>
      </c>
      <c r="X447" s="13" t="str">
        <f t="shared" si="106"/>
        <v>相同</v>
      </c>
      <c r="Y447" s="13" t="str">
        <f t="shared" si="107"/>
        <v>相同</v>
      </c>
      <c r="Z447" s="13" t="str">
        <f t="shared" si="108"/>
        <v>相同</v>
      </c>
      <c r="AA447" s="13" t="str">
        <f t="shared" si="109"/>
        <v>相同</v>
      </c>
      <c r="AB447" s="13" t="str">
        <f t="shared" si="110"/>
        <v>相同</v>
      </c>
      <c r="AC447" s="13" t="str">
        <f t="shared" si="111"/>
        <v>相同</v>
      </c>
      <c r="AD447" s="13" t="str">
        <f t="shared" si="112"/>
        <v>相同</v>
      </c>
    </row>
    <row r="448" spans="1:30" x14ac:dyDescent="0.3">
      <c r="A448" s="7">
        <v>445</v>
      </c>
      <c r="B448" s="9">
        <v>2</v>
      </c>
      <c r="C448" s="9">
        <v>35</v>
      </c>
      <c r="D448" s="9">
        <v>1.8</v>
      </c>
      <c r="E448" s="9">
        <f t="shared" si="101"/>
        <v>4</v>
      </c>
      <c r="F448" s="9">
        <f t="shared" si="102"/>
        <v>2</v>
      </c>
      <c r="G448" s="9" t="s">
        <v>147</v>
      </c>
      <c r="H448" s="9">
        <f>INDEX([1]压浆量表!$A$2:$G$5,MATCH(D448,[1]压浆量表!$A$2:$A$5,0),MATCH(G448,[1]压浆量表!$A$1:$G$1,0))</f>
        <v>5.2</v>
      </c>
      <c r="I448" s="9">
        <f t="shared" si="97"/>
        <v>3.6</v>
      </c>
      <c r="J448" s="9">
        <f t="shared" si="98"/>
        <v>8.8000000000000007</v>
      </c>
      <c r="L448" s="7">
        <v>445</v>
      </c>
      <c r="M448" s="9">
        <v>2</v>
      </c>
      <c r="N448" s="9">
        <v>35</v>
      </c>
      <c r="O448" s="9">
        <v>1.8</v>
      </c>
      <c r="P448" s="9">
        <f t="shared" si="103"/>
        <v>4</v>
      </c>
      <c r="Q448" s="9">
        <f t="shared" si="104"/>
        <v>2</v>
      </c>
      <c r="R448" s="9" t="s">
        <v>147</v>
      </c>
      <c r="S448" s="9">
        <f>INDEX([1]压浆量表!$A$2:$G$5,MATCH(O448,[1]压浆量表!$A$2:$A$5,0),MATCH(R448,[1]压浆量表!$A$1:$G$1,0))</f>
        <v>5.2</v>
      </c>
      <c r="T448" s="9">
        <f t="shared" si="99"/>
        <v>3.6</v>
      </c>
      <c r="U448" s="9">
        <f t="shared" si="100"/>
        <v>8.8000000000000007</v>
      </c>
      <c r="W448" s="13" t="str">
        <f t="shared" si="105"/>
        <v>相同</v>
      </c>
      <c r="X448" s="13" t="str">
        <f t="shared" si="106"/>
        <v>相同</v>
      </c>
      <c r="Y448" s="13" t="str">
        <f t="shared" si="107"/>
        <v>相同</v>
      </c>
      <c r="Z448" s="13" t="str">
        <f t="shared" si="108"/>
        <v>相同</v>
      </c>
      <c r="AA448" s="13" t="str">
        <f t="shared" si="109"/>
        <v>相同</v>
      </c>
      <c r="AB448" s="13" t="str">
        <f t="shared" si="110"/>
        <v>相同</v>
      </c>
      <c r="AC448" s="13" t="str">
        <f t="shared" si="111"/>
        <v>相同</v>
      </c>
      <c r="AD448" s="13" t="str">
        <f t="shared" si="112"/>
        <v>相同</v>
      </c>
    </row>
    <row r="449" spans="1:30" x14ac:dyDescent="0.3">
      <c r="A449" s="7" t="s">
        <v>151</v>
      </c>
      <c r="B449" s="9">
        <v>1</v>
      </c>
      <c r="C449" s="9">
        <v>36</v>
      </c>
      <c r="D449" s="9">
        <v>1.8</v>
      </c>
      <c r="E449" s="9">
        <f t="shared" si="101"/>
        <v>4</v>
      </c>
      <c r="F449" s="9">
        <f t="shared" si="102"/>
        <v>2</v>
      </c>
      <c r="G449" s="9" t="s">
        <v>147</v>
      </c>
      <c r="H449" s="9">
        <f>INDEX([1]压浆量表!$A$2:$G$5,MATCH(D449,[1]压浆量表!$A$2:$A$5,0),MATCH(G449,[1]压浆量表!$A$1:$G$1,0))</f>
        <v>5.2</v>
      </c>
      <c r="I449" s="9">
        <f t="shared" si="97"/>
        <v>3.6</v>
      </c>
      <c r="J449" s="9">
        <f t="shared" si="98"/>
        <v>8.8000000000000007</v>
      </c>
      <c r="L449" s="7">
        <v>446</v>
      </c>
      <c r="M449" s="9">
        <v>2</v>
      </c>
      <c r="N449" s="9">
        <v>36</v>
      </c>
      <c r="O449" s="9">
        <v>1.8</v>
      </c>
      <c r="P449" s="9">
        <f t="shared" si="103"/>
        <v>4</v>
      </c>
      <c r="Q449" s="9">
        <f t="shared" si="104"/>
        <v>2</v>
      </c>
      <c r="R449" s="9" t="s">
        <v>147</v>
      </c>
      <c r="S449" s="9">
        <f>INDEX([1]压浆量表!$A$2:$G$5,MATCH(O449,[1]压浆量表!$A$2:$A$5,0),MATCH(R449,[1]压浆量表!$A$1:$G$1,0))</f>
        <v>5.2</v>
      </c>
      <c r="T449" s="9">
        <f t="shared" si="99"/>
        <v>3.6</v>
      </c>
      <c r="U449" s="9">
        <f t="shared" si="100"/>
        <v>8.8000000000000007</v>
      </c>
      <c r="W449" s="13" t="str">
        <f t="shared" si="105"/>
        <v>相同</v>
      </c>
      <c r="X449" s="13" t="str">
        <f t="shared" si="106"/>
        <v>相同</v>
      </c>
      <c r="Y449" s="13" t="str">
        <f t="shared" si="107"/>
        <v>相同</v>
      </c>
      <c r="Z449" s="13" t="str">
        <f t="shared" si="108"/>
        <v>相同</v>
      </c>
      <c r="AA449" s="13" t="str">
        <f t="shared" si="109"/>
        <v>相同</v>
      </c>
      <c r="AB449" s="13" t="str">
        <f t="shared" si="110"/>
        <v>相同</v>
      </c>
      <c r="AC449" s="13" t="str">
        <f t="shared" si="111"/>
        <v>相同</v>
      </c>
      <c r="AD449" s="13" t="str">
        <f t="shared" si="112"/>
        <v>相同</v>
      </c>
    </row>
    <row r="450" spans="1:30" x14ac:dyDescent="0.3">
      <c r="A450" s="7">
        <v>447</v>
      </c>
      <c r="B450" s="9">
        <v>2</v>
      </c>
      <c r="C450" s="9">
        <v>35</v>
      </c>
      <c r="D450" s="9">
        <v>1.8</v>
      </c>
      <c r="E450" s="9">
        <f t="shared" si="101"/>
        <v>4</v>
      </c>
      <c r="F450" s="9">
        <f t="shared" si="102"/>
        <v>2</v>
      </c>
      <c r="G450" s="9" t="s">
        <v>147</v>
      </c>
      <c r="H450" s="9">
        <f>INDEX([1]压浆量表!$A$2:$G$5,MATCH(D450,[1]压浆量表!$A$2:$A$5,0),MATCH(G450,[1]压浆量表!$A$1:$G$1,0))</f>
        <v>5.2</v>
      </c>
      <c r="I450" s="9">
        <f t="shared" si="97"/>
        <v>3.6</v>
      </c>
      <c r="J450" s="9">
        <f t="shared" si="98"/>
        <v>8.8000000000000007</v>
      </c>
      <c r="L450" s="7">
        <v>447</v>
      </c>
      <c r="M450" s="9">
        <v>2</v>
      </c>
      <c r="N450" s="9">
        <v>35</v>
      </c>
      <c r="O450" s="9">
        <v>1.8</v>
      </c>
      <c r="P450" s="9">
        <f t="shared" si="103"/>
        <v>4</v>
      </c>
      <c r="Q450" s="9">
        <f t="shared" si="104"/>
        <v>2</v>
      </c>
      <c r="R450" s="9" t="s">
        <v>147</v>
      </c>
      <c r="S450" s="9">
        <f>INDEX([1]压浆量表!$A$2:$G$5,MATCH(O450,[1]压浆量表!$A$2:$A$5,0),MATCH(R450,[1]压浆量表!$A$1:$G$1,0))</f>
        <v>5.2</v>
      </c>
      <c r="T450" s="9">
        <f t="shared" si="99"/>
        <v>3.6</v>
      </c>
      <c r="U450" s="9">
        <f t="shared" si="100"/>
        <v>8.8000000000000007</v>
      </c>
      <c r="W450" s="13" t="str">
        <f t="shared" si="105"/>
        <v>相同</v>
      </c>
      <c r="X450" s="13" t="str">
        <f t="shared" si="106"/>
        <v>相同</v>
      </c>
      <c r="Y450" s="13" t="str">
        <f t="shared" si="107"/>
        <v>相同</v>
      </c>
      <c r="Z450" s="13" t="str">
        <f t="shared" si="108"/>
        <v>相同</v>
      </c>
      <c r="AA450" s="13" t="str">
        <f t="shared" si="109"/>
        <v>相同</v>
      </c>
      <c r="AB450" s="13" t="str">
        <f t="shared" si="110"/>
        <v>相同</v>
      </c>
      <c r="AC450" s="13" t="str">
        <f t="shared" si="111"/>
        <v>相同</v>
      </c>
      <c r="AD450" s="13" t="str">
        <f t="shared" si="112"/>
        <v>相同</v>
      </c>
    </row>
    <row r="451" spans="1:30" x14ac:dyDescent="0.3">
      <c r="A451" s="7">
        <v>448</v>
      </c>
      <c r="B451" s="9">
        <v>2</v>
      </c>
      <c r="C451" s="9">
        <v>36</v>
      </c>
      <c r="D451" s="9">
        <v>1.8</v>
      </c>
      <c r="E451" s="9">
        <f t="shared" si="101"/>
        <v>4</v>
      </c>
      <c r="F451" s="9">
        <f t="shared" si="102"/>
        <v>2</v>
      </c>
      <c r="G451" s="9" t="s">
        <v>147</v>
      </c>
      <c r="H451" s="9">
        <f>INDEX([1]压浆量表!$A$2:$G$5,MATCH(D451,[1]压浆量表!$A$2:$A$5,0),MATCH(G451,[1]压浆量表!$A$1:$G$1,0))</f>
        <v>5.2</v>
      </c>
      <c r="I451" s="9">
        <f t="shared" ref="I451:I514" si="113">D451*F451</f>
        <v>3.6</v>
      </c>
      <c r="J451" s="9">
        <f t="shared" ref="J451:J514" si="114">H451+I451</f>
        <v>8.8000000000000007</v>
      </c>
      <c r="L451" s="7">
        <v>448</v>
      </c>
      <c r="M451" s="9">
        <v>2</v>
      </c>
      <c r="N451" s="9">
        <v>36</v>
      </c>
      <c r="O451" s="9">
        <v>1.8</v>
      </c>
      <c r="P451" s="9">
        <f t="shared" si="103"/>
        <v>4</v>
      </c>
      <c r="Q451" s="9">
        <f t="shared" si="104"/>
        <v>2</v>
      </c>
      <c r="R451" s="9" t="s">
        <v>147</v>
      </c>
      <c r="S451" s="9">
        <f>INDEX([1]压浆量表!$A$2:$G$5,MATCH(O451,[1]压浆量表!$A$2:$A$5,0),MATCH(R451,[1]压浆量表!$A$1:$G$1,0))</f>
        <v>5.2</v>
      </c>
      <c r="T451" s="9">
        <f t="shared" ref="T451:T514" si="115">O451*Q451</f>
        <v>3.6</v>
      </c>
      <c r="U451" s="9">
        <f t="shared" ref="U451:U514" si="116">S451+T451</f>
        <v>8.8000000000000007</v>
      </c>
      <c r="W451" s="13" t="str">
        <f t="shared" si="105"/>
        <v>相同</v>
      </c>
      <c r="X451" s="13" t="str">
        <f t="shared" si="106"/>
        <v>相同</v>
      </c>
      <c r="Y451" s="13" t="str">
        <f t="shared" si="107"/>
        <v>相同</v>
      </c>
      <c r="Z451" s="13" t="str">
        <f t="shared" si="108"/>
        <v>相同</v>
      </c>
      <c r="AA451" s="13" t="str">
        <f t="shared" si="109"/>
        <v>相同</v>
      </c>
      <c r="AB451" s="13" t="str">
        <f t="shared" si="110"/>
        <v>相同</v>
      </c>
      <c r="AC451" s="13" t="str">
        <f t="shared" si="111"/>
        <v>相同</v>
      </c>
      <c r="AD451" s="13" t="str">
        <f t="shared" si="112"/>
        <v>相同</v>
      </c>
    </row>
    <row r="452" spans="1:30" x14ac:dyDescent="0.3">
      <c r="A452" s="7">
        <v>449</v>
      </c>
      <c r="B452" s="9">
        <v>2</v>
      </c>
      <c r="C452" s="9">
        <v>36</v>
      </c>
      <c r="D452" s="9">
        <v>1.8</v>
      </c>
      <c r="E452" s="9">
        <f t="shared" ref="E452:E515" si="117">IF(D452&lt;1.5,3,4)</f>
        <v>4</v>
      </c>
      <c r="F452" s="9">
        <f t="shared" ref="F452:F515" si="118">IF(C452&lt;38,2,IF(C452&lt;48,3,4))</f>
        <v>2</v>
      </c>
      <c r="G452" s="9" t="s">
        <v>138</v>
      </c>
      <c r="H452" s="9">
        <f>INDEX([1]压浆量表!$A$2:$G$5,MATCH(D452,[1]压浆量表!$A$2:$A$5,0),MATCH(G452,[1]压浆量表!$A$1:$G$1,0))</f>
        <v>6.19</v>
      </c>
      <c r="I452" s="9">
        <f t="shared" si="113"/>
        <v>3.6</v>
      </c>
      <c r="J452" s="9">
        <f t="shared" si="114"/>
        <v>9.7900000000000009</v>
      </c>
      <c r="L452" s="7">
        <v>449</v>
      </c>
      <c r="M452" s="9">
        <v>2</v>
      </c>
      <c r="N452" s="9">
        <v>36</v>
      </c>
      <c r="O452" s="9">
        <v>1.8</v>
      </c>
      <c r="P452" s="9">
        <f t="shared" ref="P452:P515" si="119">IF(O452&lt;1.5,3,4)</f>
        <v>4</v>
      </c>
      <c r="Q452" s="9">
        <f t="shared" ref="Q452:Q515" si="120">IF(N452&lt;38,2,IF(N452&lt;48,3,4))</f>
        <v>2</v>
      </c>
      <c r="R452" s="9" t="s">
        <v>138</v>
      </c>
      <c r="S452" s="9">
        <f>INDEX([1]压浆量表!$A$2:$G$5,MATCH(O452,[1]压浆量表!$A$2:$A$5,0),MATCH(R452,[1]压浆量表!$A$1:$G$1,0))</f>
        <v>6.19</v>
      </c>
      <c r="T452" s="9">
        <f t="shared" si="115"/>
        <v>3.6</v>
      </c>
      <c r="U452" s="9">
        <f t="shared" si="116"/>
        <v>9.7900000000000009</v>
      </c>
      <c r="W452" s="13" t="str">
        <f t="shared" ref="W452:W515" si="121">IF(C452=N452,"相同","XXXXX")</f>
        <v>相同</v>
      </c>
      <c r="X452" s="13" t="str">
        <f t="shared" ref="X452:X515" si="122">IF(D452=O452,"相同","XXXXX")</f>
        <v>相同</v>
      </c>
      <c r="Y452" s="13" t="str">
        <f t="shared" ref="Y452:Y515" si="123">IF(E452=P452,"相同","XXXXX")</f>
        <v>相同</v>
      </c>
      <c r="Z452" s="13" t="str">
        <f t="shared" ref="Z452:Z515" si="124">IF(F452=Q452,"相同","XXXXX")</f>
        <v>相同</v>
      </c>
      <c r="AA452" s="13" t="str">
        <f t="shared" ref="AA452:AA515" si="125">IF(G452=R452,"相同","XXXXX")</f>
        <v>相同</v>
      </c>
      <c r="AB452" s="13" t="str">
        <f t="shared" ref="AB452:AB515" si="126">IF(H452=S452,"相同","XXXXX")</f>
        <v>相同</v>
      </c>
      <c r="AC452" s="13" t="str">
        <f t="shared" ref="AC452:AC515" si="127">IF(I452=T452,"相同","XXXXX")</f>
        <v>相同</v>
      </c>
      <c r="AD452" s="13" t="str">
        <f t="shared" ref="AD452:AD515" si="128">IF(J452=U452,"相同","XXXXX")</f>
        <v>相同</v>
      </c>
    </row>
    <row r="453" spans="1:30" x14ac:dyDescent="0.3">
      <c r="A453" s="7">
        <v>450</v>
      </c>
      <c r="B453" s="9">
        <v>2</v>
      </c>
      <c r="C453" s="9">
        <v>35</v>
      </c>
      <c r="D453" s="9">
        <v>1.8</v>
      </c>
      <c r="E453" s="9">
        <f t="shared" si="117"/>
        <v>4</v>
      </c>
      <c r="F453" s="9">
        <f t="shared" si="118"/>
        <v>2</v>
      </c>
      <c r="G453" s="9" t="s">
        <v>138</v>
      </c>
      <c r="H453" s="9">
        <f>INDEX([1]压浆量表!$A$2:$G$5,MATCH(D453,[1]压浆量表!$A$2:$A$5,0),MATCH(G453,[1]压浆量表!$A$1:$G$1,0))</f>
        <v>6.19</v>
      </c>
      <c r="I453" s="9">
        <f t="shared" si="113"/>
        <v>3.6</v>
      </c>
      <c r="J453" s="9">
        <f t="shared" si="114"/>
        <v>9.7900000000000009</v>
      </c>
      <c r="L453" s="7">
        <v>450</v>
      </c>
      <c r="M453" s="9">
        <v>2</v>
      </c>
      <c r="N453" s="9">
        <v>35</v>
      </c>
      <c r="O453" s="9">
        <v>1.8</v>
      </c>
      <c r="P453" s="9">
        <f t="shared" si="119"/>
        <v>4</v>
      </c>
      <c r="Q453" s="9">
        <f t="shared" si="120"/>
        <v>2</v>
      </c>
      <c r="R453" s="9" t="s">
        <v>138</v>
      </c>
      <c r="S453" s="9">
        <f>INDEX([1]压浆量表!$A$2:$G$5,MATCH(O453,[1]压浆量表!$A$2:$A$5,0),MATCH(R453,[1]压浆量表!$A$1:$G$1,0))</f>
        <v>6.19</v>
      </c>
      <c r="T453" s="9">
        <f t="shared" si="115"/>
        <v>3.6</v>
      </c>
      <c r="U453" s="9">
        <f t="shared" si="116"/>
        <v>9.7900000000000009</v>
      </c>
      <c r="W453" s="13" t="str">
        <f t="shared" si="121"/>
        <v>相同</v>
      </c>
      <c r="X453" s="13" t="str">
        <f t="shared" si="122"/>
        <v>相同</v>
      </c>
      <c r="Y453" s="13" t="str">
        <f t="shared" si="123"/>
        <v>相同</v>
      </c>
      <c r="Z453" s="13" t="str">
        <f t="shared" si="124"/>
        <v>相同</v>
      </c>
      <c r="AA453" s="13" t="str">
        <f t="shared" si="125"/>
        <v>相同</v>
      </c>
      <c r="AB453" s="13" t="str">
        <f t="shared" si="126"/>
        <v>相同</v>
      </c>
      <c r="AC453" s="13" t="str">
        <f t="shared" si="127"/>
        <v>相同</v>
      </c>
      <c r="AD453" s="13" t="str">
        <f t="shared" si="128"/>
        <v>相同</v>
      </c>
    </row>
    <row r="454" spans="1:30" x14ac:dyDescent="0.3">
      <c r="A454" s="7">
        <v>451</v>
      </c>
      <c r="B454" s="9">
        <v>2</v>
      </c>
      <c r="C454" s="9">
        <v>35</v>
      </c>
      <c r="D454" s="9">
        <v>1.8</v>
      </c>
      <c r="E454" s="9">
        <f t="shared" si="117"/>
        <v>4</v>
      </c>
      <c r="F454" s="9">
        <f t="shared" si="118"/>
        <v>2</v>
      </c>
      <c r="G454" s="9" t="s">
        <v>138</v>
      </c>
      <c r="H454" s="9">
        <f>INDEX([1]压浆量表!$A$2:$G$5,MATCH(D454,[1]压浆量表!$A$2:$A$5,0),MATCH(G454,[1]压浆量表!$A$1:$G$1,0))</f>
        <v>6.19</v>
      </c>
      <c r="I454" s="9">
        <f t="shared" si="113"/>
        <v>3.6</v>
      </c>
      <c r="J454" s="9">
        <f t="shared" si="114"/>
        <v>9.7900000000000009</v>
      </c>
      <c r="L454" s="7">
        <v>451</v>
      </c>
      <c r="M454" s="9">
        <v>2</v>
      </c>
      <c r="N454" s="9">
        <v>35</v>
      </c>
      <c r="O454" s="9">
        <v>1.8</v>
      </c>
      <c r="P454" s="9">
        <f t="shared" si="119"/>
        <v>4</v>
      </c>
      <c r="Q454" s="9">
        <f t="shared" si="120"/>
        <v>2</v>
      </c>
      <c r="R454" s="9" t="s">
        <v>138</v>
      </c>
      <c r="S454" s="9">
        <f>INDEX([1]压浆量表!$A$2:$G$5,MATCH(O454,[1]压浆量表!$A$2:$A$5,0),MATCH(R454,[1]压浆量表!$A$1:$G$1,0))</f>
        <v>6.19</v>
      </c>
      <c r="T454" s="9">
        <f t="shared" si="115"/>
        <v>3.6</v>
      </c>
      <c r="U454" s="9">
        <f t="shared" si="116"/>
        <v>9.7900000000000009</v>
      </c>
      <c r="W454" s="13" t="str">
        <f t="shared" si="121"/>
        <v>相同</v>
      </c>
      <c r="X454" s="13" t="str">
        <f t="shared" si="122"/>
        <v>相同</v>
      </c>
      <c r="Y454" s="13" t="str">
        <f t="shared" si="123"/>
        <v>相同</v>
      </c>
      <c r="Z454" s="13" t="str">
        <f t="shared" si="124"/>
        <v>相同</v>
      </c>
      <c r="AA454" s="13" t="str">
        <f t="shared" si="125"/>
        <v>相同</v>
      </c>
      <c r="AB454" s="13" t="str">
        <f t="shared" si="126"/>
        <v>相同</v>
      </c>
      <c r="AC454" s="13" t="str">
        <f t="shared" si="127"/>
        <v>相同</v>
      </c>
      <c r="AD454" s="13" t="str">
        <f t="shared" si="128"/>
        <v>相同</v>
      </c>
    </row>
    <row r="455" spans="1:30" x14ac:dyDescent="0.3">
      <c r="A455" s="7">
        <v>452</v>
      </c>
      <c r="B455" s="9">
        <v>2</v>
      </c>
      <c r="C455" s="9">
        <v>35</v>
      </c>
      <c r="D455" s="9">
        <v>1.8</v>
      </c>
      <c r="E455" s="9">
        <f t="shared" si="117"/>
        <v>4</v>
      </c>
      <c r="F455" s="9">
        <f t="shared" si="118"/>
        <v>2</v>
      </c>
      <c r="G455" s="9" t="s">
        <v>138</v>
      </c>
      <c r="H455" s="9">
        <f>INDEX([1]压浆量表!$A$2:$G$5,MATCH(D455,[1]压浆量表!$A$2:$A$5,0),MATCH(G455,[1]压浆量表!$A$1:$G$1,0))</f>
        <v>6.19</v>
      </c>
      <c r="I455" s="9">
        <f t="shared" si="113"/>
        <v>3.6</v>
      </c>
      <c r="J455" s="9">
        <f t="shared" si="114"/>
        <v>9.7900000000000009</v>
      </c>
      <c r="L455" s="7">
        <v>452</v>
      </c>
      <c r="M455" s="9">
        <v>2</v>
      </c>
      <c r="N455" s="9">
        <v>35</v>
      </c>
      <c r="O455" s="9">
        <v>1.8</v>
      </c>
      <c r="P455" s="9">
        <f t="shared" si="119"/>
        <v>4</v>
      </c>
      <c r="Q455" s="9">
        <f t="shared" si="120"/>
        <v>2</v>
      </c>
      <c r="R455" s="9" t="s">
        <v>138</v>
      </c>
      <c r="S455" s="9">
        <f>INDEX([1]压浆量表!$A$2:$G$5,MATCH(O455,[1]压浆量表!$A$2:$A$5,0),MATCH(R455,[1]压浆量表!$A$1:$G$1,0))</f>
        <v>6.19</v>
      </c>
      <c r="T455" s="9">
        <f t="shared" si="115"/>
        <v>3.6</v>
      </c>
      <c r="U455" s="9">
        <f t="shared" si="116"/>
        <v>9.7900000000000009</v>
      </c>
      <c r="W455" s="13" t="str">
        <f t="shared" si="121"/>
        <v>相同</v>
      </c>
      <c r="X455" s="13" t="str">
        <f t="shared" si="122"/>
        <v>相同</v>
      </c>
      <c r="Y455" s="13" t="str">
        <f t="shared" si="123"/>
        <v>相同</v>
      </c>
      <c r="Z455" s="13" t="str">
        <f t="shared" si="124"/>
        <v>相同</v>
      </c>
      <c r="AA455" s="13" t="str">
        <f t="shared" si="125"/>
        <v>相同</v>
      </c>
      <c r="AB455" s="13" t="str">
        <f t="shared" si="126"/>
        <v>相同</v>
      </c>
      <c r="AC455" s="13" t="str">
        <f t="shared" si="127"/>
        <v>相同</v>
      </c>
      <c r="AD455" s="13" t="str">
        <f t="shared" si="128"/>
        <v>相同</v>
      </c>
    </row>
    <row r="456" spans="1:30" x14ac:dyDescent="0.3">
      <c r="A456" s="7">
        <v>453</v>
      </c>
      <c r="B456" s="9">
        <v>2</v>
      </c>
      <c r="C456" s="9">
        <v>37</v>
      </c>
      <c r="D456" s="9">
        <v>1.6</v>
      </c>
      <c r="E456" s="9">
        <f t="shared" si="117"/>
        <v>4</v>
      </c>
      <c r="F456" s="9">
        <f t="shared" si="118"/>
        <v>2</v>
      </c>
      <c r="G456" s="9" t="s">
        <v>123</v>
      </c>
      <c r="H456" s="9">
        <f>INDEX([1]压浆量表!$A$2:$G$5,MATCH(D456,[1]压浆量表!$A$2:$A$5,0),MATCH(G456,[1]压浆量表!$A$1:$G$1,0))</f>
        <v>4.32</v>
      </c>
      <c r="I456" s="9">
        <f t="shared" si="113"/>
        <v>3.2</v>
      </c>
      <c r="J456" s="9">
        <f t="shared" si="114"/>
        <v>7.5200000000000005</v>
      </c>
      <c r="L456" s="7">
        <v>453</v>
      </c>
      <c r="M456" s="9">
        <v>2</v>
      </c>
      <c r="N456" s="9">
        <v>37</v>
      </c>
      <c r="O456" s="9">
        <v>1.6</v>
      </c>
      <c r="P456" s="9">
        <f t="shared" si="119"/>
        <v>4</v>
      </c>
      <c r="Q456" s="9">
        <f t="shared" si="120"/>
        <v>2</v>
      </c>
      <c r="R456" s="9" t="s">
        <v>123</v>
      </c>
      <c r="S456" s="9">
        <f>INDEX([1]压浆量表!$A$2:$G$5,MATCH(O456,[1]压浆量表!$A$2:$A$5,0),MATCH(R456,[1]压浆量表!$A$1:$G$1,0))</f>
        <v>4.32</v>
      </c>
      <c r="T456" s="9">
        <f t="shared" si="115"/>
        <v>3.2</v>
      </c>
      <c r="U456" s="9">
        <f t="shared" si="116"/>
        <v>7.5200000000000005</v>
      </c>
      <c r="W456" s="13" t="str">
        <f t="shared" si="121"/>
        <v>相同</v>
      </c>
      <c r="X456" s="13" t="str">
        <f t="shared" si="122"/>
        <v>相同</v>
      </c>
      <c r="Y456" s="13" t="str">
        <f t="shared" si="123"/>
        <v>相同</v>
      </c>
      <c r="Z456" s="13" t="str">
        <f t="shared" si="124"/>
        <v>相同</v>
      </c>
      <c r="AA456" s="13" t="str">
        <f t="shared" si="125"/>
        <v>相同</v>
      </c>
      <c r="AB456" s="13" t="str">
        <f t="shared" si="126"/>
        <v>相同</v>
      </c>
      <c r="AC456" s="13" t="str">
        <f t="shared" si="127"/>
        <v>相同</v>
      </c>
      <c r="AD456" s="13" t="str">
        <f t="shared" si="128"/>
        <v>相同</v>
      </c>
    </row>
    <row r="457" spans="1:30" x14ac:dyDescent="0.3">
      <c r="A457" s="7">
        <v>454</v>
      </c>
      <c r="B457" s="9">
        <v>2</v>
      </c>
      <c r="C457" s="9">
        <v>38</v>
      </c>
      <c r="D457" s="9">
        <v>1.6</v>
      </c>
      <c r="E457" s="9">
        <f t="shared" si="117"/>
        <v>4</v>
      </c>
      <c r="F457" s="9">
        <f t="shared" si="118"/>
        <v>3</v>
      </c>
      <c r="G457" s="9" t="s">
        <v>123</v>
      </c>
      <c r="H457" s="9">
        <f>INDEX([1]压浆量表!$A$2:$G$5,MATCH(D457,[1]压浆量表!$A$2:$A$5,0),MATCH(G457,[1]压浆量表!$A$1:$G$1,0))</f>
        <v>4.32</v>
      </c>
      <c r="I457" s="9">
        <f t="shared" si="113"/>
        <v>4.8000000000000007</v>
      </c>
      <c r="J457" s="9">
        <f t="shared" si="114"/>
        <v>9.120000000000001</v>
      </c>
      <c r="L457" s="7">
        <v>454</v>
      </c>
      <c r="M457" s="9">
        <v>2</v>
      </c>
      <c r="N457" s="9">
        <v>38</v>
      </c>
      <c r="O457" s="9">
        <v>1.6</v>
      </c>
      <c r="P457" s="9">
        <f t="shared" si="119"/>
        <v>4</v>
      </c>
      <c r="Q457" s="9">
        <f t="shared" si="120"/>
        <v>3</v>
      </c>
      <c r="R457" s="9" t="s">
        <v>123</v>
      </c>
      <c r="S457" s="9">
        <f>INDEX([1]压浆量表!$A$2:$G$5,MATCH(O457,[1]压浆量表!$A$2:$A$5,0),MATCH(R457,[1]压浆量表!$A$1:$G$1,0))</f>
        <v>4.32</v>
      </c>
      <c r="T457" s="9">
        <f t="shared" si="115"/>
        <v>4.8000000000000007</v>
      </c>
      <c r="U457" s="9">
        <f t="shared" si="116"/>
        <v>9.120000000000001</v>
      </c>
      <c r="W457" s="13" t="str">
        <f t="shared" si="121"/>
        <v>相同</v>
      </c>
      <c r="X457" s="13" t="str">
        <f t="shared" si="122"/>
        <v>相同</v>
      </c>
      <c r="Y457" s="13" t="str">
        <f t="shared" si="123"/>
        <v>相同</v>
      </c>
      <c r="Z457" s="13" t="str">
        <f t="shared" si="124"/>
        <v>相同</v>
      </c>
      <c r="AA457" s="13" t="str">
        <f t="shared" si="125"/>
        <v>相同</v>
      </c>
      <c r="AB457" s="13" t="str">
        <f t="shared" si="126"/>
        <v>相同</v>
      </c>
      <c r="AC457" s="13" t="str">
        <f t="shared" si="127"/>
        <v>相同</v>
      </c>
      <c r="AD457" s="13" t="str">
        <f t="shared" si="128"/>
        <v>相同</v>
      </c>
    </row>
    <row r="458" spans="1:30" x14ac:dyDescent="0.3">
      <c r="A458" s="7">
        <v>455</v>
      </c>
      <c r="B458" s="9">
        <v>2</v>
      </c>
      <c r="C458" s="9">
        <v>38</v>
      </c>
      <c r="D458" s="9">
        <v>1.6</v>
      </c>
      <c r="E458" s="9">
        <f t="shared" si="117"/>
        <v>4</v>
      </c>
      <c r="F458" s="9">
        <f t="shared" si="118"/>
        <v>3</v>
      </c>
      <c r="G458" s="9" t="s">
        <v>123</v>
      </c>
      <c r="H458" s="9">
        <f>INDEX([1]压浆量表!$A$2:$G$5,MATCH(D458,[1]压浆量表!$A$2:$A$5,0),MATCH(G458,[1]压浆量表!$A$1:$G$1,0))</f>
        <v>4.32</v>
      </c>
      <c r="I458" s="9">
        <f t="shared" si="113"/>
        <v>4.8000000000000007</v>
      </c>
      <c r="J458" s="9">
        <f t="shared" si="114"/>
        <v>9.120000000000001</v>
      </c>
      <c r="L458" s="7">
        <v>455</v>
      </c>
      <c r="M458" s="9">
        <v>2</v>
      </c>
      <c r="N458" s="9">
        <v>38</v>
      </c>
      <c r="O458" s="9">
        <v>1.6</v>
      </c>
      <c r="P458" s="9">
        <f t="shared" si="119"/>
        <v>4</v>
      </c>
      <c r="Q458" s="9">
        <f t="shared" si="120"/>
        <v>3</v>
      </c>
      <c r="R458" s="9" t="s">
        <v>123</v>
      </c>
      <c r="S458" s="9">
        <f>INDEX([1]压浆量表!$A$2:$G$5,MATCH(O458,[1]压浆量表!$A$2:$A$5,0),MATCH(R458,[1]压浆量表!$A$1:$G$1,0))</f>
        <v>4.32</v>
      </c>
      <c r="T458" s="9">
        <f t="shared" si="115"/>
        <v>4.8000000000000007</v>
      </c>
      <c r="U458" s="9">
        <f t="shared" si="116"/>
        <v>9.120000000000001</v>
      </c>
      <c r="W458" s="13" t="str">
        <f t="shared" si="121"/>
        <v>相同</v>
      </c>
      <c r="X458" s="13" t="str">
        <f t="shared" si="122"/>
        <v>相同</v>
      </c>
      <c r="Y458" s="13" t="str">
        <f t="shared" si="123"/>
        <v>相同</v>
      </c>
      <c r="Z458" s="13" t="str">
        <f t="shared" si="124"/>
        <v>相同</v>
      </c>
      <c r="AA458" s="13" t="str">
        <f t="shared" si="125"/>
        <v>相同</v>
      </c>
      <c r="AB458" s="13" t="str">
        <f t="shared" si="126"/>
        <v>相同</v>
      </c>
      <c r="AC458" s="13" t="str">
        <f t="shared" si="127"/>
        <v>相同</v>
      </c>
      <c r="AD458" s="13" t="str">
        <f t="shared" si="128"/>
        <v>相同</v>
      </c>
    </row>
    <row r="459" spans="1:30" x14ac:dyDescent="0.3">
      <c r="A459" s="7">
        <v>456</v>
      </c>
      <c r="B459" s="9">
        <v>2</v>
      </c>
      <c r="C459" s="9">
        <v>38</v>
      </c>
      <c r="D459" s="9">
        <v>1.6</v>
      </c>
      <c r="E459" s="9">
        <f t="shared" si="117"/>
        <v>4</v>
      </c>
      <c r="F459" s="9">
        <f t="shared" si="118"/>
        <v>3</v>
      </c>
      <c r="G459" s="9" t="s">
        <v>123</v>
      </c>
      <c r="H459" s="9">
        <f>INDEX([1]压浆量表!$A$2:$G$5,MATCH(D459,[1]压浆量表!$A$2:$A$5,0),MATCH(G459,[1]压浆量表!$A$1:$G$1,0))</f>
        <v>4.32</v>
      </c>
      <c r="I459" s="9">
        <f t="shared" si="113"/>
        <v>4.8000000000000007</v>
      </c>
      <c r="J459" s="9">
        <f t="shared" si="114"/>
        <v>9.120000000000001</v>
      </c>
      <c r="L459" s="7">
        <v>456</v>
      </c>
      <c r="M459" s="9">
        <v>2</v>
      </c>
      <c r="N459" s="9">
        <v>38</v>
      </c>
      <c r="O459" s="9">
        <v>1.6</v>
      </c>
      <c r="P459" s="9">
        <f t="shared" si="119"/>
        <v>4</v>
      </c>
      <c r="Q459" s="9">
        <f t="shared" si="120"/>
        <v>3</v>
      </c>
      <c r="R459" s="9" t="s">
        <v>123</v>
      </c>
      <c r="S459" s="9">
        <f>INDEX([1]压浆量表!$A$2:$G$5,MATCH(O459,[1]压浆量表!$A$2:$A$5,0),MATCH(R459,[1]压浆量表!$A$1:$G$1,0))</f>
        <v>4.32</v>
      </c>
      <c r="T459" s="9">
        <f t="shared" si="115"/>
        <v>4.8000000000000007</v>
      </c>
      <c r="U459" s="9">
        <f t="shared" si="116"/>
        <v>9.120000000000001</v>
      </c>
      <c r="W459" s="13" t="str">
        <f t="shared" si="121"/>
        <v>相同</v>
      </c>
      <c r="X459" s="13" t="str">
        <f t="shared" si="122"/>
        <v>相同</v>
      </c>
      <c r="Y459" s="13" t="str">
        <f t="shared" si="123"/>
        <v>相同</v>
      </c>
      <c r="Z459" s="13" t="str">
        <f t="shared" si="124"/>
        <v>相同</v>
      </c>
      <c r="AA459" s="13" t="str">
        <f t="shared" si="125"/>
        <v>相同</v>
      </c>
      <c r="AB459" s="13" t="str">
        <f t="shared" si="126"/>
        <v>相同</v>
      </c>
      <c r="AC459" s="13" t="str">
        <f t="shared" si="127"/>
        <v>相同</v>
      </c>
      <c r="AD459" s="13" t="str">
        <f t="shared" si="128"/>
        <v>相同</v>
      </c>
    </row>
    <row r="460" spans="1:30" x14ac:dyDescent="0.3">
      <c r="A460" s="7">
        <v>457</v>
      </c>
      <c r="B460" s="9">
        <v>2</v>
      </c>
      <c r="C460" s="9">
        <v>38</v>
      </c>
      <c r="D460" s="9">
        <v>1.6</v>
      </c>
      <c r="E460" s="9">
        <f t="shared" si="117"/>
        <v>4</v>
      </c>
      <c r="F460" s="9">
        <f t="shared" si="118"/>
        <v>3</v>
      </c>
      <c r="G460" s="9" t="s">
        <v>123</v>
      </c>
      <c r="H460" s="9">
        <f>INDEX([1]压浆量表!$A$2:$G$5,MATCH(D460,[1]压浆量表!$A$2:$A$5,0),MATCH(G460,[1]压浆量表!$A$1:$G$1,0))</f>
        <v>4.32</v>
      </c>
      <c r="I460" s="9">
        <f t="shared" si="113"/>
        <v>4.8000000000000007</v>
      </c>
      <c r="J460" s="9">
        <f t="shared" si="114"/>
        <v>9.120000000000001</v>
      </c>
      <c r="L460" s="7">
        <v>457</v>
      </c>
      <c r="M460" s="9">
        <v>2</v>
      </c>
      <c r="N460" s="9">
        <v>38</v>
      </c>
      <c r="O460" s="9">
        <v>1.6</v>
      </c>
      <c r="P460" s="9">
        <f t="shared" si="119"/>
        <v>4</v>
      </c>
      <c r="Q460" s="9">
        <f t="shared" si="120"/>
        <v>3</v>
      </c>
      <c r="R460" s="9" t="s">
        <v>123</v>
      </c>
      <c r="S460" s="9">
        <f>INDEX([1]压浆量表!$A$2:$G$5,MATCH(O460,[1]压浆量表!$A$2:$A$5,0),MATCH(R460,[1]压浆量表!$A$1:$G$1,0))</f>
        <v>4.32</v>
      </c>
      <c r="T460" s="9">
        <f t="shared" si="115"/>
        <v>4.8000000000000007</v>
      </c>
      <c r="U460" s="9">
        <f t="shared" si="116"/>
        <v>9.120000000000001</v>
      </c>
      <c r="W460" s="13" t="str">
        <f t="shared" si="121"/>
        <v>相同</v>
      </c>
      <c r="X460" s="13" t="str">
        <f t="shared" si="122"/>
        <v>相同</v>
      </c>
      <c r="Y460" s="13" t="str">
        <f t="shared" si="123"/>
        <v>相同</v>
      </c>
      <c r="Z460" s="13" t="str">
        <f t="shared" si="124"/>
        <v>相同</v>
      </c>
      <c r="AA460" s="13" t="str">
        <f t="shared" si="125"/>
        <v>相同</v>
      </c>
      <c r="AB460" s="13" t="str">
        <f t="shared" si="126"/>
        <v>相同</v>
      </c>
      <c r="AC460" s="13" t="str">
        <f t="shared" si="127"/>
        <v>相同</v>
      </c>
      <c r="AD460" s="13" t="str">
        <f t="shared" si="128"/>
        <v>相同</v>
      </c>
    </row>
    <row r="461" spans="1:30" x14ac:dyDescent="0.3">
      <c r="A461" s="7">
        <v>458</v>
      </c>
      <c r="B461" s="9">
        <v>2</v>
      </c>
      <c r="C461" s="9">
        <v>38</v>
      </c>
      <c r="D461" s="9">
        <v>1.6</v>
      </c>
      <c r="E461" s="9">
        <f t="shared" si="117"/>
        <v>4</v>
      </c>
      <c r="F461" s="9">
        <f t="shared" si="118"/>
        <v>3</v>
      </c>
      <c r="G461" s="9" t="s">
        <v>123</v>
      </c>
      <c r="H461" s="9">
        <f>INDEX([1]压浆量表!$A$2:$G$5,MATCH(D461,[1]压浆量表!$A$2:$A$5,0),MATCH(G461,[1]压浆量表!$A$1:$G$1,0))</f>
        <v>4.32</v>
      </c>
      <c r="I461" s="9">
        <f t="shared" si="113"/>
        <v>4.8000000000000007</v>
      </c>
      <c r="J461" s="9">
        <f t="shared" si="114"/>
        <v>9.120000000000001</v>
      </c>
      <c r="L461" s="7">
        <v>458</v>
      </c>
      <c r="M461" s="9">
        <v>2</v>
      </c>
      <c r="N461" s="9">
        <v>38</v>
      </c>
      <c r="O461" s="9">
        <v>1.6</v>
      </c>
      <c r="P461" s="9">
        <f t="shared" si="119"/>
        <v>4</v>
      </c>
      <c r="Q461" s="9">
        <f t="shared" si="120"/>
        <v>3</v>
      </c>
      <c r="R461" s="9" t="s">
        <v>123</v>
      </c>
      <c r="S461" s="9">
        <f>INDEX([1]压浆量表!$A$2:$G$5,MATCH(O461,[1]压浆量表!$A$2:$A$5,0),MATCH(R461,[1]压浆量表!$A$1:$G$1,0))</f>
        <v>4.32</v>
      </c>
      <c r="T461" s="9">
        <f t="shared" si="115"/>
        <v>4.8000000000000007</v>
      </c>
      <c r="U461" s="9">
        <f t="shared" si="116"/>
        <v>9.120000000000001</v>
      </c>
      <c r="W461" s="13" t="str">
        <f t="shared" si="121"/>
        <v>相同</v>
      </c>
      <c r="X461" s="13" t="str">
        <f t="shared" si="122"/>
        <v>相同</v>
      </c>
      <c r="Y461" s="13" t="str">
        <f t="shared" si="123"/>
        <v>相同</v>
      </c>
      <c r="Z461" s="13" t="str">
        <f t="shared" si="124"/>
        <v>相同</v>
      </c>
      <c r="AA461" s="13" t="str">
        <f t="shared" si="125"/>
        <v>相同</v>
      </c>
      <c r="AB461" s="13" t="str">
        <f t="shared" si="126"/>
        <v>相同</v>
      </c>
      <c r="AC461" s="13" t="str">
        <f t="shared" si="127"/>
        <v>相同</v>
      </c>
      <c r="AD461" s="13" t="str">
        <f t="shared" si="128"/>
        <v>相同</v>
      </c>
    </row>
    <row r="462" spans="1:30" x14ac:dyDescent="0.3">
      <c r="A462" s="7">
        <v>459</v>
      </c>
      <c r="B462" s="9">
        <v>2</v>
      </c>
      <c r="C462" s="9">
        <v>38</v>
      </c>
      <c r="D462" s="9">
        <v>1.6</v>
      </c>
      <c r="E462" s="9">
        <f t="shared" si="117"/>
        <v>4</v>
      </c>
      <c r="F462" s="9">
        <f t="shared" si="118"/>
        <v>3</v>
      </c>
      <c r="G462" s="9" t="s">
        <v>123</v>
      </c>
      <c r="H462" s="9">
        <f>INDEX([1]压浆量表!$A$2:$G$5,MATCH(D462,[1]压浆量表!$A$2:$A$5,0),MATCH(G462,[1]压浆量表!$A$1:$G$1,0))</f>
        <v>4.32</v>
      </c>
      <c r="I462" s="9">
        <f t="shared" si="113"/>
        <v>4.8000000000000007</v>
      </c>
      <c r="J462" s="9">
        <f t="shared" si="114"/>
        <v>9.120000000000001</v>
      </c>
      <c r="L462" s="7">
        <v>459</v>
      </c>
      <c r="M462" s="9">
        <v>2</v>
      </c>
      <c r="N462" s="9">
        <v>38</v>
      </c>
      <c r="O462" s="9">
        <v>1.6</v>
      </c>
      <c r="P462" s="9">
        <f t="shared" si="119"/>
        <v>4</v>
      </c>
      <c r="Q462" s="9">
        <f t="shared" si="120"/>
        <v>3</v>
      </c>
      <c r="R462" s="9" t="s">
        <v>123</v>
      </c>
      <c r="S462" s="9">
        <f>INDEX([1]压浆量表!$A$2:$G$5,MATCH(O462,[1]压浆量表!$A$2:$A$5,0),MATCH(R462,[1]压浆量表!$A$1:$G$1,0))</f>
        <v>4.32</v>
      </c>
      <c r="T462" s="9">
        <f t="shared" si="115"/>
        <v>4.8000000000000007</v>
      </c>
      <c r="U462" s="9">
        <f t="shared" si="116"/>
        <v>9.120000000000001</v>
      </c>
      <c r="W462" s="13" t="str">
        <f t="shared" si="121"/>
        <v>相同</v>
      </c>
      <c r="X462" s="13" t="str">
        <f t="shared" si="122"/>
        <v>相同</v>
      </c>
      <c r="Y462" s="13" t="str">
        <f t="shared" si="123"/>
        <v>相同</v>
      </c>
      <c r="Z462" s="13" t="str">
        <f t="shared" si="124"/>
        <v>相同</v>
      </c>
      <c r="AA462" s="13" t="str">
        <f t="shared" si="125"/>
        <v>相同</v>
      </c>
      <c r="AB462" s="13" t="str">
        <f t="shared" si="126"/>
        <v>相同</v>
      </c>
      <c r="AC462" s="13" t="str">
        <f t="shared" si="127"/>
        <v>相同</v>
      </c>
      <c r="AD462" s="13" t="str">
        <f t="shared" si="128"/>
        <v>相同</v>
      </c>
    </row>
    <row r="463" spans="1:30" x14ac:dyDescent="0.3">
      <c r="A463" s="7">
        <v>460</v>
      </c>
      <c r="B463" s="9">
        <v>2</v>
      </c>
      <c r="C463" s="9">
        <v>38</v>
      </c>
      <c r="D463" s="9">
        <v>1.6</v>
      </c>
      <c r="E463" s="9">
        <f t="shared" si="117"/>
        <v>4</v>
      </c>
      <c r="F463" s="9">
        <f t="shared" si="118"/>
        <v>3</v>
      </c>
      <c r="G463" s="9" t="s">
        <v>123</v>
      </c>
      <c r="H463" s="9">
        <f>INDEX([1]压浆量表!$A$2:$G$5,MATCH(D463,[1]压浆量表!$A$2:$A$5,0),MATCH(G463,[1]压浆量表!$A$1:$G$1,0))</f>
        <v>4.32</v>
      </c>
      <c r="I463" s="9">
        <f t="shared" si="113"/>
        <v>4.8000000000000007</v>
      </c>
      <c r="J463" s="9">
        <f t="shared" si="114"/>
        <v>9.120000000000001</v>
      </c>
      <c r="L463" s="7">
        <v>460</v>
      </c>
      <c r="M463" s="9">
        <v>2</v>
      </c>
      <c r="N463" s="9">
        <v>38</v>
      </c>
      <c r="O463" s="9">
        <v>1.6</v>
      </c>
      <c r="P463" s="9">
        <f t="shared" si="119"/>
        <v>4</v>
      </c>
      <c r="Q463" s="9">
        <f t="shared" si="120"/>
        <v>3</v>
      </c>
      <c r="R463" s="9" t="s">
        <v>123</v>
      </c>
      <c r="S463" s="9">
        <f>INDEX([1]压浆量表!$A$2:$G$5,MATCH(O463,[1]压浆量表!$A$2:$A$5,0),MATCH(R463,[1]压浆量表!$A$1:$G$1,0))</f>
        <v>4.32</v>
      </c>
      <c r="T463" s="9">
        <f t="shared" si="115"/>
        <v>4.8000000000000007</v>
      </c>
      <c r="U463" s="9">
        <f t="shared" si="116"/>
        <v>9.120000000000001</v>
      </c>
      <c r="W463" s="13" t="str">
        <f t="shared" si="121"/>
        <v>相同</v>
      </c>
      <c r="X463" s="13" t="str">
        <f t="shared" si="122"/>
        <v>相同</v>
      </c>
      <c r="Y463" s="13" t="str">
        <f t="shared" si="123"/>
        <v>相同</v>
      </c>
      <c r="Z463" s="13" t="str">
        <f t="shared" si="124"/>
        <v>相同</v>
      </c>
      <c r="AA463" s="13" t="str">
        <f t="shared" si="125"/>
        <v>相同</v>
      </c>
      <c r="AB463" s="13" t="str">
        <f t="shared" si="126"/>
        <v>相同</v>
      </c>
      <c r="AC463" s="13" t="str">
        <f t="shared" si="127"/>
        <v>相同</v>
      </c>
      <c r="AD463" s="13" t="str">
        <f t="shared" si="128"/>
        <v>相同</v>
      </c>
    </row>
    <row r="464" spans="1:30" x14ac:dyDescent="0.3">
      <c r="A464" s="7">
        <v>461</v>
      </c>
      <c r="B464" s="9">
        <v>2</v>
      </c>
      <c r="C464" s="9">
        <v>38</v>
      </c>
      <c r="D464" s="9">
        <v>1.6</v>
      </c>
      <c r="E464" s="9">
        <f t="shared" si="117"/>
        <v>4</v>
      </c>
      <c r="F464" s="9">
        <f t="shared" si="118"/>
        <v>3</v>
      </c>
      <c r="G464" s="9" t="s">
        <v>123</v>
      </c>
      <c r="H464" s="9">
        <f>INDEX([1]压浆量表!$A$2:$G$5,MATCH(D464,[1]压浆量表!$A$2:$A$5,0),MATCH(G464,[1]压浆量表!$A$1:$G$1,0))</f>
        <v>4.32</v>
      </c>
      <c r="I464" s="9">
        <f t="shared" si="113"/>
        <v>4.8000000000000007</v>
      </c>
      <c r="J464" s="9">
        <f t="shared" si="114"/>
        <v>9.120000000000001</v>
      </c>
      <c r="L464" s="7">
        <v>461</v>
      </c>
      <c r="M464" s="9">
        <v>2</v>
      </c>
      <c r="N464" s="9">
        <v>38</v>
      </c>
      <c r="O464" s="9">
        <v>1.6</v>
      </c>
      <c r="P464" s="9">
        <f t="shared" si="119"/>
        <v>4</v>
      </c>
      <c r="Q464" s="9">
        <f t="shared" si="120"/>
        <v>3</v>
      </c>
      <c r="R464" s="9" t="s">
        <v>123</v>
      </c>
      <c r="S464" s="9">
        <f>INDEX([1]压浆量表!$A$2:$G$5,MATCH(O464,[1]压浆量表!$A$2:$A$5,0),MATCH(R464,[1]压浆量表!$A$1:$G$1,0))</f>
        <v>4.32</v>
      </c>
      <c r="T464" s="9">
        <f t="shared" si="115"/>
        <v>4.8000000000000007</v>
      </c>
      <c r="U464" s="9">
        <f t="shared" si="116"/>
        <v>9.120000000000001</v>
      </c>
      <c r="W464" s="13" t="str">
        <f t="shared" si="121"/>
        <v>相同</v>
      </c>
      <c r="X464" s="13" t="str">
        <f t="shared" si="122"/>
        <v>相同</v>
      </c>
      <c r="Y464" s="13" t="str">
        <f t="shared" si="123"/>
        <v>相同</v>
      </c>
      <c r="Z464" s="13" t="str">
        <f t="shared" si="124"/>
        <v>相同</v>
      </c>
      <c r="AA464" s="13" t="str">
        <f t="shared" si="125"/>
        <v>相同</v>
      </c>
      <c r="AB464" s="13" t="str">
        <f t="shared" si="126"/>
        <v>相同</v>
      </c>
      <c r="AC464" s="13" t="str">
        <f t="shared" si="127"/>
        <v>相同</v>
      </c>
      <c r="AD464" s="13" t="str">
        <f t="shared" si="128"/>
        <v>相同</v>
      </c>
    </row>
    <row r="465" spans="1:30" x14ac:dyDescent="0.3">
      <c r="A465" s="7">
        <v>462</v>
      </c>
      <c r="B465" s="9">
        <v>2</v>
      </c>
      <c r="C465" s="9">
        <v>37</v>
      </c>
      <c r="D465" s="9">
        <v>1.6</v>
      </c>
      <c r="E465" s="9">
        <f t="shared" si="117"/>
        <v>4</v>
      </c>
      <c r="F465" s="9">
        <f t="shared" si="118"/>
        <v>2</v>
      </c>
      <c r="G465" s="9" t="s">
        <v>123</v>
      </c>
      <c r="H465" s="9">
        <f>INDEX([1]压浆量表!$A$2:$G$5,MATCH(D465,[1]压浆量表!$A$2:$A$5,0),MATCH(G465,[1]压浆量表!$A$1:$G$1,0))</f>
        <v>4.32</v>
      </c>
      <c r="I465" s="9">
        <f t="shared" si="113"/>
        <v>3.2</v>
      </c>
      <c r="J465" s="9">
        <f t="shared" si="114"/>
        <v>7.5200000000000005</v>
      </c>
      <c r="L465" s="7">
        <v>462</v>
      </c>
      <c r="M465" s="9">
        <v>2</v>
      </c>
      <c r="N465" s="9">
        <v>37</v>
      </c>
      <c r="O465" s="9">
        <v>1.6</v>
      </c>
      <c r="P465" s="9">
        <f t="shared" si="119"/>
        <v>4</v>
      </c>
      <c r="Q465" s="9">
        <f t="shared" si="120"/>
        <v>2</v>
      </c>
      <c r="R465" s="9" t="s">
        <v>123</v>
      </c>
      <c r="S465" s="9">
        <f>INDEX([1]压浆量表!$A$2:$G$5,MATCH(O465,[1]压浆量表!$A$2:$A$5,0),MATCH(R465,[1]压浆量表!$A$1:$G$1,0))</f>
        <v>4.32</v>
      </c>
      <c r="T465" s="9">
        <f t="shared" si="115"/>
        <v>3.2</v>
      </c>
      <c r="U465" s="9">
        <f t="shared" si="116"/>
        <v>7.5200000000000005</v>
      </c>
      <c r="W465" s="13" t="str">
        <f t="shared" si="121"/>
        <v>相同</v>
      </c>
      <c r="X465" s="13" t="str">
        <f t="shared" si="122"/>
        <v>相同</v>
      </c>
      <c r="Y465" s="13" t="str">
        <f t="shared" si="123"/>
        <v>相同</v>
      </c>
      <c r="Z465" s="13" t="str">
        <f t="shared" si="124"/>
        <v>相同</v>
      </c>
      <c r="AA465" s="13" t="str">
        <f t="shared" si="125"/>
        <v>相同</v>
      </c>
      <c r="AB465" s="13" t="str">
        <f t="shared" si="126"/>
        <v>相同</v>
      </c>
      <c r="AC465" s="13" t="str">
        <f t="shared" si="127"/>
        <v>相同</v>
      </c>
      <c r="AD465" s="13" t="str">
        <f t="shared" si="128"/>
        <v>相同</v>
      </c>
    </row>
    <row r="466" spans="1:30" x14ac:dyDescent="0.3">
      <c r="A466" s="7">
        <v>463</v>
      </c>
      <c r="B466" s="9">
        <v>2</v>
      </c>
      <c r="C466" s="9">
        <v>37</v>
      </c>
      <c r="D466" s="9">
        <v>1.6</v>
      </c>
      <c r="E466" s="9">
        <f t="shared" si="117"/>
        <v>4</v>
      </c>
      <c r="F466" s="9">
        <f t="shared" si="118"/>
        <v>2</v>
      </c>
      <c r="G466" s="9" t="s">
        <v>123</v>
      </c>
      <c r="H466" s="9">
        <f>INDEX([1]压浆量表!$A$2:$G$5,MATCH(D466,[1]压浆量表!$A$2:$A$5,0),MATCH(G466,[1]压浆量表!$A$1:$G$1,0))</f>
        <v>4.32</v>
      </c>
      <c r="I466" s="9">
        <f t="shared" si="113"/>
        <v>3.2</v>
      </c>
      <c r="J466" s="9">
        <f t="shared" si="114"/>
        <v>7.5200000000000005</v>
      </c>
      <c r="L466" s="7">
        <v>463</v>
      </c>
      <c r="M466" s="9">
        <v>2</v>
      </c>
      <c r="N466" s="9">
        <v>37</v>
      </c>
      <c r="O466" s="9">
        <v>1.6</v>
      </c>
      <c r="P466" s="9">
        <f t="shared" si="119"/>
        <v>4</v>
      </c>
      <c r="Q466" s="9">
        <f t="shared" si="120"/>
        <v>2</v>
      </c>
      <c r="R466" s="9" t="s">
        <v>123</v>
      </c>
      <c r="S466" s="9">
        <f>INDEX([1]压浆量表!$A$2:$G$5,MATCH(O466,[1]压浆量表!$A$2:$A$5,0),MATCH(R466,[1]压浆量表!$A$1:$G$1,0))</f>
        <v>4.32</v>
      </c>
      <c r="T466" s="9">
        <f t="shared" si="115"/>
        <v>3.2</v>
      </c>
      <c r="U466" s="9">
        <f t="shared" si="116"/>
        <v>7.5200000000000005</v>
      </c>
      <c r="W466" s="13" t="str">
        <f t="shared" si="121"/>
        <v>相同</v>
      </c>
      <c r="X466" s="13" t="str">
        <f t="shared" si="122"/>
        <v>相同</v>
      </c>
      <c r="Y466" s="13" t="str">
        <f t="shared" si="123"/>
        <v>相同</v>
      </c>
      <c r="Z466" s="13" t="str">
        <f t="shared" si="124"/>
        <v>相同</v>
      </c>
      <c r="AA466" s="13" t="str">
        <f t="shared" si="125"/>
        <v>相同</v>
      </c>
      <c r="AB466" s="13" t="str">
        <f t="shared" si="126"/>
        <v>相同</v>
      </c>
      <c r="AC466" s="13" t="str">
        <f t="shared" si="127"/>
        <v>相同</v>
      </c>
      <c r="AD466" s="13" t="str">
        <f t="shared" si="128"/>
        <v>相同</v>
      </c>
    </row>
    <row r="467" spans="1:30" x14ac:dyDescent="0.3">
      <c r="A467" s="7">
        <v>464</v>
      </c>
      <c r="B467" s="9">
        <v>2</v>
      </c>
      <c r="C467" s="9">
        <v>37</v>
      </c>
      <c r="D467" s="9">
        <v>1.6</v>
      </c>
      <c r="E467" s="9">
        <f t="shared" si="117"/>
        <v>4</v>
      </c>
      <c r="F467" s="9">
        <f t="shared" si="118"/>
        <v>2</v>
      </c>
      <c r="G467" s="9" t="s">
        <v>123</v>
      </c>
      <c r="H467" s="9">
        <f>INDEX([1]压浆量表!$A$2:$G$5,MATCH(D467,[1]压浆量表!$A$2:$A$5,0),MATCH(G467,[1]压浆量表!$A$1:$G$1,0))</f>
        <v>4.32</v>
      </c>
      <c r="I467" s="9">
        <f t="shared" si="113"/>
        <v>3.2</v>
      </c>
      <c r="J467" s="9">
        <f t="shared" si="114"/>
        <v>7.5200000000000005</v>
      </c>
      <c r="L467" s="7">
        <v>464</v>
      </c>
      <c r="M467" s="9">
        <v>2</v>
      </c>
      <c r="N467" s="9">
        <v>37</v>
      </c>
      <c r="O467" s="9">
        <v>1.6</v>
      </c>
      <c r="P467" s="9">
        <f t="shared" si="119"/>
        <v>4</v>
      </c>
      <c r="Q467" s="9">
        <f t="shared" si="120"/>
        <v>2</v>
      </c>
      <c r="R467" s="9" t="s">
        <v>123</v>
      </c>
      <c r="S467" s="9">
        <f>INDEX([1]压浆量表!$A$2:$G$5,MATCH(O467,[1]压浆量表!$A$2:$A$5,0),MATCH(R467,[1]压浆量表!$A$1:$G$1,0))</f>
        <v>4.32</v>
      </c>
      <c r="T467" s="9">
        <f t="shared" si="115"/>
        <v>3.2</v>
      </c>
      <c r="U467" s="9">
        <f t="shared" si="116"/>
        <v>7.5200000000000005</v>
      </c>
      <c r="W467" s="13" t="str">
        <f t="shared" si="121"/>
        <v>相同</v>
      </c>
      <c r="X467" s="13" t="str">
        <f t="shared" si="122"/>
        <v>相同</v>
      </c>
      <c r="Y467" s="13" t="str">
        <f t="shared" si="123"/>
        <v>相同</v>
      </c>
      <c r="Z467" s="13" t="str">
        <f t="shared" si="124"/>
        <v>相同</v>
      </c>
      <c r="AA467" s="13" t="str">
        <f t="shared" si="125"/>
        <v>相同</v>
      </c>
      <c r="AB467" s="13" t="str">
        <f t="shared" si="126"/>
        <v>相同</v>
      </c>
      <c r="AC467" s="13" t="str">
        <f t="shared" si="127"/>
        <v>相同</v>
      </c>
      <c r="AD467" s="13" t="str">
        <f t="shared" si="128"/>
        <v>相同</v>
      </c>
    </row>
    <row r="468" spans="1:30" x14ac:dyDescent="0.3">
      <c r="A468" s="7">
        <v>465</v>
      </c>
      <c r="B468" s="9">
        <v>2</v>
      </c>
      <c r="C468" s="9">
        <v>37</v>
      </c>
      <c r="D468" s="9">
        <v>1.6</v>
      </c>
      <c r="E468" s="9">
        <f t="shared" si="117"/>
        <v>4</v>
      </c>
      <c r="F468" s="9">
        <f t="shared" si="118"/>
        <v>2</v>
      </c>
      <c r="G468" s="9" t="s">
        <v>123</v>
      </c>
      <c r="H468" s="9">
        <f>INDEX([1]压浆量表!$A$2:$G$5,MATCH(D468,[1]压浆量表!$A$2:$A$5,0),MATCH(G468,[1]压浆量表!$A$1:$G$1,0))</f>
        <v>4.32</v>
      </c>
      <c r="I468" s="9">
        <f t="shared" si="113"/>
        <v>3.2</v>
      </c>
      <c r="J468" s="9">
        <f t="shared" si="114"/>
        <v>7.5200000000000005</v>
      </c>
      <c r="L468" s="7">
        <v>465</v>
      </c>
      <c r="M468" s="9">
        <v>2</v>
      </c>
      <c r="N468" s="9">
        <v>37</v>
      </c>
      <c r="O468" s="9">
        <v>1.6</v>
      </c>
      <c r="P468" s="9">
        <f t="shared" si="119"/>
        <v>4</v>
      </c>
      <c r="Q468" s="9">
        <f t="shared" si="120"/>
        <v>2</v>
      </c>
      <c r="R468" s="9" t="s">
        <v>123</v>
      </c>
      <c r="S468" s="9">
        <f>INDEX([1]压浆量表!$A$2:$G$5,MATCH(O468,[1]压浆量表!$A$2:$A$5,0),MATCH(R468,[1]压浆量表!$A$1:$G$1,0))</f>
        <v>4.32</v>
      </c>
      <c r="T468" s="9">
        <f t="shared" si="115"/>
        <v>3.2</v>
      </c>
      <c r="U468" s="9">
        <f t="shared" si="116"/>
        <v>7.5200000000000005</v>
      </c>
      <c r="W468" s="13" t="str">
        <f t="shared" si="121"/>
        <v>相同</v>
      </c>
      <c r="X468" s="13" t="str">
        <f t="shared" si="122"/>
        <v>相同</v>
      </c>
      <c r="Y468" s="13" t="str">
        <f t="shared" si="123"/>
        <v>相同</v>
      </c>
      <c r="Z468" s="13" t="str">
        <f t="shared" si="124"/>
        <v>相同</v>
      </c>
      <c r="AA468" s="13" t="str">
        <f t="shared" si="125"/>
        <v>相同</v>
      </c>
      <c r="AB468" s="13" t="str">
        <f t="shared" si="126"/>
        <v>相同</v>
      </c>
      <c r="AC468" s="13" t="str">
        <f t="shared" si="127"/>
        <v>相同</v>
      </c>
      <c r="AD468" s="13" t="str">
        <f t="shared" si="128"/>
        <v>相同</v>
      </c>
    </row>
    <row r="469" spans="1:30" x14ac:dyDescent="0.3">
      <c r="A469" s="7">
        <v>466</v>
      </c>
      <c r="B469" s="9">
        <v>2</v>
      </c>
      <c r="C469" s="9">
        <v>39</v>
      </c>
      <c r="D469" s="9">
        <v>1.6</v>
      </c>
      <c r="E469" s="9">
        <f t="shared" si="117"/>
        <v>4</v>
      </c>
      <c r="F469" s="9">
        <f t="shared" si="118"/>
        <v>3</v>
      </c>
      <c r="G469" s="9" t="s">
        <v>147</v>
      </c>
      <c r="H469" s="9">
        <f>INDEX([1]压浆量表!$A$2:$G$5,MATCH(D469,[1]压浆量表!$A$2:$A$5,0),MATCH(G469,[1]压浆量表!$A$1:$G$1,0))</f>
        <v>4.62</v>
      </c>
      <c r="I469" s="9">
        <f t="shared" si="113"/>
        <v>4.8000000000000007</v>
      </c>
      <c r="J469" s="9">
        <f t="shared" si="114"/>
        <v>9.4200000000000017</v>
      </c>
      <c r="L469" s="7">
        <v>466</v>
      </c>
      <c r="M469" s="9">
        <v>2</v>
      </c>
      <c r="N469" s="9">
        <v>39</v>
      </c>
      <c r="O469" s="9">
        <v>1.6</v>
      </c>
      <c r="P469" s="9">
        <f t="shared" si="119"/>
        <v>4</v>
      </c>
      <c r="Q469" s="9">
        <f t="shared" si="120"/>
        <v>3</v>
      </c>
      <c r="R469" s="9" t="s">
        <v>147</v>
      </c>
      <c r="S469" s="9">
        <f>INDEX([1]压浆量表!$A$2:$G$5,MATCH(O469,[1]压浆量表!$A$2:$A$5,0),MATCH(R469,[1]压浆量表!$A$1:$G$1,0))</f>
        <v>4.62</v>
      </c>
      <c r="T469" s="9">
        <f t="shared" si="115"/>
        <v>4.8000000000000007</v>
      </c>
      <c r="U469" s="9">
        <f t="shared" si="116"/>
        <v>9.4200000000000017</v>
      </c>
      <c r="W469" s="13" t="str">
        <f t="shared" si="121"/>
        <v>相同</v>
      </c>
      <c r="X469" s="13" t="str">
        <f t="shared" si="122"/>
        <v>相同</v>
      </c>
      <c r="Y469" s="13" t="str">
        <f t="shared" si="123"/>
        <v>相同</v>
      </c>
      <c r="Z469" s="13" t="str">
        <f t="shared" si="124"/>
        <v>相同</v>
      </c>
      <c r="AA469" s="13" t="str">
        <f t="shared" si="125"/>
        <v>相同</v>
      </c>
      <c r="AB469" s="13" t="str">
        <f t="shared" si="126"/>
        <v>相同</v>
      </c>
      <c r="AC469" s="13" t="str">
        <f t="shared" si="127"/>
        <v>相同</v>
      </c>
      <c r="AD469" s="13" t="str">
        <f t="shared" si="128"/>
        <v>相同</v>
      </c>
    </row>
    <row r="470" spans="1:30" x14ac:dyDescent="0.3">
      <c r="A470" s="7">
        <v>467</v>
      </c>
      <c r="B470" s="9">
        <v>2</v>
      </c>
      <c r="C470" s="9">
        <v>39</v>
      </c>
      <c r="D470" s="9">
        <v>1.6</v>
      </c>
      <c r="E470" s="9">
        <f t="shared" si="117"/>
        <v>4</v>
      </c>
      <c r="F470" s="9">
        <f t="shared" si="118"/>
        <v>3</v>
      </c>
      <c r="G470" s="9" t="s">
        <v>147</v>
      </c>
      <c r="H470" s="9">
        <f>INDEX([1]压浆量表!$A$2:$G$5,MATCH(D470,[1]压浆量表!$A$2:$A$5,0),MATCH(G470,[1]压浆量表!$A$1:$G$1,0))</f>
        <v>4.62</v>
      </c>
      <c r="I470" s="9">
        <f t="shared" si="113"/>
        <v>4.8000000000000007</v>
      </c>
      <c r="J470" s="9">
        <f t="shared" si="114"/>
        <v>9.4200000000000017</v>
      </c>
      <c r="L470" s="7">
        <v>467</v>
      </c>
      <c r="M470" s="9">
        <v>2</v>
      </c>
      <c r="N470" s="9">
        <v>39</v>
      </c>
      <c r="O470" s="9">
        <v>1.6</v>
      </c>
      <c r="P470" s="9">
        <f t="shared" si="119"/>
        <v>4</v>
      </c>
      <c r="Q470" s="9">
        <f t="shared" si="120"/>
        <v>3</v>
      </c>
      <c r="R470" s="9" t="s">
        <v>147</v>
      </c>
      <c r="S470" s="9">
        <f>INDEX([1]压浆量表!$A$2:$G$5,MATCH(O470,[1]压浆量表!$A$2:$A$5,0),MATCH(R470,[1]压浆量表!$A$1:$G$1,0))</f>
        <v>4.62</v>
      </c>
      <c r="T470" s="9">
        <f t="shared" si="115"/>
        <v>4.8000000000000007</v>
      </c>
      <c r="U470" s="9">
        <f t="shared" si="116"/>
        <v>9.4200000000000017</v>
      </c>
      <c r="W470" s="13" t="str">
        <f t="shared" si="121"/>
        <v>相同</v>
      </c>
      <c r="X470" s="13" t="str">
        <f t="shared" si="122"/>
        <v>相同</v>
      </c>
      <c r="Y470" s="13" t="str">
        <f t="shared" si="123"/>
        <v>相同</v>
      </c>
      <c r="Z470" s="13" t="str">
        <f t="shared" si="124"/>
        <v>相同</v>
      </c>
      <c r="AA470" s="13" t="str">
        <f t="shared" si="125"/>
        <v>相同</v>
      </c>
      <c r="AB470" s="13" t="str">
        <f t="shared" si="126"/>
        <v>相同</v>
      </c>
      <c r="AC470" s="13" t="str">
        <f t="shared" si="127"/>
        <v>相同</v>
      </c>
      <c r="AD470" s="13" t="str">
        <f t="shared" si="128"/>
        <v>相同</v>
      </c>
    </row>
    <row r="471" spans="1:30" x14ac:dyDescent="0.3">
      <c r="A471" s="7">
        <v>468</v>
      </c>
      <c r="B471" s="9">
        <v>2</v>
      </c>
      <c r="C471" s="9">
        <v>39</v>
      </c>
      <c r="D471" s="9">
        <v>1.6</v>
      </c>
      <c r="E471" s="9">
        <f t="shared" si="117"/>
        <v>4</v>
      </c>
      <c r="F471" s="9">
        <f t="shared" si="118"/>
        <v>3</v>
      </c>
      <c r="G471" s="9" t="s">
        <v>147</v>
      </c>
      <c r="H471" s="9">
        <f>INDEX([1]压浆量表!$A$2:$G$5,MATCH(D471,[1]压浆量表!$A$2:$A$5,0),MATCH(G471,[1]压浆量表!$A$1:$G$1,0))</f>
        <v>4.62</v>
      </c>
      <c r="I471" s="9">
        <f t="shared" si="113"/>
        <v>4.8000000000000007</v>
      </c>
      <c r="J471" s="9">
        <f t="shared" si="114"/>
        <v>9.4200000000000017</v>
      </c>
      <c r="L471" s="7">
        <v>468</v>
      </c>
      <c r="M471" s="9">
        <v>2</v>
      </c>
      <c r="N471" s="9">
        <v>39</v>
      </c>
      <c r="O471" s="9">
        <v>1.6</v>
      </c>
      <c r="P471" s="9">
        <f t="shared" si="119"/>
        <v>4</v>
      </c>
      <c r="Q471" s="9">
        <f t="shared" si="120"/>
        <v>3</v>
      </c>
      <c r="R471" s="9" t="s">
        <v>147</v>
      </c>
      <c r="S471" s="9">
        <f>INDEX([1]压浆量表!$A$2:$G$5,MATCH(O471,[1]压浆量表!$A$2:$A$5,0),MATCH(R471,[1]压浆量表!$A$1:$G$1,0))</f>
        <v>4.62</v>
      </c>
      <c r="T471" s="9">
        <f t="shared" si="115"/>
        <v>4.8000000000000007</v>
      </c>
      <c r="U471" s="9">
        <f t="shared" si="116"/>
        <v>9.4200000000000017</v>
      </c>
      <c r="W471" s="13" t="str">
        <f t="shared" si="121"/>
        <v>相同</v>
      </c>
      <c r="X471" s="13" t="str">
        <f t="shared" si="122"/>
        <v>相同</v>
      </c>
      <c r="Y471" s="13" t="str">
        <f t="shared" si="123"/>
        <v>相同</v>
      </c>
      <c r="Z471" s="13" t="str">
        <f t="shared" si="124"/>
        <v>相同</v>
      </c>
      <c r="AA471" s="13" t="str">
        <f t="shared" si="125"/>
        <v>相同</v>
      </c>
      <c r="AB471" s="13" t="str">
        <f t="shared" si="126"/>
        <v>相同</v>
      </c>
      <c r="AC471" s="13" t="str">
        <f t="shared" si="127"/>
        <v>相同</v>
      </c>
      <c r="AD471" s="13" t="str">
        <f t="shared" si="128"/>
        <v>相同</v>
      </c>
    </row>
    <row r="472" spans="1:30" x14ac:dyDescent="0.3">
      <c r="A472" s="7">
        <v>469</v>
      </c>
      <c r="B472" s="9">
        <v>2</v>
      </c>
      <c r="C472" s="9">
        <v>39</v>
      </c>
      <c r="D472" s="9">
        <v>1.6</v>
      </c>
      <c r="E472" s="9">
        <f t="shared" si="117"/>
        <v>4</v>
      </c>
      <c r="F472" s="9">
        <f t="shared" si="118"/>
        <v>3</v>
      </c>
      <c r="G472" s="9" t="s">
        <v>147</v>
      </c>
      <c r="H472" s="9">
        <f>INDEX([1]压浆量表!$A$2:$G$5,MATCH(D472,[1]压浆量表!$A$2:$A$5,0),MATCH(G472,[1]压浆量表!$A$1:$G$1,0))</f>
        <v>4.62</v>
      </c>
      <c r="I472" s="9">
        <f t="shared" si="113"/>
        <v>4.8000000000000007</v>
      </c>
      <c r="J472" s="9">
        <f t="shared" si="114"/>
        <v>9.4200000000000017</v>
      </c>
      <c r="L472" s="7">
        <v>469</v>
      </c>
      <c r="M472" s="9">
        <v>2</v>
      </c>
      <c r="N472" s="9">
        <v>39</v>
      </c>
      <c r="O472" s="9">
        <v>1.6</v>
      </c>
      <c r="P472" s="9">
        <f t="shared" si="119"/>
        <v>4</v>
      </c>
      <c r="Q472" s="9">
        <f t="shared" si="120"/>
        <v>3</v>
      </c>
      <c r="R472" s="9" t="s">
        <v>147</v>
      </c>
      <c r="S472" s="9">
        <f>INDEX([1]压浆量表!$A$2:$G$5,MATCH(O472,[1]压浆量表!$A$2:$A$5,0),MATCH(R472,[1]压浆量表!$A$1:$G$1,0))</f>
        <v>4.62</v>
      </c>
      <c r="T472" s="9">
        <f t="shared" si="115"/>
        <v>4.8000000000000007</v>
      </c>
      <c r="U472" s="9">
        <f t="shared" si="116"/>
        <v>9.4200000000000017</v>
      </c>
      <c r="W472" s="13" t="str">
        <f t="shared" si="121"/>
        <v>相同</v>
      </c>
      <c r="X472" s="13" t="str">
        <f t="shared" si="122"/>
        <v>相同</v>
      </c>
      <c r="Y472" s="13" t="str">
        <f t="shared" si="123"/>
        <v>相同</v>
      </c>
      <c r="Z472" s="13" t="str">
        <f t="shared" si="124"/>
        <v>相同</v>
      </c>
      <c r="AA472" s="13" t="str">
        <f t="shared" si="125"/>
        <v>相同</v>
      </c>
      <c r="AB472" s="13" t="str">
        <f t="shared" si="126"/>
        <v>相同</v>
      </c>
      <c r="AC472" s="13" t="str">
        <f t="shared" si="127"/>
        <v>相同</v>
      </c>
      <c r="AD472" s="13" t="str">
        <f t="shared" si="128"/>
        <v>相同</v>
      </c>
    </row>
    <row r="473" spans="1:30" x14ac:dyDescent="0.3">
      <c r="A473" s="7">
        <v>470</v>
      </c>
      <c r="B473" s="9">
        <v>2</v>
      </c>
      <c r="C473" s="9">
        <v>36</v>
      </c>
      <c r="D473" s="9">
        <v>1.6</v>
      </c>
      <c r="E473" s="9">
        <f t="shared" si="117"/>
        <v>4</v>
      </c>
      <c r="F473" s="9">
        <f t="shared" si="118"/>
        <v>2</v>
      </c>
      <c r="G473" s="9" t="s">
        <v>138</v>
      </c>
      <c r="H473" s="9">
        <f>INDEX([1]压浆量表!$A$2:$G$5,MATCH(D473,[1]压浆量表!$A$2:$A$5,0),MATCH(G473,[1]压浆量表!$A$1:$G$1,0))</f>
        <v>5.5</v>
      </c>
      <c r="I473" s="9">
        <f t="shared" si="113"/>
        <v>3.2</v>
      </c>
      <c r="J473" s="9">
        <f t="shared" si="114"/>
        <v>8.6999999999999993</v>
      </c>
      <c r="L473" s="7">
        <v>470</v>
      </c>
      <c r="M473" s="9">
        <v>2</v>
      </c>
      <c r="N473" s="9">
        <v>36</v>
      </c>
      <c r="O473" s="9">
        <v>1.6</v>
      </c>
      <c r="P473" s="9">
        <f t="shared" si="119"/>
        <v>4</v>
      </c>
      <c r="Q473" s="9">
        <f t="shared" si="120"/>
        <v>2</v>
      </c>
      <c r="R473" s="9" t="s">
        <v>138</v>
      </c>
      <c r="S473" s="9">
        <f>INDEX([1]压浆量表!$A$2:$G$5,MATCH(O473,[1]压浆量表!$A$2:$A$5,0),MATCH(R473,[1]压浆量表!$A$1:$G$1,0))</f>
        <v>5.5</v>
      </c>
      <c r="T473" s="9">
        <f t="shared" si="115"/>
        <v>3.2</v>
      </c>
      <c r="U473" s="9">
        <f t="shared" si="116"/>
        <v>8.6999999999999993</v>
      </c>
      <c r="W473" s="13" t="str">
        <f t="shared" si="121"/>
        <v>相同</v>
      </c>
      <c r="X473" s="13" t="str">
        <f t="shared" si="122"/>
        <v>相同</v>
      </c>
      <c r="Y473" s="13" t="str">
        <f t="shared" si="123"/>
        <v>相同</v>
      </c>
      <c r="Z473" s="13" t="str">
        <f t="shared" si="124"/>
        <v>相同</v>
      </c>
      <c r="AA473" s="13" t="str">
        <f t="shared" si="125"/>
        <v>相同</v>
      </c>
      <c r="AB473" s="13" t="str">
        <f t="shared" si="126"/>
        <v>相同</v>
      </c>
      <c r="AC473" s="13" t="str">
        <f t="shared" si="127"/>
        <v>相同</v>
      </c>
      <c r="AD473" s="13" t="str">
        <f t="shared" si="128"/>
        <v>相同</v>
      </c>
    </row>
    <row r="474" spans="1:30" x14ac:dyDescent="0.3">
      <c r="A474" s="7">
        <v>471</v>
      </c>
      <c r="B474" s="9">
        <v>2</v>
      </c>
      <c r="C474" s="9">
        <v>36</v>
      </c>
      <c r="D474" s="9">
        <v>1.6</v>
      </c>
      <c r="E474" s="9">
        <f t="shared" si="117"/>
        <v>4</v>
      </c>
      <c r="F474" s="9">
        <f t="shared" si="118"/>
        <v>2</v>
      </c>
      <c r="G474" s="9" t="s">
        <v>138</v>
      </c>
      <c r="H474" s="9">
        <f>INDEX([1]压浆量表!$A$2:$G$5,MATCH(D474,[1]压浆量表!$A$2:$A$5,0),MATCH(G474,[1]压浆量表!$A$1:$G$1,0))</f>
        <v>5.5</v>
      </c>
      <c r="I474" s="9">
        <f t="shared" si="113"/>
        <v>3.2</v>
      </c>
      <c r="J474" s="9">
        <f t="shared" si="114"/>
        <v>8.6999999999999993</v>
      </c>
      <c r="L474" s="7">
        <v>471</v>
      </c>
      <c r="M474" s="9">
        <v>2</v>
      </c>
      <c r="N474" s="9">
        <v>36</v>
      </c>
      <c r="O474" s="9">
        <v>1.6</v>
      </c>
      <c r="P474" s="9">
        <f t="shared" si="119"/>
        <v>4</v>
      </c>
      <c r="Q474" s="9">
        <f t="shared" si="120"/>
        <v>2</v>
      </c>
      <c r="R474" s="9" t="s">
        <v>138</v>
      </c>
      <c r="S474" s="9">
        <f>INDEX([1]压浆量表!$A$2:$G$5,MATCH(O474,[1]压浆量表!$A$2:$A$5,0),MATCH(R474,[1]压浆量表!$A$1:$G$1,0))</f>
        <v>5.5</v>
      </c>
      <c r="T474" s="9">
        <f t="shared" si="115"/>
        <v>3.2</v>
      </c>
      <c r="U474" s="9">
        <f t="shared" si="116"/>
        <v>8.6999999999999993</v>
      </c>
      <c r="W474" s="13" t="str">
        <f t="shared" si="121"/>
        <v>相同</v>
      </c>
      <c r="X474" s="13" t="str">
        <f t="shared" si="122"/>
        <v>相同</v>
      </c>
      <c r="Y474" s="13" t="str">
        <f t="shared" si="123"/>
        <v>相同</v>
      </c>
      <c r="Z474" s="13" t="str">
        <f t="shared" si="124"/>
        <v>相同</v>
      </c>
      <c r="AA474" s="13" t="str">
        <f t="shared" si="125"/>
        <v>相同</v>
      </c>
      <c r="AB474" s="13" t="str">
        <f t="shared" si="126"/>
        <v>相同</v>
      </c>
      <c r="AC474" s="13" t="str">
        <f t="shared" si="127"/>
        <v>相同</v>
      </c>
      <c r="AD474" s="13" t="str">
        <f t="shared" si="128"/>
        <v>相同</v>
      </c>
    </row>
    <row r="475" spans="1:30" x14ac:dyDescent="0.3">
      <c r="A475" s="7">
        <v>472</v>
      </c>
      <c r="B475" s="9">
        <v>2</v>
      </c>
      <c r="C475" s="9">
        <v>36</v>
      </c>
      <c r="D475" s="9">
        <v>1.6</v>
      </c>
      <c r="E475" s="9">
        <f t="shared" si="117"/>
        <v>4</v>
      </c>
      <c r="F475" s="9">
        <f t="shared" si="118"/>
        <v>2</v>
      </c>
      <c r="G475" s="9" t="s">
        <v>138</v>
      </c>
      <c r="H475" s="9">
        <f>INDEX([1]压浆量表!$A$2:$G$5,MATCH(D475,[1]压浆量表!$A$2:$A$5,0),MATCH(G475,[1]压浆量表!$A$1:$G$1,0))</f>
        <v>5.5</v>
      </c>
      <c r="I475" s="9">
        <f t="shared" si="113"/>
        <v>3.2</v>
      </c>
      <c r="J475" s="9">
        <f t="shared" si="114"/>
        <v>8.6999999999999993</v>
      </c>
      <c r="L475" s="7">
        <v>472</v>
      </c>
      <c r="M475" s="9">
        <v>2</v>
      </c>
      <c r="N475" s="9">
        <v>36</v>
      </c>
      <c r="O475" s="9">
        <v>1.6</v>
      </c>
      <c r="P475" s="9">
        <f t="shared" si="119"/>
        <v>4</v>
      </c>
      <c r="Q475" s="9">
        <f t="shared" si="120"/>
        <v>2</v>
      </c>
      <c r="R475" s="9" t="s">
        <v>138</v>
      </c>
      <c r="S475" s="9">
        <f>INDEX([1]压浆量表!$A$2:$G$5,MATCH(O475,[1]压浆量表!$A$2:$A$5,0),MATCH(R475,[1]压浆量表!$A$1:$G$1,0))</f>
        <v>5.5</v>
      </c>
      <c r="T475" s="9">
        <f t="shared" si="115"/>
        <v>3.2</v>
      </c>
      <c r="U475" s="9">
        <f t="shared" si="116"/>
        <v>8.6999999999999993</v>
      </c>
      <c r="W475" s="13" t="str">
        <f t="shared" si="121"/>
        <v>相同</v>
      </c>
      <c r="X475" s="13" t="str">
        <f t="shared" si="122"/>
        <v>相同</v>
      </c>
      <c r="Y475" s="13" t="str">
        <f t="shared" si="123"/>
        <v>相同</v>
      </c>
      <c r="Z475" s="13" t="str">
        <f t="shared" si="124"/>
        <v>相同</v>
      </c>
      <c r="AA475" s="13" t="str">
        <f t="shared" si="125"/>
        <v>相同</v>
      </c>
      <c r="AB475" s="13" t="str">
        <f t="shared" si="126"/>
        <v>相同</v>
      </c>
      <c r="AC475" s="13" t="str">
        <f t="shared" si="127"/>
        <v>相同</v>
      </c>
      <c r="AD475" s="13" t="str">
        <f t="shared" si="128"/>
        <v>相同</v>
      </c>
    </row>
    <row r="476" spans="1:30" x14ac:dyDescent="0.3">
      <c r="A476" s="7">
        <v>473</v>
      </c>
      <c r="B476" s="9">
        <v>2</v>
      </c>
      <c r="C476" s="9">
        <v>36</v>
      </c>
      <c r="D476" s="9">
        <v>1.6</v>
      </c>
      <c r="E476" s="9">
        <f t="shared" si="117"/>
        <v>4</v>
      </c>
      <c r="F476" s="9">
        <f t="shared" si="118"/>
        <v>2</v>
      </c>
      <c r="G476" s="9" t="s">
        <v>138</v>
      </c>
      <c r="H476" s="9">
        <f>INDEX([1]压浆量表!$A$2:$G$5,MATCH(D476,[1]压浆量表!$A$2:$A$5,0),MATCH(G476,[1]压浆量表!$A$1:$G$1,0))</f>
        <v>5.5</v>
      </c>
      <c r="I476" s="9">
        <f t="shared" si="113"/>
        <v>3.2</v>
      </c>
      <c r="J476" s="9">
        <f t="shared" si="114"/>
        <v>8.6999999999999993</v>
      </c>
      <c r="L476" s="7">
        <v>473</v>
      </c>
      <c r="M476" s="9">
        <v>2</v>
      </c>
      <c r="N476" s="9">
        <v>36</v>
      </c>
      <c r="O476" s="9">
        <v>1.6</v>
      </c>
      <c r="P476" s="9">
        <f t="shared" si="119"/>
        <v>4</v>
      </c>
      <c r="Q476" s="9">
        <f t="shared" si="120"/>
        <v>2</v>
      </c>
      <c r="R476" s="9" t="s">
        <v>138</v>
      </c>
      <c r="S476" s="9">
        <f>INDEX([1]压浆量表!$A$2:$G$5,MATCH(O476,[1]压浆量表!$A$2:$A$5,0),MATCH(R476,[1]压浆量表!$A$1:$G$1,0))</f>
        <v>5.5</v>
      </c>
      <c r="T476" s="9">
        <f t="shared" si="115"/>
        <v>3.2</v>
      </c>
      <c r="U476" s="9">
        <f t="shared" si="116"/>
        <v>8.6999999999999993</v>
      </c>
      <c r="W476" s="13" t="str">
        <f t="shared" si="121"/>
        <v>相同</v>
      </c>
      <c r="X476" s="13" t="str">
        <f t="shared" si="122"/>
        <v>相同</v>
      </c>
      <c r="Y476" s="13" t="str">
        <f t="shared" si="123"/>
        <v>相同</v>
      </c>
      <c r="Z476" s="13" t="str">
        <f t="shared" si="124"/>
        <v>相同</v>
      </c>
      <c r="AA476" s="13" t="str">
        <f t="shared" si="125"/>
        <v>相同</v>
      </c>
      <c r="AB476" s="13" t="str">
        <f t="shared" si="126"/>
        <v>相同</v>
      </c>
      <c r="AC476" s="13" t="str">
        <f t="shared" si="127"/>
        <v>相同</v>
      </c>
      <c r="AD476" s="13" t="str">
        <f t="shared" si="128"/>
        <v>相同</v>
      </c>
    </row>
    <row r="477" spans="1:30" x14ac:dyDescent="0.3">
      <c r="A477" s="7">
        <v>474</v>
      </c>
      <c r="B477" s="9">
        <v>2</v>
      </c>
      <c r="C477" s="9">
        <v>37</v>
      </c>
      <c r="D477" s="9">
        <v>1.6</v>
      </c>
      <c r="E477" s="9">
        <f t="shared" si="117"/>
        <v>4</v>
      </c>
      <c r="F477" s="9">
        <f t="shared" si="118"/>
        <v>2</v>
      </c>
      <c r="G477" s="9" t="s">
        <v>147</v>
      </c>
      <c r="H477" s="9">
        <f>INDEX([1]压浆量表!$A$2:$G$5,MATCH(D477,[1]压浆量表!$A$2:$A$5,0),MATCH(G477,[1]压浆量表!$A$1:$G$1,0))</f>
        <v>4.62</v>
      </c>
      <c r="I477" s="9">
        <f t="shared" si="113"/>
        <v>3.2</v>
      </c>
      <c r="J477" s="9">
        <f t="shared" si="114"/>
        <v>7.82</v>
      </c>
      <c r="L477" s="7">
        <v>474</v>
      </c>
      <c r="M477" s="9">
        <v>2</v>
      </c>
      <c r="N477" s="9">
        <v>37</v>
      </c>
      <c r="O477" s="9">
        <v>1.6</v>
      </c>
      <c r="P477" s="9">
        <f t="shared" si="119"/>
        <v>4</v>
      </c>
      <c r="Q477" s="9">
        <f t="shared" si="120"/>
        <v>2</v>
      </c>
      <c r="R477" s="9" t="s">
        <v>147</v>
      </c>
      <c r="S477" s="9">
        <f>INDEX([1]压浆量表!$A$2:$G$5,MATCH(O477,[1]压浆量表!$A$2:$A$5,0),MATCH(R477,[1]压浆量表!$A$1:$G$1,0))</f>
        <v>4.62</v>
      </c>
      <c r="T477" s="9">
        <f t="shared" si="115"/>
        <v>3.2</v>
      </c>
      <c r="U477" s="9">
        <f t="shared" si="116"/>
        <v>7.82</v>
      </c>
      <c r="W477" s="13" t="str">
        <f t="shared" si="121"/>
        <v>相同</v>
      </c>
      <c r="X477" s="13" t="str">
        <f t="shared" si="122"/>
        <v>相同</v>
      </c>
      <c r="Y477" s="13" t="str">
        <f t="shared" si="123"/>
        <v>相同</v>
      </c>
      <c r="Z477" s="13" t="str">
        <f t="shared" si="124"/>
        <v>相同</v>
      </c>
      <c r="AA477" s="13" t="str">
        <f t="shared" si="125"/>
        <v>相同</v>
      </c>
      <c r="AB477" s="13" t="str">
        <f t="shared" si="126"/>
        <v>相同</v>
      </c>
      <c r="AC477" s="13" t="str">
        <f t="shared" si="127"/>
        <v>相同</v>
      </c>
      <c r="AD477" s="13" t="str">
        <f t="shared" si="128"/>
        <v>相同</v>
      </c>
    </row>
    <row r="478" spans="1:30" x14ac:dyDescent="0.3">
      <c r="A478" s="7">
        <v>475</v>
      </c>
      <c r="B478" s="9">
        <v>2</v>
      </c>
      <c r="C478" s="9">
        <v>37</v>
      </c>
      <c r="D478" s="9">
        <v>1.6</v>
      </c>
      <c r="E478" s="9">
        <f t="shared" si="117"/>
        <v>4</v>
      </c>
      <c r="F478" s="9">
        <f t="shared" si="118"/>
        <v>2</v>
      </c>
      <c r="G478" s="9" t="s">
        <v>147</v>
      </c>
      <c r="H478" s="9">
        <f>INDEX([1]压浆量表!$A$2:$G$5,MATCH(D478,[1]压浆量表!$A$2:$A$5,0),MATCH(G478,[1]压浆量表!$A$1:$G$1,0))</f>
        <v>4.62</v>
      </c>
      <c r="I478" s="9">
        <f t="shared" si="113"/>
        <v>3.2</v>
      </c>
      <c r="J478" s="9">
        <f t="shared" si="114"/>
        <v>7.82</v>
      </c>
      <c r="L478" s="7">
        <v>475</v>
      </c>
      <c r="M478" s="9">
        <v>2</v>
      </c>
      <c r="N478" s="9">
        <v>37</v>
      </c>
      <c r="O478" s="9">
        <v>1.6</v>
      </c>
      <c r="P478" s="9">
        <f t="shared" si="119"/>
        <v>4</v>
      </c>
      <c r="Q478" s="9">
        <f t="shared" si="120"/>
        <v>2</v>
      </c>
      <c r="R478" s="9" t="s">
        <v>147</v>
      </c>
      <c r="S478" s="9">
        <f>INDEX([1]压浆量表!$A$2:$G$5,MATCH(O478,[1]压浆量表!$A$2:$A$5,0),MATCH(R478,[1]压浆量表!$A$1:$G$1,0))</f>
        <v>4.62</v>
      </c>
      <c r="T478" s="9">
        <f t="shared" si="115"/>
        <v>3.2</v>
      </c>
      <c r="U478" s="9">
        <f t="shared" si="116"/>
        <v>7.82</v>
      </c>
      <c r="W478" s="13" t="str">
        <f t="shared" si="121"/>
        <v>相同</v>
      </c>
      <c r="X478" s="13" t="str">
        <f t="shared" si="122"/>
        <v>相同</v>
      </c>
      <c r="Y478" s="13" t="str">
        <f t="shared" si="123"/>
        <v>相同</v>
      </c>
      <c r="Z478" s="13" t="str">
        <f t="shared" si="124"/>
        <v>相同</v>
      </c>
      <c r="AA478" s="13" t="str">
        <f t="shared" si="125"/>
        <v>相同</v>
      </c>
      <c r="AB478" s="13" t="str">
        <f t="shared" si="126"/>
        <v>相同</v>
      </c>
      <c r="AC478" s="13" t="str">
        <f t="shared" si="127"/>
        <v>相同</v>
      </c>
      <c r="AD478" s="13" t="str">
        <f t="shared" si="128"/>
        <v>相同</v>
      </c>
    </row>
    <row r="479" spans="1:30" x14ac:dyDescent="0.3">
      <c r="A479" s="7">
        <v>476</v>
      </c>
      <c r="B479" s="9">
        <v>2</v>
      </c>
      <c r="C479" s="9">
        <v>37</v>
      </c>
      <c r="D479" s="9">
        <v>1.6</v>
      </c>
      <c r="E479" s="9">
        <f t="shared" si="117"/>
        <v>4</v>
      </c>
      <c r="F479" s="9">
        <f t="shared" si="118"/>
        <v>2</v>
      </c>
      <c r="G479" s="9" t="s">
        <v>147</v>
      </c>
      <c r="H479" s="9">
        <f>INDEX([1]压浆量表!$A$2:$G$5,MATCH(D479,[1]压浆量表!$A$2:$A$5,0),MATCH(G479,[1]压浆量表!$A$1:$G$1,0))</f>
        <v>4.62</v>
      </c>
      <c r="I479" s="9">
        <f t="shared" si="113"/>
        <v>3.2</v>
      </c>
      <c r="J479" s="9">
        <f t="shared" si="114"/>
        <v>7.82</v>
      </c>
      <c r="L479" s="7">
        <v>476</v>
      </c>
      <c r="M479" s="9">
        <v>2</v>
      </c>
      <c r="N479" s="9">
        <v>37</v>
      </c>
      <c r="O479" s="9">
        <v>1.6</v>
      </c>
      <c r="P479" s="9">
        <f t="shared" si="119"/>
        <v>4</v>
      </c>
      <c r="Q479" s="9">
        <f t="shared" si="120"/>
        <v>2</v>
      </c>
      <c r="R479" s="9" t="s">
        <v>147</v>
      </c>
      <c r="S479" s="9">
        <f>INDEX([1]压浆量表!$A$2:$G$5,MATCH(O479,[1]压浆量表!$A$2:$A$5,0),MATCH(R479,[1]压浆量表!$A$1:$G$1,0))</f>
        <v>4.62</v>
      </c>
      <c r="T479" s="9">
        <f t="shared" si="115"/>
        <v>3.2</v>
      </c>
      <c r="U479" s="9">
        <f t="shared" si="116"/>
        <v>7.82</v>
      </c>
      <c r="W479" s="13" t="str">
        <f t="shared" si="121"/>
        <v>相同</v>
      </c>
      <c r="X479" s="13" t="str">
        <f t="shared" si="122"/>
        <v>相同</v>
      </c>
      <c r="Y479" s="13" t="str">
        <f t="shared" si="123"/>
        <v>相同</v>
      </c>
      <c r="Z479" s="13" t="str">
        <f t="shared" si="124"/>
        <v>相同</v>
      </c>
      <c r="AA479" s="13" t="str">
        <f t="shared" si="125"/>
        <v>相同</v>
      </c>
      <c r="AB479" s="13" t="str">
        <f t="shared" si="126"/>
        <v>相同</v>
      </c>
      <c r="AC479" s="13" t="str">
        <f t="shared" si="127"/>
        <v>相同</v>
      </c>
      <c r="AD479" s="13" t="str">
        <f t="shared" si="128"/>
        <v>相同</v>
      </c>
    </row>
    <row r="480" spans="1:30" x14ac:dyDescent="0.3">
      <c r="A480" s="7">
        <v>477</v>
      </c>
      <c r="B480" s="9">
        <v>2</v>
      </c>
      <c r="C480" s="9">
        <v>37</v>
      </c>
      <c r="D480" s="9">
        <v>1.6</v>
      </c>
      <c r="E480" s="9">
        <f t="shared" si="117"/>
        <v>4</v>
      </c>
      <c r="F480" s="9">
        <f t="shared" si="118"/>
        <v>2</v>
      </c>
      <c r="G480" s="9" t="s">
        <v>147</v>
      </c>
      <c r="H480" s="9">
        <f>INDEX([1]压浆量表!$A$2:$G$5,MATCH(D480,[1]压浆量表!$A$2:$A$5,0),MATCH(G480,[1]压浆量表!$A$1:$G$1,0))</f>
        <v>4.62</v>
      </c>
      <c r="I480" s="9">
        <f t="shared" si="113"/>
        <v>3.2</v>
      </c>
      <c r="J480" s="9">
        <f t="shared" si="114"/>
        <v>7.82</v>
      </c>
      <c r="L480" s="7">
        <v>477</v>
      </c>
      <c r="M480" s="9">
        <v>2</v>
      </c>
      <c r="N480" s="9">
        <v>37</v>
      </c>
      <c r="O480" s="9">
        <v>1.6</v>
      </c>
      <c r="P480" s="9">
        <f t="shared" si="119"/>
        <v>4</v>
      </c>
      <c r="Q480" s="9">
        <f t="shared" si="120"/>
        <v>2</v>
      </c>
      <c r="R480" s="9" t="s">
        <v>147</v>
      </c>
      <c r="S480" s="9">
        <f>INDEX([1]压浆量表!$A$2:$G$5,MATCH(O480,[1]压浆量表!$A$2:$A$5,0),MATCH(R480,[1]压浆量表!$A$1:$G$1,0))</f>
        <v>4.62</v>
      </c>
      <c r="T480" s="9">
        <f t="shared" si="115"/>
        <v>3.2</v>
      </c>
      <c r="U480" s="9">
        <f t="shared" si="116"/>
        <v>7.82</v>
      </c>
      <c r="W480" s="13" t="str">
        <f t="shared" si="121"/>
        <v>相同</v>
      </c>
      <c r="X480" s="13" t="str">
        <f t="shared" si="122"/>
        <v>相同</v>
      </c>
      <c r="Y480" s="13" t="str">
        <f t="shared" si="123"/>
        <v>相同</v>
      </c>
      <c r="Z480" s="13" t="str">
        <f t="shared" si="124"/>
        <v>相同</v>
      </c>
      <c r="AA480" s="13" t="str">
        <f t="shared" si="125"/>
        <v>相同</v>
      </c>
      <c r="AB480" s="13" t="str">
        <f t="shared" si="126"/>
        <v>相同</v>
      </c>
      <c r="AC480" s="13" t="str">
        <f t="shared" si="127"/>
        <v>相同</v>
      </c>
      <c r="AD480" s="13" t="str">
        <f t="shared" si="128"/>
        <v>相同</v>
      </c>
    </row>
    <row r="481" spans="1:30" x14ac:dyDescent="0.3">
      <c r="A481" s="7">
        <v>478</v>
      </c>
      <c r="B481" s="9">
        <v>2</v>
      </c>
      <c r="C481" s="9">
        <v>38</v>
      </c>
      <c r="D481" s="9">
        <v>1.6</v>
      </c>
      <c r="E481" s="9">
        <f t="shared" si="117"/>
        <v>4</v>
      </c>
      <c r="F481" s="9">
        <f t="shared" si="118"/>
        <v>3</v>
      </c>
      <c r="G481" s="9" t="s">
        <v>147</v>
      </c>
      <c r="H481" s="9">
        <f>INDEX([1]压浆量表!$A$2:$G$5,MATCH(D481,[1]压浆量表!$A$2:$A$5,0),MATCH(G481,[1]压浆量表!$A$1:$G$1,0))</f>
        <v>4.62</v>
      </c>
      <c r="I481" s="9">
        <f t="shared" si="113"/>
        <v>4.8000000000000007</v>
      </c>
      <c r="J481" s="9">
        <f t="shared" si="114"/>
        <v>9.4200000000000017</v>
      </c>
      <c r="L481" s="7">
        <v>478</v>
      </c>
      <c r="M481" s="9">
        <v>2</v>
      </c>
      <c r="N481" s="9">
        <v>38</v>
      </c>
      <c r="O481" s="9">
        <v>1.6</v>
      </c>
      <c r="P481" s="9">
        <f t="shared" si="119"/>
        <v>4</v>
      </c>
      <c r="Q481" s="9">
        <f t="shared" si="120"/>
        <v>3</v>
      </c>
      <c r="R481" s="9" t="s">
        <v>147</v>
      </c>
      <c r="S481" s="9">
        <f>INDEX([1]压浆量表!$A$2:$G$5,MATCH(O481,[1]压浆量表!$A$2:$A$5,0),MATCH(R481,[1]压浆量表!$A$1:$G$1,0))</f>
        <v>4.62</v>
      </c>
      <c r="T481" s="9">
        <f t="shared" si="115"/>
        <v>4.8000000000000007</v>
      </c>
      <c r="U481" s="9">
        <f t="shared" si="116"/>
        <v>9.4200000000000017</v>
      </c>
      <c r="W481" s="13" t="str">
        <f t="shared" si="121"/>
        <v>相同</v>
      </c>
      <c r="X481" s="13" t="str">
        <f t="shared" si="122"/>
        <v>相同</v>
      </c>
      <c r="Y481" s="13" t="str">
        <f t="shared" si="123"/>
        <v>相同</v>
      </c>
      <c r="Z481" s="13" t="str">
        <f t="shared" si="124"/>
        <v>相同</v>
      </c>
      <c r="AA481" s="13" t="str">
        <f t="shared" si="125"/>
        <v>相同</v>
      </c>
      <c r="AB481" s="13" t="str">
        <f t="shared" si="126"/>
        <v>相同</v>
      </c>
      <c r="AC481" s="13" t="str">
        <f t="shared" si="127"/>
        <v>相同</v>
      </c>
      <c r="AD481" s="13" t="str">
        <f t="shared" si="128"/>
        <v>相同</v>
      </c>
    </row>
    <row r="482" spans="1:30" x14ac:dyDescent="0.3">
      <c r="A482" s="7">
        <v>479</v>
      </c>
      <c r="B482" s="9">
        <v>2</v>
      </c>
      <c r="C482" s="9">
        <v>38</v>
      </c>
      <c r="D482" s="9">
        <v>1.6</v>
      </c>
      <c r="E482" s="9">
        <f t="shared" si="117"/>
        <v>4</v>
      </c>
      <c r="F482" s="9">
        <f t="shared" si="118"/>
        <v>3</v>
      </c>
      <c r="G482" s="9" t="s">
        <v>147</v>
      </c>
      <c r="H482" s="9">
        <f>INDEX([1]压浆量表!$A$2:$G$5,MATCH(D482,[1]压浆量表!$A$2:$A$5,0),MATCH(G482,[1]压浆量表!$A$1:$G$1,0))</f>
        <v>4.62</v>
      </c>
      <c r="I482" s="9">
        <f t="shared" si="113"/>
        <v>4.8000000000000007</v>
      </c>
      <c r="J482" s="9">
        <f t="shared" si="114"/>
        <v>9.4200000000000017</v>
      </c>
      <c r="L482" s="7">
        <v>479</v>
      </c>
      <c r="M482" s="9">
        <v>2</v>
      </c>
      <c r="N482" s="9">
        <v>38</v>
      </c>
      <c r="O482" s="9">
        <v>1.6</v>
      </c>
      <c r="P482" s="9">
        <f t="shared" si="119"/>
        <v>4</v>
      </c>
      <c r="Q482" s="9">
        <f t="shared" si="120"/>
        <v>3</v>
      </c>
      <c r="R482" s="9" t="s">
        <v>147</v>
      </c>
      <c r="S482" s="9">
        <f>INDEX([1]压浆量表!$A$2:$G$5,MATCH(O482,[1]压浆量表!$A$2:$A$5,0),MATCH(R482,[1]压浆量表!$A$1:$G$1,0))</f>
        <v>4.62</v>
      </c>
      <c r="T482" s="9">
        <f t="shared" si="115"/>
        <v>4.8000000000000007</v>
      </c>
      <c r="U482" s="9">
        <f t="shared" si="116"/>
        <v>9.4200000000000017</v>
      </c>
      <c r="W482" s="13" t="str">
        <f t="shared" si="121"/>
        <v>相同</v>
      </c>
      <c r="X482" s="13" t="str">
        <f t="shared" si="122"/>
        <v>相同</v>
      </c>
      <c r="Y482" s="13" t="str">
        <f t="shared" si="123"/>
        <v>相同</v>
      </c>
      <c r="Z482" s="13" t="str">
        <f t="shared" si="124"/>
        <v>相同</v>
      </c>
      <c r="AA482" s="13" t="str">
        <f t="shared" si="125"/>
        <v>相同</v>
      </c>
      <c r="AB482" s="13" t="str">
        <f t="shared" si="126"/>
        <v>相同</v>
      </c>
      <c r="AC482" s="13" t="str">
        <f t="shared" si="127"/>
        <v>相同</v>
      </c>
      <c r="AD482" s="13" t="str">
        <f t="shared" si="128"/>
        <v>相同</v>
      </c>
    </row>
    <row r="483" spans="1:30" x14ac:dyDescent="0.3">
      <c r="A483" s="7">
        <v>480</v>
      </c>
      <c r="B483" s="9">
        <v>2</v>
      </c>
      <c r="C483" s="9">
        <v>38</v>
      </c>
      <c r="D483" s="9">
        <v>1.6</v>
      </c>
      <c r="E483" s="9">
        <f t="shared" si="117"/>
        <v>4</v>
      </c>
      <c r="F483" s="9">
        <f t="shared" si="118"/>
        <v>3</v>
      </c>
      <c r="G483" s="9" t="s">
        <v>147</v>
      </c>
      <c r="H483" s="9">
        <f>INDEX([1]压浆量表!$A$2:$G$5,MATCH(D483,[1]压浆量表!$A$2:$A$5,0),MATCH(G483,[1]压浆量表!$A$1:$G$1,0))</f>
        <v>4.62</v>
      </c>
      <c r="I483" s="9">
        <f t="shared" si="113"/>
        <v>4.8000000000000007</v>
      </c>
      <c r="J483" s="9">
        <f t="shared" si="114"/>
        <v>9.4200000000000017</v>
      </c>
      <c r="L483" s="7">
        <v>480</v>
      </c>
      <c r="M483" s="9">
        <v>2</v>
      </c>
      <c r="N483" s="9">
        <v>38</v>
      </c>
      <c r="O483" s="9">
        <v>1.6</v>
      </c>
      <c r="P483" s="9">
        <f t="shared" si="119"/>
        <v>4</v>
      </c>
      <c r="Q483" s="9">
        <f t="shared" si="120"/>
        <v>3</v>
      </c>
      <c r="R483" s="9" t="s">
        <v>147</v>
      </c>
      <c r="S483" s="9">
        <f>INDEX([1]压浆量表!$A$2:$G$5,MATCH(O483,[1]压浆量表!$A$2:$A$5,0),MATCH(R483,[1]压浆量表!$A$1:$G$1,0))</f>
        <v>4.62</v>
      </c>
      <c r="T483" s="9">
        <f t="shared" si="115"/>
        <v>4.8000000000000007</v>
      </c>
      <c r="U483" s="9">
        <f t="shared" si="116"/>
        <v>9.4200000000000017</v>
      </c>
      <c r="W483" s="13" t="str">
        <f t="shared" si="121"/>
        <v>相同</v>
      </c>
      <c r="X483" s="13" t="str">
        <f t="shared" si="122"/>
        <v>相同</v>
      </c>
      <c r="Y483" s="13" t="str">
        <f t="shared" si="123"/>
        <v>相同</v>
      </c>
      <c r="Z483" s="13" t="str">
        <f t="shared" si="124"/>
        <v>相同</v>
      </c>
      <c r="AA483" s="13" t="str">
        <f t="shared" si="125"/>
        <v>相同</v>
      </c>
      <c r="AB483" s="13" t="str">
        <f t="shared" si="126"/>
        <v>相同</v>
      </c>
      <c r="AC483" s="13" t="str">
        <f t="shared" si="127"/>
        <v>相同</v>
      </c>
      <c r="AD483" s="13" t="str">
        <f t="shared" si="128"/>
        <v>相同</v>
      </c>
    </row>
    <row r="484" spans="1:30" s="12" customFormat="1" x14ac:dyDescent="0.3">
      <c r="A484" s="10">
        <v>481</v>
      </c>
      <c r="B484" s="11">
        <v>2</v>
      </c>
      <c r="C484" s="11">
        <v>39</v>
      </c>
      <c r="D484" s="11">
        <v>1.6</v>
      </c>
      <c r="E484" s="11">
        <f t="shared" si="117"/>
        <v>4</v>
      </c>
      <c r="F484" s="11">
        <f t="shared" si="118"/>
        <v>3</v>
      </c>
      <c r="G484" s="11" t="s">
        <v>147</v>
      </c>
      <c r="H484" s="11">
        <f>INDEX([1]压浆量表!$A$2:$G$5,MATCH(D484,[1]压浆量表!$A$2:$A$5,0),MATCH(G484,[1]压浆量表!$A$1:$G$1,0))</f>
        <v>4.62</v>
      </c>
      <c r="I484" s="11">
        <f t="shared" si="113"/>
        <v>4.8000000000000007</v>
      </c>
      <c r="J484" s="11">
        <f t="shared" si="114"/>
        <v>9.4200000000000017</v>
      </c>
      <c r="L484" s="10">
        <v>481</v>
      </c>
      <c r="M484" s="11">
        <v>2</v>
      </c>
      <c r="N484" s="11">
        <v>38</v>
      </c>
      <c r="O484" s="11">
        <v>1.6</v>
      </c>
      <c r="P484" s="11">
        <f t="shared" si="119"/>
        <v>4</v>
      </c>
      <c r="Q484" s="11">
        <f t="shared" si="120"/>
        <v>3</v>
      </c>
      <c r="R484" s="11" t="s">
        <v>147</v>
      </c>
      <c r="S484" s="11">
        <f>INDEX([1]压浆量表!$A$2:$G$5,MATCH(O484,[1]压浆量表!$A$2:$A$5,0),MATCH(R484,[1]压浆量表!$A$1:$G$1,0))</f>
        <v>4.62</v>
      </c>
      <c r="T484" s="11">
        <f t="shared" si="115"/>
        <v>4.8000000000000007</v>
      </c>
      <c r="U484" s="11">
        <f t="shared" si="116"/>
        <v>9.4200000000000017</v>
      </c>
      <c r="W484" s="12" t="str">
        <f t="shared" si="121"/>
        <v>XXXXX</v>
      </c>
      <c r="X484" s="12" t="str">
        <f t="shared" si="122"/>
        <v>相同</v>
      </c>
      <c r="Y484" s="12" t="str">
        <f t="shared" si="123"/>
        <v>相同</v>
      </c>
      <c r="Z484" s="12" t="str">
        <f t="shared" si="124"/>
        <v>相同</v>
      </c>
      <c r="AA484" s="12" t="str">
        <f t="shared" si="125"/>
        <v>相同</v>
      </c>
      <c r="AB484" s="12" t="str">
        <f t="shared" si="126"/>
        <v>相同</v>
      </c>
      <c r="AC484" s="12" t="str">
        <f t="shared" si="127"/>
        <v>相同</v>
      </c>
      <c r="AD484" s="12" t="str">
        <f t="shared" si="128"/>
        <v>相同</v>
      </c>
    </row>
    <row r="485" spans="1:30" x14ac:dyDescent="0.3">
      <c r="A485" s="7">
        <v>482</v>
      </c>
      <c r="B485" s="9">
        <v>2</v>
      </c>
      <c r="C485" s="9">
        <v>36</v>
      </c>
      <c r="D485" s="9">
        <v>1.6</v>
      </c>
      <c r="E485" s="9">
        <f t="shared" si="117"/>
        <v>4</v>
      </c>
      <c r="F485" s="9">
        <f t="shared" si="118"/>
        <v>2</v>
      </c>
      <c r="G485" s="9" t="s">
        <v>138</v>
      </c>
      <c r="H485" s="9">
        <f>INDEX([1]压浆量表!$A$2:$G$5,MATCH(D485,[1]压浆量表!$A$2:$A$5,0),MATCH(G485,[1]压浆量表!$A$1:$G$1,0))</f>
        <v>5.5</v>
      </c>
      <c r="I485" s="9">
        <f t="shared" si="113"/>
        <v>3.2</v>
      </c>
      <c r="J485" s="9">
        <f t="shared" si="114"/>
        <v>8.6999999999999993</v>
      </c>
      <c r="L485" s="7">
        <v>482</v>
      </c>
      <c r="M485" s="9">
        <v>2</v>
      </c>
      <c r="N485" s="9">
        <v>36</v>
      </c>
      <c r="O485" s="9">
        <v>1.6</v>
      </c>
      <c r="P485" s="9">
        <f t="shared" si="119"/>
        <v>4</v>
      </c>
      <c r="Q485" s="9">
        <f t="shared" si="120"/>
        <v>2</v>
      </c>
      <c r="R485" s="9" t="s">
        <v>138</v>
      </c>
      <c r="S485" s="9">
        <f>INDEX([1]压浆量表!$A$2:$G$5,MATCH(O485,[1]压浆量表!$A$2:$A$5,0),MATCH(R485,[1]压浆量表!$A$1:$G$1,0))</f>
        <v>5.5</v>
      </c>
      <c r="T485" s="9">
        <f t="shared" si="115"/>
        <v>3.2</v>
      </c>
      <c r="U485" s="9">
        <f t="shared" si="116"/>
        <v>8.6999999999999993</v>
      </c>
      <c r="W485" s="13" t="str">
        <f t="shared" si="121"/>
        <v>相同</v>
      </c>
      <c r="X485" s="13" t="str">
        <f t="shared" si="122"/>
        <v>相同</v>
      </c>
      <c r="Y485" s="13" t="str">
        <f t="shared" si="123"/>
        <v>相同</v>
      </c>
      <c r="Z485" s="13" t="str">
        <f t="shared" si="124"/>
        <v>相同</v>
      </c>
      <c r="AA485" s="13" t="str">
        <f t="shared" si="125"/>
        <v>相同</v>
      </c>
      <c r="AB485" s="13" t="str">
        <f t="shared" si="126"/>
        <v>相同</v>
      </c>
      <c r="AC485" s="13" t="str">
        <f t="shared" si="127"/>
        <v>相同</v>
      </c>
      <c r="AD485" s="13" t="str">
        <f t="shared" si="128"/>
        <v>相同</v>
      </c>
    </row>
    <row r="486" spans="1:30" x14ac:dyDescent="0.3">
      <c r="A486" s="7">
        <v>483</v>
      </c>
      <c r="B486" s="9">
        <v>2</v>
      </c>
      <c r="C486" s="9">
        <v>36</v>
      </c>
      <c r="D486" s="9">
        <v>1.6</v>
      </c>
      <c r="E486" s="9">
        <f t="shared" si="117"/>
        <v>4</v>
      </c>
      <c r="F486" s="9">
        <f t="shared" si="118"/>
        <v>2</v>
      </c>
      <c r="G486" s="9" t="s">
        <v>138</v>
      </c>
      <c r="H486" s="9">
        <f>INDEX([1]压浆量表!$A$2:$G$5,MATCH(D486,[1]压浆量表!$A$2:$A$5,0),MATCH(G486,[1]压浆量表!$A$1:$G$1,0))</f>
        <v>5.5</v>
      </c>
      <c r="I486" s="9">
        <f t="shared" si="113"/>
        <v>3.2</v>
      </c>
      <c r="J486" s="9">
        <f t="shared" si="114"/>
        <v>8.6999999999999993</v>
      </c>
      <c r="L486" s="7">
        <v>483</v>
      </c>
      <c r="M486" s="9">
        <v>2</v>
      </c>
      <c r="N486" s="9">
        <v>36</v>
      </c>
      <c r="O486" s="9">
        <v>1.6</v>
      </c>
      <c r="P486" s="9">
        <f t="shared" si="119"/>
        <v>4</v>
      </c>
      <c r="Q486" s="9">
        <f t="shared" si="120"/>
        <v>2</v>
      </c>
      <c r="R486" s="9" t="s">
        <v>138</v>
      </c>
      <c r="S486" s="9">
        <f>INDEX([1]压浆量表!$A$2:$G$5,MATCH(O486,[1]压浆量表!$A$2:$A$5,0),MATCH(R486,[1]压浆量表!$A$1:$G$1,0))</f>
        <v>5.5</v>
      </c>
      <c r="T486" s="9">
        <f t="shared" si="115"/>
        <v>3.2</v>
      </c>
      <c r="U486" s="9">
        <f t="shared" si="116"/>
        <v>8.6999999999999993</v>
      </c>
      <c r="W486" s="13" t="str">
        <f t="shared" si="121"/>
        <v>相同</v>
      </c>
      <c r="X486" s="13" t="str">
        <f t="shared" si="122"/>
        <v>相同</v>
      </c>
      <c r="Y486" s="13" t="str">
        <f t="shared" si="123"/>
        <v>相同</v>
      </c>
      <c r="Z486" s="13" t="str">
        <f t="shared" si="124"/>
        <v>相同</v>
      </c>
      <c r="AA486" s="13" t="str">
        <f t="shared" si="125"/>
        <v>相同</v>
      </c>
      <c r="AB486" s="13" t="str">
        <f t="shared" si="126"/>
        <v>相同</v>
      </c>
      <c r="AC486" s="13" t="str">
        <f t="shared" si="127"/>
        <v>相同</v>
      </c>
      <c r="AD486" s="13" t="str">
        <f t="shared" si="128"/>
        <v>相同</v>
      </c>
    </row>
    <row r="487" spans="1:30" x14ac:dyDescent="0.3">
      <c r="A487" s="7">
        <v>484</v>
      </c>
      <c r="B487" s="9">
        <v>2</v>
      </c>
      <c r="C487" s="9">
        <v>36</v>
      </c>
      <c r="D487" s="9">
        <v>1.6</v>
      </c>
      <c r="E487" s="9">
        <f t="shared" si="117"/>
        <v>4</v>
      </c>
      <c r="F487" s="9">
        <f t="shared" si="118"/>
        <v>2</v>
      </c>
      <c r="G487" s="9" t="s">
        <v>138</v>
      </c>
      <c r="H487" s="9">
        <f>INDEX([1]压浆量表!$A$2:$G$5,MATCH(D487,[1]压浆量表!$A$2:$A$5,0),MATCH(G487,[1]压浆量表!$A$1:$G$1,0))</f>
        <v>5.5</v>
      </c>
      <c r="I487" s="9">
        <f t="shared" si="113"/>
        <v>3.2</v>
      </c>
      <c r="J487" s="9">
        <f t="shared" si="114"/>
        <v>8.6999999999999993</v>
      </c>
      <c r="L487" s="7">
        <v>484</v>
      </c>
      <c r="M487" s="9">
        <v>2</v>
      </c>
      <c r="N487" s="9">
        <v>36</v>
      </c>
      <c r="O487" s="9">
        <v>1.6</v>
      </c>
      <c r="P487" s="9">
        <f t="shared" si="119"/>
        <v>4</v>
      </c>
      <c r="Q487" s="9">
        <f t="shared" si="120"/>
        <v>2</v>
      </c>
      <c r="R487" s="9" t="s">
        <v>138</v>
      </c>
      <c r="S487" s="9">
        <f>INDEX([1]压浆量表!$A$2:$G$5,MATCH(O487,[1]压浆量表!$A$2:$A$5,0),MATCH(R487,[1]压浆量表!$A$1:$G$1,0))</f>
        <v>5.5</v>
      </c>
      <c r="T487" s="9">
        <f t="shared" si="115"/>
        <v>3.2</v>
      </c>
      <c r="U487" s="9">
        <f t="shared" si="116"/>
        <v>8.6999999999999993</v>
      </c>
      <c r="W487" s="13" t="str">
        <f t="shared" si="121"/>
        <v>相同</v>
      </c>
      <c r="X487" s="13" t="str">
        <f t="shared" si="122"/>
        <v>相同</v>
      </c>
      <c r="Y487" s="13" t="str">
        <f t="shared" si="123"/>
        <v>相同</v>
      </c>
      <c r="Z487" s="13" t="str">
        <f t="shared" si="124"/>
        <v>相同</v>
      </c>
      <c r="AA487" s="13" t="str">
        <f t="shared" si="125"/>
        <v>相同</v>
      </c>
      <c r="AB487" s="13" t="str">
        <f t="shared" si="126"/>
        <v>相同</v>
      </c>
      <c r="AC487" s="13" t="str">
        <f t="shared" si="127"/>
        <v>相同</v>
      </c>
      <c r="AD487" s="13" t="str">
        <f t="shared" si="128"/>
        <v>相同</v>
      </c>
    </row>
    <row r="488" spans="1:30" x14ac:dyDescent="0.3">
      <c r="A488" s="7">
        <v>485</v>
      </c>
      <c r="B488" s="9">
        <v>2</v>
      </c>
      <c r="C488" s="9">
        <v>36</v>
      </c>
      <c r="D488" s="9">
        <v>1.6</v>
      </c>
      <c r="E488" s="9">
        <f t="shared" si="117"/>
        <v>4</v>
      </c>
      <c r="F488" s="9">
        <f t="shared" si="118"/>
        <v>2</v>
      </c>
      <c r="G488" s="9" t="s">
        <v>138</v>
      </c>
      <c r="H488" s="9">
        <f>INDEX([1]压浆量表!$A$2:$G$5,MATCH(D488,[1]压浆量表!$A$2:$A$5,0),MATCH(G488,[1]压浆量表!$A$1:$G$1,0))</f>
        <v>5.5</v>
      </c>
      <c r="I488" s="9">
        <f t="shared" si="113"/>
        <v>3.2</v>
      </c>
      <c r="J488" s="9">
        <f t="shared" si="114"/>
        <v>8.6999999999999993</v>
      </c>
      <c r="L488" s="7">
        <v>485</v>
      </c>
      <c r="M488" s="9">
        <v>2</v>
      </c>
      <c r="N488" s="9">
        <v>36</v>
      </c>
      <c r="O488" s="9">
        <v>1.6</v>
      </c>
      <c r="P488" s="9">
        <f t="shared" si="119"/>
        <v>4</v>
      </c>
      <c r="Q488" s="9">
        <f t="shared" si="120"/>
        <v>2</v>
      </c>
      <c r="R488" s="9" t="s">
        <v>138</v>
      </c>
      <c r="S488" s="9">
        <f>INDEX([1]压浆量表!$A$2:$G$5,MATCH(O488,[1]压浆量表!$A$2:$A$5,0),MATCH(R488,[1]压浆量表!$A$1:$G$1,0))</f>
        <v>5.5</v>
      </c>
      <c r="T488" s="9">
        <f t="shared" si="115"/>
        <v>3.2</v>
      </c>
      <c r="U488" s="9">
        <f t="shared" si="116"/>
        <v>8.6999999999999993</v>
      </c>
      <c r="W488" s="13" t="str">
        <f t="shared" si="121"/>
        <v>相同</v>
      </c>
      <c r="X488" s="13" t="str">
        <f t="shared" si="122"/>
        <v>相同</v>
      </c>
      <c r="Y488" s="13" t="str">
        <f t="shared" si="123"/>
        <v>相同</v>
      </c>
      <c r="Z488" s="13" t="str">
        <f t="shared" si="124"/>
        <v>相同</v>
      </c>
      <c r="AA488" s="13" t="str">
        <f t="shared" si="125"/>
        <v>相同</v>
      </c>
      <c r="AB488" s="13" t="str">
        <f t="shared" si="126"/>
        <v>相同</v>
      </c>
      <c r="AC488" s="13" t="str">
        <f t="shared" si="127"/>
        <v>相同</v>
      </c>
      <c r="AD488" s="13" t="str">
        <f t="shared" si="128"/>
        <v>相同</v>
      </c>
    </row>
    <row r="489" spans="1:30" x14ac:dyDescent="0.3">
      <c r="A489" s="7">
        <v>486</v>
      </c>
      <c r="B489" s="9">
        <v>2</v>
      </c>
      <c r="C489" s="9">
        <v>40</v>
      </c>
      <c r="D489" s="9">
        <v>1.6</v>
      </c>
      <c r="E489" s="9">
        <f t="shared" si="117"/>
        <v>4</v>
      </c>
      <c r="F489" s="9">
        <f t="shared" si="118"/>
        <v>3</v>
      </c>
      <c r="G489" s="9" t="s">
        <v>138</v>
      </c>
      <c r="H489" s="9">
        <f>INDEX([1]压浆量表!$A$2:$G$5,MATCH(D489,[1]压浆量表!$A$2:$A$5,0),MATCH(G489,[1]压浆量表!$A$1:$G$1,0))</f>
        <v>5.5</v>
      </c>
      <c r="I489" s="9">
        <f t="shared" si="113"/>
        <v>4.8000000000000007</v>
      </c>
      <c r="J489" s="9">
        <f t="shared" si="114"/>
        <v>10.3</v>
      </c>
      <c r="L489" s="7">
        <v>486</v>
      </c>
      <c r="M489" s="9">
        <v>2</v>
      </c>
      <c r="N489" s="9">
        <v>40</v>
      </c>
      <c r="O489" s="9">
        <v>1.6</v>
      </c>
      <c r="P489" s="9">
        <f t="shared" si="119"/>
        <v>4</v>
      </c>
      <c r="Q489" s="9">
        <f t="shared" si="120"/>
        <v>3</v>
      </c>
      <c r="R489" s="9" t="s">
        <v>138</v>
      </c>
      <c r="S489" s="9">
        <f>INDEX([1]压浆量表!$A$2:$G$5,MATCH(O489,[1]压浆量表!$A$2:$A$5,0),MATCH(R489,[1]压浆量表!$A$1:$G$1,0))</f>
        <v>5.5</v>
      </c>
      <c r="T489" s="9">
        <f t="shared" si="115"/>
        <v>4.8000000000000007</v>
      </c>
      <c r="U489" s="9">
        <f t="shared" si="116"/>
        <v>10.3</v>
      </c>
      <c r="W489" s="13" t="str">
        <f t="shared" si="121"/>
        <v>相同</v>
      </c>
      <c r="X489" s="13" t="str">
        <f t="shared" si="122"/>
        <v>相同</v>
      </c>
      <c r="Y489" s="13" t="str">
        <f t="shared" si="123"/>
        <v>相同</v>
      </c>
      <c r="Z489" s="13" t="str">
        <f t="shared" si="124"/>
        <v>相同</v>
      </c>
      <c r="AA489" s="13" t="str">
        <f t="shared" si="125"/>
        <v>相同</v>
      </c>
      <c r="AB489" s="13" t="str">
        <f t="shared" si="126"/>
        <v>相同</v>
      </c>
      <c r="AC489" s="13" t="str">
        <f t="shared" si="127"/>
        <v>相同</v>
      </c>
      <c r="AD489" s="13" t="str">
        <f t="shared" si="128"/>
        <v>相同</v>
      </c>
    </row>
    <row r="490" spans="1:30" x14ac:dyDescent="0.3">
      <c r="A490" s="7">
        <v>487</v>
      </c>
      <c r="B490" s="9">
        <v>2</v>
      </c>
      <c r="C490" s="9">
        <v>40</v>
      </c>
      <c r="D490" s="9">
        <v>1.6</v>
      </c>
      <c r="E490" s="9">
        <f t="shared" si="117"/>
        <v>4</v>
      </c>
      <c r="F490" s="9">
        <f t="shared" si="118"/>
        <v>3</v>
      </c>
      <c r="G490" s="9" t="s">
        <v>138</v>
      </c>
      <c r="H490" s="9">
        <f>INDEX([1]压浆量表!$A$2:$G$5,MATCH(D490,[1]压浆量表!$A$2:$A$5,0),MATCH(G490,[1]压浆量表!$A$1:$G$1,0))</f>
        <v>5.5</v>
      </c>
      <c r="I490" s="9">
        <f t="shared" si="113"/>
        <v>4.8000000000000007</v>
      </c>
      <c r="J490" s="9">
        <f t="shared" si="114"/>
        <v>10.3</v>
      </c>
      <c r="L490" s="7">
        <v>487</v>
      </c>
      <c r="M490" s="9">
        <v>2</v>
      </c>
      <c r="N490" s="9">
        <v>40</v>
      </c>
      <c r="O490" s="9">
        <v>1.6</v>
      </c>
      <c r="P490" s="9">
        <f t="shared" si="119"/>
        <v>4</v>
      </c>
      <c r="Q490" s="9">
        <f t="shared" si="120"/>
        <v>3</v>
      </c>
      <c r="R490" s="9" t="s">
        <v>138</v>
      </c>
      <c r="S490" s="9">
        <f>INDEX([1]压浆量表!$A$2:$G$5,MATCH(O490,[1]压浆量表!$A$2:$A$5,0),MATCH(R490,[1]压浆量表!$A$1:$G$1,0))</f>
        <v>5.5</v>
      </c>
      <c r="T490" s="9">
        <f t="shared" si="115"/>
        <v>4.8000000000000007</v>
      </c>
      <c r="U490" s="9">
        <f t="shared" si="116"/>
        <v>10.3</v>
      </c>
      <c r="W490" s="13" t="str">
        <f t="shared" si="121"/>
        <v>相同</v>
      </c>
      <c r="X490" s="13" t="str">
        <f t="shared" si="122"/>
        <v>相同</v>
      </c>
      <c r="Y490" s="13" t="str">
        <f t="shared" si="123"/>
        <v>相同</v>
      </c>
      <c r="Z490" s="13" t="str">
        <f t="shared" si="124"/>
        <v>相同</v>
      </c>
      <c r="AA490" s="13" t="str">
        <f t="shared" si="125"/>
        <v>相同</v>
      </c>
      <c r="AB490" s="13" t="str">
        <f t="shared" si="126"/>
        <v>相同</v>
      </c>
      <c r="AC490" s="13" t="str">
        <f t="shared" si="127"/>
        <v>相同</v>
      </c>
      <c r="AD490" s="13" t="str">
        <f t="shared" si="128"/>
        <v>相同</v>
      </c>
    </row>
    <row r="491" spans="1:30" x14ac:dyDescent="0.3">
      <c r="A491" s="7">
        <v>488</v>
      </c>
      <c r="B491" s="9">
        <v>2</v>
      </c>
      <c r="C491" s="9">
        <v>40</v>
      </c>
      <c r="D491" s="9">
        <v>1.6</v>
      </c>
      <c r="E491" s="9">
        <f t="shared" si="117"/>
        <v>4</v>
      </c>
      <c r="F491" s="9">
        <f t="shared" si="118"/>
        <v>3</v>
      </c>
      <c r="G491" s="9" t="s">
        <v>138</v>
      </c>
      <c r="H491" s="9">
        <f>INDEX([1]压浆量表!$A$2:$G$5,MATCH(D491,[1]压浆量表!$A$2:$A$5,0),MATCH(G491,[1]压浆量表!$A$1:$G$1,0))</f>
        <v>5.5</v>
      </c>
      <c r="I491" s="9">
        <f t="shared" si="113"/>
        <v>4.8000000000000007</v>
      </c>
      <c r="J491" s="9">
        <f t="shared" si="114"/>
        <v>10.3</v>
      </c>
      <c r="L491" s="7">
        <v>488</v>
      </c>
      <c r="M491" s="9">
        <v>2</v>
      </c>
      <c r="N491" s="9">
        <v>40</v>
      </c>
      <c r="O491" s="9">
        <v>1.6</v>
      </c>
      <c r="P491" s="9">
        <f t="shared" si="119"/>
        <v>4</v>
      </c>
      <c r="Q491" s="9">
        <f t="shared" si="120"/>
        <v>3</v>
      </c>
      <c r="R491" s="9" t="s">
        <v>138</v>
      </c>
      <c r="S491" s="9">
        <f>INDEX([1]压浆量表!$A$2:$G$5,MATCH(O491,[1]压浆量表!$A$2:$A$5,0),MATCH(R491,[1]压浆量表!$A$1:$G$1,0))</f>
        <v>5.5</v>
      </c>
      <c r="T491" s="9">
        <f t="shared" si="115"/>
        <v>4.8000000000000007</v>
      </c>
      <c r="U491" s="9">
        <f t="shared" si="116"/>
        <v>10.3</v>
      </c>
      <c r="W491" s="13" t="str">
        <f t="shared" si="121"/>
        <v>相同</v>
      </c>
      <c r="X491" s="13" t="str">
        <f t="shared" si="122"/>
        <v>相同</v>
      </c>
      <c r="Y491" s="13" t="str">
        <f t="shared" si="123"/>
        <v>相同</v>
      </c>
      <c r="Z491" s="13" t="str">
        <f t="shared" si="124"/>
        <v>相同</v>
      </c>
      <c r="AA491" s="13" t="str">
        <f t="shared" si="125"/>
        <v>相同</v>
      </c>
      <c r="AB491" s="13" t="str">
        <f t="shared" si="126"/>
        <v>相同</v>
      </c>
      <c r="AC491" s="13" t="str">
        <f t="shared" si="127"/>
        <v>相同</v>
      </c>
      <c r="AD491" s="13" t="str">
        <f t="shared" si="128"/>
        <v>相同</v>
      </c>
    </row>
    <row r="492" spans="1:30" x14ac:dyDescent="0.3">
      <c r="A492" s="7">
        <v>489</v>
      </c>
      <c r="B492" s="9">
        <v>2</v>
      </c>
      <c r="C492" s="9">
        <v>40</v>
      </c>
      <c r="D492" s="9">
        <v>1.6</v>
      </c>
      <c r="E492" s="9">
        <f t="shared" si="117"/>
        <v>4</v>
      </c>
      <c r="F492" s="9">
        <f t="shared" si="118"/>
        <v>3</v>
      </c>
      <c r="G492" s="9" t="s">
        <v>138</v>
      </c>
      <c r="H492" s="9">
        <f>INDEX([1]压浆量表!$A$2:$G$5,MATCH(D492,[1]压浆量表!$A$2:$A$5,0),MATCH(G492,[1]压浆量表!$A$1:$G$1,0))</f>
        <v>5.5</v>
      </c>
      <c r="I492" s="9">
        <f t="shared" si="113"/>
        <v>4.8000000000000007</v>
      </c>
      <c r="J492" s="9">
        <f t="shared" si="114"/>
        <v>10.3</v>
      </c>
      <c r="L492" s="7">
        <v>489</v>
      </c>
      <c r="M492" s="9">
        <v>2</v>
      </c>
      <c r="N492" s="9">
        <v>40</v>
      </c>
      <c r="O492" s="9">
        <v>1.6</v>
      </c>
      <c r="P492" s="9">
        <f t="shared" si="119"/>
        <v>4</v>
      </c>
      <c r="Q492" s="9">
        <f t="shared" si="120"/>
        <v>3</v>
      </c>
      <c r="R492" s="9" t="s">
        <v>138</v>
      </c>
      <c r="S492" s="9">
        <f>INDEX([1]压浆量表!$A$2:$G$5,MATCH(O492,[1]压浆量表!$A$2:$A$5,0),MATCH(R492,[1]压浆量表!$A$1:$G$1,0))</f>
        <v>5.5</v>
      </c>
      <c r="T492" s="9">
        <f t="shared" si="115"/>
        <v>4.8000000000000007</v>
      </c>
      <c r="U492" s="9">
        <f t="shared" si="116"/>
        <v>10.3</v>
      </c>
      <c r="W492" s="13" t="str">
        <f t="shared" si="121"/>
        <v>相同</v>
      </c>
      <c r="X492" s="13" t="str">
        <f t="shared" si="122"/>
        <v>相同</v>
      </c>
      <c r="Y492" s="13" t="str">
        <f t="shared" si="123"/>
        <v>相同</v>
      </c>
      <c r="Z492" s="13" t="str">
        <f t="shared" si="124"/>
        <v>相同</v>
      </c>
      <c r="AA492" s="13" t="str">
        <f t="shared" si="125"/>
        <v>相同</v>
      </c>
      <c r="AB492" s="13" t="str">
        <f t="shared" si="126"/>
        <v>相同</v>
      </c>
      <c r="AC492" s="13" t="str">
        <f t="shared" si="127"/>
        <v>相同</v>
      </c>
      <c r="AD492" s="13" t="str">
        <f t="shared" si="128"/>
        <v>相同</v>
      </c>
    </row>
    <row r="493" spans="1:30" x14ac:dyDescent="0.3">
      <c r="A493" s="7">
        <v>490</v>
      </c>
      <c r="B493" s="9">
        <v>2</v>
      </c>
      <c r="C493" s="9">
        <v>40</v>
      </c>
      <c r="D493" s="9">
        <v>1.6</v>
      </c>
      <c r="E493" s="9">
        <f t="shared" si="117"/>
        <v>4</v>
      </c>
      <c r="F493" s="9">
        <f t="shared" si="118"/>
        <v>3</v>
      </c>
      <c r="G493" s="9" t="s">
        <v>123</v>
      </c>
      <c r="H493" s="9">
        <f>INDEX([1]压浆量表!$A$2:$G$5,MATCH(D493,[1]压浆量表!$A$2:$A$5,0),MATCH(G493,[1]压浆量表!$A$1:$G$1,0))</f>
        <v>4.32</v>
      </c>
      <c r="I493" s="9">
        <f t="shared" si="113"/>
        <v>4.8000000000000007</v>
      </c>
      <c r="J493" s="9">
        <f t="shared" si="114"/>
        <v>9.120000000000001</v>
      </c>
      <c r="L493" s="7">
        <v>490</v>
      </c>
      <c r="M493" s="9">
        <v>2</v>
      </c>
      <c r="N493" s="9">
        <v>40</v>
      </c>
      <c r="O493" s="9">
        <v>1.6</v>
      </c>
      <c r="P493" s="9">
        <f t="shared" si="119"/>
        <v>4</v>
      </c>
      <c r="Q493" s="9">
        <f t="shared" si="120"/>
        <v>3</v>
      </c>
      <c r="R493" s="9" t="s">
        <v>123</v>
      </c>
      <c r="S493" s="9">
        <f>INDEX([1]压浆量表!$A$2:$G$5,MATCH(O493,[1]压浆量表!$A$2:$A$5,0),MATCH(R493,[1]压浆量表!$A$1:$G$1,0))</f>
        <v>4.32</v>
      </c>
      <c r="T493" s="9">
        <f t="shared" si="115"/>
        <v>4.8000000000000007</v>
      </c>
      <c r="U493" s="9">
        <f t="shared" si="116"/>
        <v>9.120000000000001</v>
      </c>
      <c r="W493" s="13" t="str">
        <f t="shared" si="121"/>
        <v>相同</v>
      </c>
      <c r="X493" s="13" t="str">
        <f t="shared" si="122"/>
        <v>相同</v>
      </c>
      <c r="Y493" s="13" t="str">
        <f t="shared" si="123"/>
        <v>相同</v>
      </c>
      <c r="Z493" s="13" t="str">
        <f t="shared" si="124"/>
        <v>相同</v>
      </c>
      <c r="AA493" s="13" t="str">
        <f t="shared" si="125"/>
        <v>相同</v>
      </c>
      <c r="AB493" s="13" t="str">
        <f t="shared" si="126"/>
        <v>相同</v>
      </c>
      <c r="AC493" s="13" t="str">
        <f t="shared" si="127"/>
        <v>相同</v>
      </c>
      <c r="AD493" s="13" t="str">
        <f t="shared" si="128"/>
        <v>相同</v>
      </c>
    </row>
    <row r="494" spans="1:30" x14ac:dyDescent="0.3">
      <c r="A494" s="7">
        <v>491</v>
      </c>
      <c r="B494" s="9">
        <v>2</v>
      </c>
      <c r="C494" s="9">
        <v>37</v>
      </c>
      <c r="D494" s="9">
        <v>1.8</v>
      </c>
      <c r="E494" s="9">
        <f t="shared" si="117"/>
        <v>4</v>
      </c>
      <c r="F494" s="9">
        <f t="shared" si="118"/>
        <v>2</v>
      </c>
      <c r="G494" s="9" t="s">
        <v>147</v>
      </c>
      <c r="H494" s="9">
        <f>INDEX([1]压浆量表!$A$2:$G$5,MATCH(D494,[1]压浆量表!$A$2:$A$5,0),MATCH(G494,[1]压浆量表!$A$1:$G$1,0))</f>
        <v>5.2</v>
      </c>
      <c r="I494" s="9">
        <f t="shared" si="113"/>
        <v>3.6</v>
      </c>
      <c r="J494" s="9">
        <f t="shared" si="114"/>
        <v>8.8000000000000007</v>
      </c>
      <c r="L494" s="7">
        <v>491</v>
      </c>
      <c r="M494" s="9">
        <v>2</v>
      </c>
      <c r="N494" s="9">
        <v>37</v>
      </c>
      <c r="O494" s="9">
        <v>1.8</v>
      </c>
      <c r="P494" s="9">
        <f t="shared" si="119"/>
        <v>4</v>
      </c>
      <c r="Q494" s="9">
        <f t="shared" si="120"/>
        <v>2</v>
      </c>
      <c r="R494" s="9" t="s">
        <v>147</v>
      </c>
      <c r="S494" s="9">
        <f>INDEX([1]压浆量表!$A$2:$G$5,MATCH(O494,[1]压浆量表!$A$2:$A$5,0),MATCH(R494,[1]压浆量表!$A$1:$G$1,0))</f>
        <v>5.2</v>
      </c>
      <c r="T494" s="9">
        <f t="shared" si="115"/>
        <v>3.6</v>
      </c>
      <c r="U494" s="9">
        <f t="shared" si="116"/>
        <v>8.8000000000000007</v>
      </c>
      <c r="W494" s="13" t="str">
        <f t="shared" si="121"/>
        <v>相同</v>
      </c>
      <c r="X494" s="13" t="str">
        <f t="shared" si="122"/>
        <v>相同</v>
      </c>
      <c r="Y494" s="13" t="str">
        <f t="shared" si="123"/>
        <v>相同</v>
      </c>
      <c r="Z494" s="13" t="str">
        <f t="shared" si="124"/>
        <v>相同</v>
      </c>
      <c r="AA494" s="13" t="str">
        <f t="shared" si="125"/>
        <v>相同</v>
      </c>
      <c r="AB494" s="13" t="str">
        <f t="shared" si="126"/>
        <v>相同</v>
      </c>
      <c r="AC494" s="13" t="str">
        <f t="shared" si="127"/>
        <v>相同</v>
      </c>
      <c r="AD494" s="13" t="str">
        <f t="shared" si="128"/>
        <v>相同</v>
      </c>
    </row>
    <row r="495" spans="1:30" x14ac:dyDescent="0.3">
      <c r="A495" s="7">
        <v>492</v>
      </c>
      <c r="B495" s="9">
        <v>2</v>
      </c>
      <c r="C495" s="9">
        <v>37</v>
      </c>
      <c r="D495" s="9">
        <v>1.8</v>
      </c>
      <c r="E495" s="9">
        <f t="shared" si="117"/>
        <v>4</v>
      </c>
      <c r="F495" s="9">
        <f t="shared" si="118"/>
        <v>2</v>
      </c>
      <c r="G495" s="9" t="s">
        <v>147</v>
      </c>
      <c r="H495" s="9">
        <f>INDEX([1]压浆量表!$A$2:$G$5,MATCH(D495,[1]压浆量表!$A$2:$A$5,0),MATCH(G495,[1]压浆量表!$A$1:$G$1,0))</f>
        <v>5.2</v>
      </c>
      <c r="I495" s="9">
        <f t="shared" si="113"/>
        <v>3.6</v>
      </c>
      <c r="J495" s="9">
        <f t="shared" si="114"/>
        <v>8.8000000000000007</v>
      </c>
      <c r="L495" s="7">
        <v>492</v>
      </c>
      <c r="M495" s="9">
        <v>2</v>
      </c>
      <c r="N495" s="9">
        <v>37</v>
      </c>
      <c r="O495" s="9">
        <v>1.8</v>
      </c>
      <c r="P495" s="9">
        <f t="shared" si="119"/>
        <v>4</v>
      </c>
      <c r="Q495" s="9">
        <f t="shared" si="120"/>
        <v>2</v>
      </c>
      <c r="R495" s="9" t="s">
        <v>147</v>
      </c>
      <c r="S495" s="9">
        <f>INDEX([1]压浆量表!$A$2:$G$5,MATCH(O495,[1]压浆量表!$A$2:$A$5,0),MATCH(R495,[1]压浆量表!$A$1:$G$1,0))</f>
        <v>5.2</v>
      </c>
      <c r="T495" s="9">
        <f t="shared" si="115"/>
        <v>3.6</v>
      </c>
      <c r="U495" s="9">
        <f t="shared" si="116"/>
        <v>8.8000000000000007</v>
      </c>
      <c r="W495" s="13" t="str">
        <f t="shared" si="121"/>
        <v>相同</v>
      </c>
      <c r="X495" s="13" t="str">
        <f t="shared" si="122"/>
        <v>相同</v>
      </c>
      <c r="Y495" s="13" t="str">
        <f t="shared" si="123"/>
        <v>相同</v>
      </c>
      <c r="Z495" s="13" t="str">
        <f t="shared" si="124"/>
        <v>相同</v>
      </c>
      <c r="AA495" s="13" t="str">
        <f t="shared" si="125"/>
        <v>相同</v>
      </c>
      <c r="AB495" s="13" t="str">
        <f t="shared" si="126"/>
        <v>相同</v>
      </c>
      <c r="AC495" s="13" t="str">
        <f t="shared" si="127"/>
        <v>相同</v>
      </c>
      <c r="AD495" s="13" t="str">
        <f t="shared" si="128"/>
        <v>相同</v>
      </c>
    </row>
    <row r="496" spans="1:30" x14ac:dyDescent="0.3">
      <c r="A496" s="7">
        <v>493</v>
      </c>
      <c r="B496" s="9">
        <v>2</v>
      </c>
      <c r="C496" s="9">
        <v>37</v>
      </c>
      <c r="D496" s="9">
        <v>1.8</v>
      </c>
      <c r="E496" s="9">
        <f t="shared" si="117"/>
        <v>4</v>
      </c>
      <c r="F496" s="9">
        <f t="shared" si="118"/>
        <v>2</v>
      </c>
      <c r="G496" s="9" t="s">
        <v>147</v>
      </c>
      <c r="H496" s="9">
        <f>INDEX([1]压浆量表!$A$2:$G$5,MATCH(D496,[1]压浆量表!$A$2:$A$5,0),MATCH(G496,[1]压浆量表!$A$1:$G$1,0))</f>
        <v>5.2</v>
      </c>
      <c r="I496" s="9">
        <f t="shared" si="113"/>
        <v>3.6</v>
      </c>
      <c r="J496" s="9">
        <f t="shared" si="114"/>
        <v>8.8000000000000007</v>
      </c>
      <c r="L496" s="7">
        <v>493</v>
      </c>
      <c r="M496" s="9">
        <v>2</v>
      </c>
      <c r="N496" s="9">
        <v>37</v>
      </c>
      <c r="O496" s="9">
        <v>1.8</v>
      </c>
      <c r="P496" s="9">
        <f t="shared" si="119"/>
        <v>4</v>
      </c>
      <c r="Q496" s="9">
        <f t="shared" si="120"/>
        <v>2</v>
      </c>
      <c r="R496" s="9" t="s">
        <v>147</v>
      </c>
      <c r="S496" s="9">
        <f>INDEX([1]压浆量表!$A$2:$G$5,MATCH(O496,[1]压浆量表!$A$2:$A$5,0),MATCH(R496,[1]压浆量表!$A$1:$G$1,0))</f>
        <v>5.2</v>
      </c>
      <c r="T496" s="9">
        <f t="shared" si="115"/>
        <v>3.6</v>
      </c>
      <c r="U496" s="9">
        <f t="shared" si="116"/>
        <v>8.8000000000000007</v>
      </c>
      <c r="W496" s="13" t="str">
        <f t="shared" si="121"/>
        <v>相同</v>
      </c>
      <c r="X496" s="13" t="str">
        <f t="shared" si="122"/>
        <v>相同</v>
      </c>
      <c r="Y496" s="13" t="str">
        <f t="shared" si="123"/>
        <v>相同</v>
      </c>
      <c r="Z496" s="13" t="str">
        <f t="shared" si="124"/>
        <v>相同</v>
      </c>
      <c r="AA496" s="13" t="str">
        <f t="shared" si="125"/>
        <v>相同</v>
      </c>
      <c r="AB496" s="13" t="str">
        <f t="shared" si="126"/>
        <v>相同</v>
      </c>
      <c r="AC496" s="13" t="str">
        <f t="shared" si="127"/>
        <v>相同</v>
      </c>
      <c r="AD496" s="13" t="str">
        <f t="shared" si="128"/>
        <v>相同</v>
      </c>
    </row>
    <row r="497" spans="1:30" x14ac:dyDescent="0.3">
      <c r="A497" s="7">
        <v>494</v>
      </c>
      <c r="B497" s="9">
        <v>2</v>
      </c>
      <c r="C497" s="9">
        <v>37</v>
      </c>
      <c r="D497" s="9">
        <v>1.8</v>
      </c>
      <c r="E497" s="9">
        <f t="shared" si="117"/>
        <v>4</v>
      </c>
      <c r="F497" s="9">
        <f t="shared" si="118"/>
        <v>2</v>
      </c>
      <c r="G497" s="9" t="s">
        <v>147</v>
      </c>
      <c r="H497" s="9">
        <f>INDEX([1]压浆量表!$A$2:$G$5,MATCH(D497,[1]压浆量表!$A$2:$A$5,0),MATCH(G497,[1]压浆量表!$A$1:$G$1,0))</f>
        <v>5.2</v>
      </c>
      <c r="I497" s="9">
        <f t="shared" si="113"/>
        <v>3.6</v>
      </c>
      <c r="J497" s="9">
        <f t="shared" si="114"/>
        <v>8.8000000000000007</v>
      </c>
      <c r="L497" s="7">
        <v>494</v>
      </c>
      <c r="M497" s="9">
        <v>2</v>
      </c>
      <c r="N497" s="9">
        <v>37</v>
      </c>
      <c r="O497" s="9">
        <v>1.8</v>
      </c>
      <c r="P497" s="9">
        <f t="shared" si="119"/>
        <v>4</v>
      </c>
      <c r="Q497" s="9">
        <f t="shared" si="120"/>
        <v>2</v>
      </c>
      <c r="R497" s="9" t="s">
        <v>147</v>
      </c>
      <c r="S497" s="9">
        <f>INDEX([1]压浆量表!$A$2:$G$5,MATCH(O497,[1]压浆量表!$A$2:$A$5,0),MATCH(R497,[1]压浆量表!$A$1:$G$1,0))</f>
        <v>5.2</v>
      </c>
      <c r="T497" s="9">
        <f t="shared" si="115"/>
        <v>3.6</v>
      </c>
      <c r="U497" s="9">
        <f t="shared" si="116"/>
        <v>8.8000000000000007</v>
      </c>
      <c r="W497" s="13" t="str">
        <f t="shared" si="121"/>
        <v>相同</v>
      </c>
      <c r="X497" s="13" t="str">
        <f t="shared" si="122"/>
        <v>相同</v>
      </c>
      <c r="Y497" s="13" t="str">
        <f t="shared" si="123"/>
        <v>相同</v>
      </c>
      <c r="Z497" s="13" t="str">
        <f t="shared" si="124"/>
        <v>相同</v>
      </c>
      <c r="AA497" s="13" t="str">
        <f t="shared" si="125"/>
        <v>相同</v>
      </c>
      <c r="AB497" s="13" t="str">
        <f t="shared" si="126"/>
        <v>相同</v>
      </c>
      <c r="AC497" s="13" t="str">
        <f t="shared" si="127"/>
        <v>相同</v>
      </c>
      <c r="AD497" s="13" t="str">
        <f t="shared" si="128"/>
        <v>相同</v>
      </c>
    </row>
    <row r="498" spans="1:30" x14ac:dyDescent="0.3">
      <c r="A498" s="7">
        <v>495</v>
      </c>
      <c r="B498" s="9">
        <v>2</v>
      </c>
      <c r="C498" s="9">
        <v>38</v>
      </c>
      <c r="D498" s="9">
        <v>1.8</v>
      </c>
      <c r="E498" s="9">
        <f t="shared" si="117"/>
        <v>4</v>
      </c>
      <c r="F498" s="9">
        <f t="shared" si="118"/>
        <v>3</v>
      </c>
      <c r="G498" s="9" t="s">
        <v>147</v>
      </c>
      <c r="H498" s="9">
        <f>INDEX([1]压浆量表!$A$2:$G$5,MATCH(D498,[1]压浆量表!$A$2:$A$5,0),MATCH(G498,[1]压浆量表!$A$1:$G$1,0))</f>
        <v>5.2</v>
      </c>
      <c r="I498" s="9">
        <f t="shared" si="113"/>
        <v>5.4</v>
      </c>
      <c r="J498" s="9">
        <f t="shared" si="114"/>
        <v>10.600000000000001</v>
      </c>
      <c r="L498" s="7">
        <v>495</v>
      </c>
      <c r="M498" s="9">
        <v>2</v>
      </c>
      <c r="N498" s="9">
        <v>38</v>
      </c>
      <c r="O498" s="9">
        <v>1.8</v>
      </c>
      <c r="P498" s="9">
        <f t="shared" si="119"/>
        <v>4</v>
      </c>
      <c r="Q498" s="9">
        <f t="shared" si="120"/>
        <v>3</v>
      </c>
      <c r="R498" s="9" t="s">
        <v>147</v>
      </c>
      <c r="S498" s="9">
        <f>INDEX([1]压浆量表!$A$2:$G$5,MATCH(O498,[1]压浆量表!$A$2:$A$5,0),MATCH(R498,[1]压浆量表!$A$1:$G$1,0))</f>
        <v>5.2</v>
      </c>
      <c r="T498" s="9">
        <f t="shared" si="115"/>
        <v>5.4</v>
      </c>
      <c r="U498" s="9">
        <f t="shared" si="116"/>
        <v>10.600000000000001</v>
      </c>
      <c r="W498" s="13" t="str">
        <f t="shared" si="121"/>
        <v>相同</v>
      </c>
      <c r="X498" s="13" t="str">
        <f t="shared" si="122"/>
        <v>相同</v>
      </c>
      <c r="Y498" s="13" t="str">
        <f t="shared" si="123"/>
        <v>相同</v>
      </c>
      <c r="Z498" s="13" t="str">
        <f t="shared" si="124"/>
        <v>相同</v>
      </c>
      <c r="AA498" s="13" t="str">
        <f t="shared" si="125"/>
        <v>相同</v>
      </c>
      <c r="AB498" s="13" t="str">
        <f t="shared" si="126"/>
        <v>相同</v>
      </c>
      <c r="AC498" s="13" t="str">
        <f t="shared" si="127"/>
        <v>相同</v>
      </c>
      <c r="AD498" s="13" t="str">
        <f t="shared" si="128"/>
        <v>相同</v>
      </c>
    </row>
    <row r="499" spans="1:30" x14ac:dyDescent="0.3">
      <c r="A499" s="7">
        <v>496</v>
      </c>
      <c r="B499" s="9">
        <v>2</v>
      </c>
      <c r="C499" s="9">
        <v>38</v>
      </c>
      <c r="D499" s="9">
        <v>1.8</v>
      </c>
      <c r="E499" s="9">
        <f t="shared" si="117"/>
        <v>4</v>
      </c>
      <c r="F499" s="9">
        <f t="shared" si="118"/>
        <v>3</v>
      </c>
      <c r="G499" s="9" t="s">
        <v>147</v>
      </c>
      <c r="H499" s="9">
        <f>INDEX([1]压浆量表!$A$2:$G$5,MATCH(D499,[1]压浆量表!$A$2:$A$5,0),MATCH(G499,[1]压浆量表!$A$1:$G$1,0))</f>
        <v>5.2</v>
      </c>
      <c r="I499" s="9">
        <f t="shared" si="113"/>
        <v>5.4</v>
      </c>
      <c r="J499" s="9">
        <f t="shared" si="114"/>
        <v>10.600000000000001</v>
      </c>
      <c r="L499" s="7">
        <v>496</v>
      </c>
      <c r="M499" s="9">
        <v>2</v>
      </c>
      <c r="N499" s="9">
        <v>38</v>
      </c>
      <c r="O499" s="9">
        <v>1.8</v>
      </c>
      <c r="P499" s="9">
        <f t="shared" si="119"/>
        <v>4</v>
      </c>
      <c r="Q499" s="9">
        <f t="shared" si="120"/>
        <v>3</v>
      </c>
      <c r="R499" s="9" t="s">
        <v>147</v>
      </c>
      <c r="S499" s="9">
        <f>INDEX([1]压浆量表!$A$2:$G$5,MATCH(O499,[1]压浆量表!$A$2:$A$5,0),MATCH(R499,[1]压浆量表!$A$1:$G$1,0))</f>
        <v>5.2</v>
      </c>
      <c r="T499" s="9">
        <f t="shared" si="115"/>
        <v>5.4</v>
      </c>
      <c r="U499" s="9">
        <f t="shared" si="116"/>
        <v>10.600000000000001</v>
      </c>
      <c r="W499" s="13" t="str">
        <f t="shared" si="121"/>
        <v>相同</v>
      </c>
      <c r="X499" s="13" t="str">
        <f t="shared" si="122"/>
        <v>相同</v>
      </c>
      <c r="Y499" s="13" t="str">
        <f t="shared" si="123"/>
        <v>相同</v>
      </c>
      <c r="Z499" s="13" t="str">
        <f t="shared" si="124"/>
        <v>相同</v>
      </c>
      <c r="AA499" s="13" t="str">
        <f t="shared" si="125"/>
        <v>相同</v>
      </c>
      <c r="AB499" s="13" t="str">
        <f t="shared" si="126"/>
        <v>相同</v>
      </c>
      <c r="AC499" s="13" t="str">
        <f t="shared" si="127"/>
        <v>相同</v>
      </c>
      <c r="AD499" s="13" t="str">
        <f t="shared" si="128"/>
        <v>相同</v>
      </c>
    </row>
    <row r="500" spans="1:30" x14ac:dyDescent="0.3">
      <c r="A500" s="7">
        <v>497</v>
      </c>
      <c r="B500" s="9">
        <v>2</v>
      </c>
      <c r="C500" s="9">
        <v>38</v>
      </c>
      <c r="D500" s="9">
        <v>1.8</v>
      </c>
      <c r="E500" s="9">
        <f t="shared" si="117"/>
        <v>4</v>
      </c>
      <c r="F500" s="9">
        <f t="shared" si="118"/>
        <v>3</v>
      </c>
      <c r="G500" s="9" t="s">
        <v>147</v>
      </c>
      <c r="H500" s="9">
        <f>INDEX([1]压浆量表!$A$2:$G$5,MATCH(D500,[1]压浆量表!$A$2:$A$5,0),MATCH(G500,[1]压浆量表!$A$1:$G$1,0))</f>
        <v>5.2</v>
      </c>
      <c r="I500" s="9">
        <f t="shared" si="113"/>
        <v>5.4</v>
      </c>
      <c r="J500" s="9">
        <f t="shared" si="114"/>
        <v>10.600000000000001</v>
      </c>
      <c r="L500" s="7">
        <v>497</v>
      </c>
      <c r="M500" s="9">
        <v>2</v>
      </c>
      <c r="N500" s="9">
        <v>38</v>
      </c>
      <c r="O500" s="9">
        <v>1.8</v>
      </c>
      <c r="P500" s="9">
        <f t="shared" si="119"/>
        <v>4</v>
      </c>
      <c r="Q500" s="9">
        <f t="shared" si="120"/>
        <v>3</v>
      </c>
      <c r="R500" s="9" t="s">
        <v>147</v>
      </c>
      <c r="S500" s="9">
        <f>INDEX([1]压浆量表!$A$2:$G$5,MATCH(O500,[1]压浆量表!$A$2:$A$5,0),MATCH(R500,[1]压浆量表!$A$1:$G$1,0))</f>
        <v>5.2</v>
      </c>
      <c r="T500" s="9">
        <f t="shared" si="115"/>
        <v>5.4</v>
      </c>
      <c r="U500" s="9">
        <f t="shared" si="116"/>
        <v>10.600000000000001</v>
      </c>
      <c r="W500" s="13" t="str">
        <f t="shared" si="121"/>
        <v>相同</v>
      </c>
      <c r="X500" s="13" t="str">
        <f t="shared" si="122"/>
        <v>相同</v>
      </c>
      <c r="Y500" s="13" t="str">
        <f t="shared" si="123"/>
        <v>相同</v>
      </c>
      <c r="Z500" s="13" t="str">
        <f t="shared" si="124"/>
        <v>相同</v>
      </c>
      <c r="AA500" s="13" t="str">
        <f t="shared" si="125"/>
        <v>相同</v>
      </c>
      <c r="AB500" s="13" t="str">
        <f t="shared" si="126"/>
        <v>相同</v>
      </c>
      <c r="AC500" s="13" t="str">
        <f t="shared" si="127"/>
        <v>相同</v>
      </c>
      <c r="AD500" s="13" t="str">
        <f t="shared" si="128"/>
        <v>相同</v>
      </c>
    </row>
    <row r="501" spans="1:30" x14ac:dyDescent="0.3">
      <c r="A501" s="7">
        <v>498</v>
      </c>
      <c r="B501" s="9">
        <v>2</v>
      </c>
      <c r="C501" s="9">
        <v>38</v>
      </c>
      <c r="D501" s="9">
        <v>1.8</v>
      </c>
      <c r="E501" s="9">
        <f t="shared" si="117"/>
        <v>4</v>
      </c>
      <c r="F501" s="9">
        <f t="shared" si="118"/>
        <v>3</v>
      </c>
      <c r="G501" s="9" t="s">
        <v>147</v>
      </c>
      <c r="H501" s="9">
        <f>INDEX([1]压浆量表!$A$2:$G$5,MATCH(D501,[1]压浆量表!$A$2:$A$5,0),MATCH(G501,[1]压浆量表!$A$1:$G$1,0))</f>
        <v>5.2</v>
      </c>
      <c r="I501" s="9">
        <f t="shared" si="113"/>
        <v>5.4</v>
      </c>
      <c r="J501" s="9">
        <f t="shared" si="114"/>
        <v>10.600000000000001</v>
      </c>
      <c r="L501" s="7">
        <v>498</v>
      </c>
      <c r="M501" s="9">
        <v>2</v>
      </c>
      <c r="N501" s="9">
        <v>38</v>
      </c>
      <c r="O501" s="9">
        <v>1.8</v>
      </c>
      <c r="P501" s="9">
        <f t="shared" si="119"/>
        <v>4</v>
      </c>
      <c r="Q501" s="9">
        <f t="shared" si="120"/>
        <v>3</v>
      </c>
      <c r="R501" s="9" t="s">
        <v>147</v>
      </c>
      <c r="S501" s="9">
        <f>INDEX([1]压浆量表!$A$2:$G$5,MATCH(O501,[1]压浆量表!$A$2:$A$5,0),MATCH(R501,[1]压浆量表!$A$1:$G$1,0))</f>
        <v>5.2</v>
      </c>
      <c r="T501" s="9">
        <f t="shared" si="115"/>
        <v>5.4</v>
      </c>
      <c r="U501" s="9">
        <f t="shared" si="116"/>
        <v>10.600000000000001</v>
      </c>
      <c r="W501" s="13" t="str">
        <f t="shared" si="121"/>
        <v>相同</v>
      </c>
      <c r="X501" s="13" t="str">
        <f t="shared" si="122"/>
        <v>相同</v>
      </c>
      <c r="Y501" s="13" t="str">
        <f t="shared" si="123"/>
        <v>相同</v>
      </c>
      <c r="Z501" s="13" t="str">
        <f t="shared" si="124"/>
        <v>相同</v>
      </c>
      <c r="AA501" s="13" t="str">
        <f t="shared" si="125"/>
        <v>相同</v>
      </c>
      <c r="AB501" s="13" t="str">
        <f t="shared" si="126"/>
        <v>相同</v>
      </c>
      <c r="AC501" s="13" t="str">
        <f t="shared" si="127"/>
        <v>相同</v>
      </c>
      <c r="AD501" s="13" t="str">
        <f t="shared" si="128"/>
        <v>相同</v>
      </c>
    </row>
    <row r="502" spans="1:30" x14ac:dyDescent="0.3">
      <c r="A502" s="7">
        <v>499</v>
      </c>
      <c r="B502" s="9">
        <v>2</v>
      </c>
      <c r="C502" s="9">
        <v>38</v>
      </c>
      <c r="D502" s="9">
        <v>1.8</v>
      </c>
      <c r="E502" s="9">
        <f t="shared" si="117"/>
        <v>4</v>
      </c>
      <c r="F502" s="9">
        <f t="shared" si="118"/>
        <v>3</v>
      </c>
      <c r="G502" s="9" t="s">
        <v>147</v>
      </c>
      <c r="H502" s="9">
        <f>INDEX([1]压浆量表!$A$2:$G$5,MATCH(D502,[1]压浆量表!$A$2:$A$5,0),MATCH(G502,[1]压浆量表!$A$1:$G$1,0))</f>
        <v>5.2</v>
      </c>
      <c r="I502" s="9">
        <f t="shared" si="113"/>
        <v>5.4</v>
      </c>
      <c r="J502" s="9">
        <f t="shared" si="114"/>
        <v>10.600000000000001</v>
      </c>
      <c r="L502" s="7">
        <v>499</v>
      </c>
      <c r="M502" s="9">
        <v>2</v>
      </c>
      <c r="N502" s="9">
        <v>38</v>
      </c>
      <c r="O502" s="9">
        <v>1.8</v>
      </c>
      <c r="P502" s="9">
        <f t="shared" si="119"/>
        <v>4</v>
      </c>
      <c r="Q502" s="9">
        <f t="shared" si="120"/>
        <v>3</v>
      </c>
      <c r="R502" s="9" t="s">
        <v>147</v>
      </c>
      <c r="S502" s="9">
        <f>INDEX([1]压浆量表!$A$2:$G$5,MATCH(O502,[1]压浆量表!$A$2:$A$5,0),MATCH(R502,[1]压浆量表!$A$1:$G$1,0))</f>
        <v>5.2</v>
      </c>
      <c r="T502" s="9">
        <f t="shared" si="115"/>
        <v>5.4</v>
      </c>
      <c r="U502" s="9">
        <f t="shared" si="116"/>
        <v>10.600000000000001</v>
      </c>
      <c r="W502" s="13" t="str">
        <f t="shared" si="121"/>
        <v>相同</v>
      </c>
      <c r="X502" s="13" t="str">
        <f t="shared" si="122"/>
        <v>相同</v>
      </c>
      <c r="Y502" s="13" t="str">
        <f t="shared" si="123"/>
        <v>相同</v>
      </c>
      <c r="Z502" s="13" t="str">
        <f t="shared" si="124"/>
        <v>相同</v>
      </c>
      <c r="AA502" s="13" t="str">
        <f t="shared" si="125"/>
        <v>相同</v>
      </c>
      <c r="AB502" s="13" t="str">
        <f t="shared" si="126"/>
        <v>相同</v>
      </c>
      <c r="AC502" s="13" t="str">
        <f t="shared" si="127"/>
        <v>相同</v>
      </c>
      <c r="AD502" s="13" t="str">
        <f t="shared" si="128"/>
        <v>相同</v>
      </c>
    </row>
    <row r="503" spans="1:30" x14ac:dyDescent="0.3">
      <c r="A503" s="7">
        <v>500</v>
      </c>
      <c r="B503" s="9">
        <v>2</v>
      </c>
      <c r="C503" s="9">
        <v>39</v>
      </c>
      <c r="D503" s="9">
        <v>1.8</v>
      </c>
      <c r="E503" s="9">
        <f t="shared" si="117"/>
        <v>4</v>
      </c>
      <c r="F503" s="9">
        <f t="shared" si="118"/>
        <v>3</v>
      </c>
      <c r="G503" s="9" t="s">
        <v>147</v>
      </c>
      <c r="H503" s="9">
        <f>INDEX([1]压浆量表!$A$2:$G$5,MATCH(D503,[1]压浆量表!$A$2:$A$5,0),MATCH(G503,[1]压浆量表!$A$1:$G$1,0))</f>
        <v>5.2</v>
      </c>
      <c r="I503" s="9">
        <f t="shared" si="113"/>
        <v>5.4</v>
      </c>
      <c r="J503" s="9">
        <f t="shared" si="114"/>
        <v>10.600000000000001</v>
      </c>
      <c r="L503" s="7">
        <v>500</v>
      </c>
      <c r="M503" s="9">
        <v>2</v>
      </c>
      <c r="N503" s="9">
        <v>39</v>
      </c>
      <c r="O503" s="9">
        <v>1.8</v>
      </c>
      <c r="P503" s="9">
        <f t="shared" si="119"/>
        <v>4</v>
      </c>
      <c r="Q503" s="9">
        <f t="shared" si="120"/>
        <v>3</v>
      </c>
      <c r="R503" s="9" t="s">
        <v>147</v>
      </c>
      <c r="S503" s="9">
        <f>INDEX([1]压浆量表!$A$2:$G$5,MATCH(O503,[1]压浆量表!$A$2:$A$5,0),MATCH(R503,[1]压浆量表!$A$1:$G$1,0))</f>
        <v>5.2</v>
      </c>
      <c r="T503" s="9">
        <f t="shared" si="115"/>
        <v>5.4</v>
      </c>
      <c r="U503" s="9">
        <f t="shared" si="116"/>
        <v>10.600000000000001</v>
      </c>
      <c r="W503" s="13" t="str">
        <f t="shared" si="121"/>
        <v>相同</v>
      </c>
      <c r="X503" s="13" t="str">
        <f t="shared" si="122"/>
        <v>相同</v>
      </c>
      <c r="Y503" s="13" t="str">
        <f t="shared" si="123"/>
        <v>相同</v>
      </c>
      <c r="Z503" s="13" t="str">
        <f t="shared" si="124"/>
        <v>相同</v>
      </c>
      <c r="AA503" s="13" t="str">
        <f t="shared" si="125"/>
        <v>相同</v>
      </c>
      <c r="AB503" s="13" t="str">
        <f t="shared" si="126"/>
        <v>相同</v>
      </c>
      <c r="AC503" s="13" t="str">
        <f t="shared" si="127"/>
        <v>相同</v>
      </c>
      <c r="AD503" s="13" t="str">
        <f t="shared" si="128"/>
        <v>相同</v>
      </c>
    </row>
    <row r="504" spans="1:30" x14ac:dyDescent="0.3">
      <c r="A504" s="7">
        <v>501</v>
      </c>
      <c r="B504" s="9">
        <v>2</v>
      </c>
      <c r="C504" s="9">
        <v>39</v>
      </c>
      <c r="D504" s="9">
        <v>1.8</v>
      </c>
      <c r="E504" s="9">
        <f t="shared" si="117"/>
        <v>4</v>
      </c>
      <c r="F504" s="9">
        <f t="shared" si="118"/>
        <v>3</v>
      </c>
      <c r="G504" s="9" t="s">
        <v>147</v>
      </c>
      <c r="H504" s="9">
        <f>INDEX([1]压浆量表!$A$2:$G$5,MATCH(D504,[1]压浆量表!$A$2:$A$5,0),MATCH(G504,[1]压浆量表!$A$1:$G$1,0))</f>
        <v>5.2</v>
      </c>
      <c r="I504" s="9">
        <f t="shared" si="113"/>
        <v>5.4</v>
      </c>
      <c r="J504" s="9">
        <f t="shared" si="114"/>
        <v>10.600000000000001</v>
      </c>
      <c r="L504" s="7">
        <v>501</v>
      </c>
      <c r="M504" s="9">
        <v>2</v>
      </c>
      <c r="N504" s="9">
        <v>39</v>
      </c>
      <c r="O504" s="9">
        <v>1.8</v>
      </c>
      <c r="P504" s="9">
        <f t="shared" si="119"/>
        <v>4</v>
      </c>
      <c r="Q504" s="9">
        <f t="shared" si="120"/>
        <v>3</v>
      </c>
      <c r="R504" s="9" t="s">
        <v>147</v>
      </c>
      <c r="S504" s="9">
        <f>INDEX([1]压浆量表!$A$2:$G$5,MATCH(O504,[1]压浆量表!$A$2:$A$5,0),MATCH(R504,[1]压浆量表!$A$1:$G$1,0))</f>
        <v>5.2</v>
      </c>
      <c r="T504" s="9">
        <f t="shared" si="115"/>
        <v>5.4</v>
      </c>
      <c r="U504" s="9">
        <f t="shared" si="116"/>
        <v>10.600000000000001</v>
      </c>
      <c r="W504" s="13" t="str">
        <f t="shared" si="121"/>
        <v>相同</v>
      </c>
      <c r="X504" s="13" t="str">
        <f t="shared" si="122"/>
        <v>相同</v>
      </c>
      <c r="Y504" s="13" t="str">
        <f t="shared" si="123"/>
        <v>相同</v>
      </c>
      <c r="Z504" s="13" t="str">
        <f t="shared" si="124"/>
        <v>相同</v>
      </c>
      <c r="AA504" s="13" t="str">
        <f t="shared" si="125"/>
        <v>相同</v>
      </c>
      <c r="AB504" s="13" t="str">
        <f t="shared" si="126"/>
        <v>相同</v>
      </c>
      <c r="AC504" s="13" t="str">
        <f t="shared" si="127"/>
        <v>相同</v>
      </c>
      <c r="AD504" s="13" t="str">
        <f t="shared" si="128"/>
        <v>相同</v>
      </c>
    </row>
    <row r="505" spans="1:30" x14ac:dyDescent="0.3">
      <c r="A505" s="7">
        <v>502</v>
      </c>
      <c r="B505" s="9">
        <v>2</v>
      </c>
      <c r="C505" s="9">
        <v>39</v>
      </c>
      <c r="D505" s="9">
        <v>1.8</v>
      </c>
      <c r="E505" s="9">
        <f t="shared" si="117"/>
        <v>4</v>
      </c>
      <c r="F505" s="9">
        <f t="shared" si="118"/>
        <v>3</v>
      </c>
      <c r="G505" s="9" t="s">
        <v>147</v>
      </c>
      <c r="H505" s="9">
        <f>INDEX([1]压浆量表!$A$2:$G$5,MATCH(D505,[1]压浆量表!$A$2:$A$5,0),MATCH(G505,[1]压浆量表!$A$1:$G$1,0))</f>
        <v>5.2</v>
      </c>
      <c r="I505" s="9">
        <f t="shared" si="113"/>
        <v>5.4</v>
      </c>
      <c r="J505" s="9">
        <f t="shared" si="114"/>
        <v>10.600000000000001</v>
      </c>
      <c r="L505" s="7">
        <v>502</v>
      </c>
      <c r="M505" s="9">
        <v>2</v>
      </c>
      <c r="N505" s="9">
        <v>39</v>
      </c>
      <c r="O505" s="9">
        <v>1.8</v>
      </c>
      <c r="P505" s="9">
        <f t="shared" si="119"/>
        <v>4</v>
      </c>
      <c r="Q505" s="9">
        <f t="shared" si="120"/>
        <v>3</v>
      </c>
      <c r="R505" s="9" t="s">
        <v>147</v>
      </c>
      <c r="S505" s="9">
        <f>INDEX([1]压浆量表!$A$2:$G$5,MATCH(O505,[1]压浆量表!$A$2:$A$5,0),MATCH(R505,[1]压浆量表!$A$1:$G$1,0))</f>
        <v>5.2</v>
      </c>
      <c r="T505" s="9">
        <f t="shared" si="115"/>
        <v>5.4</v>
      </c>
      <c r="U505" s="9">
        <f t="shared" si="116"/>
        <v>10.600000000000001</v>
      </c>
      <c r="W505" s="13" t="str">
        <f t="shared" si="121"/>
        <v>相同</v>
      </c>
      <c r="X505" s="13" t="str">
        <f t="shared" si="122"/>
        <v>相同</v>
      </c>
      <c r="Y505" s="13" t="str">
        <f t="shared" si="123"/>
        <v>相同</v>
      </c>
      <c r="Z505" s="13" t="str">
        <f t="shared" si="124"/>
        <v>相同</v>
      </c>
      <c r="AA505" s="13" t="str">
        <f t="shared" si="125"/>
        <v>相同</v>
      </c>
      <c r="AB505" s="13" t="str">
        <f t="shared" si="126"/>
        <v>相同</v>
      </c>
      <c r="AC505" s="13" t="str">
        <f t="shared" si="127"/>
        <v>相同</v>
      </c>
      <c r="AD505" s="13" t="str">
        <f t="shared" si="128"/>
        <v>相同</v>
      </c>
    </row>
    <row r="506" spans="1:30" x14ac:dyDescent="0.3">
      <c r="A506" s="7">
        <v>503</v>
      </c>
      <c r="B506" s="9">
        <v>2</v>
      </c>
      <c r="C506" s="9">
        <v>39</v>
      </c>
      <c r="D506" s="9">
        <v>1.8</v>
      </c>
      <c r="E506" s="9">
        <f t="shared" si="117"/>
        <v>4</v>
      </c>
      <c r="F506" s="9">
        <f t="shared" si="118"/>
        <v>3</v>
      </c>
      <c r="G506" s="9" t="s">
        <v>147</v>
      </c>
      <c r="H506" s="9">
        <f>INDEX([1]压浆量表!$A$2:$G$5,MATCH(D506,[1]压浆量表!$A$2:$A$5,0),MATCH(G506,[1]压浆量表!$A$1:$G$1,0))</f>
        <v>5.2</v>
      </c>
      <c r="I506" s="9">
        <f t="shared" si="113"/>
        <v>5.4</v>
      </c>
      <c r="J506" s="9">
        <f t="shared" si="114"/>
        <v>10.600000000000001</v>
      </c>
      <c r="L506" s="7">
        <v>503</v>
      </c>
      <c r="M506" s="9">
        <v>2</v>
      </c>
      <c r="N506" s="9">
        <v>39</v>
      </c>
      <c r="O506" s="9">
        <v>1.8</v>
      </c>
      <c r="P506" s="9">
        <f t="shared" si="119"/>
        <v>4</v>
      </c>
      <c r="Q506" s="9">
        <f t="shared" si="120"/>
        <v>3</v>
      </c>
      <c r="R506" s="9" t="s">
        <v>147</v>
      </c>
      <c r="S506" s="9">
        <f>INDEX([1]压浆量表!$A$2:$G$5,MATCH(O506,[1]压浆量表!$A$2:$A$5,0),MATCH(R506,[1]压浆量表!$A$1:$G$1,0))</f>
        <v>5.2</v>
      </c>
      <c r="T506" s="9">
        <f t="shared" si="115"/>
        <v>5.4</v>
      </c>
      <c r="U506" s="9">
        <f t="shared" si="116"/>
        <v>10.600000000000001</v>
      </c>
      <c r="W506" s="13" t="str">
        <f t="shared" si="121"/>
        <v>相同</v>
      </c>
      <c r="X506" s="13" t="str">
        <f t="shared" si="122"/>
        <v>相同</v>
      </c>
      <c r="Y506" s="13" t="str">
        <f t="shared" si="123"/>
        <v>相同</v>
      </c>
      <c r="Z506" s="13" t="str">
        <f t="shared" si="124"/>
        <v>相同</v>
      </c>
      <c r="AA506" s="13" t="str">
        <f t="shared" si="125"/>
        <v>相同</v>
      </c>
      <c r="AB506" s="13" t="str">
        <f t="shared" si="126"/>
        <v>相同</v>
      </c>
      <c r="AC506" s="13" t="str">
        <f t="shared" si="127"/>
        <v>相同</v>
      </c>
      <c r="AD506" s="13" t="str">
        <f t="shared" si="128"/>
        <v>相同</v>
      </c>
    </row>
    <row r="507" spans="1:30" x14ac:dyDescent="0.3">
      <c r="A507" s="7">
        <v>504</v>
      </c>
      <c r="B507" s="9">
        <v>2</v>
      </c>
      <c r="C507" s="9">
        <v>39</v>
      </c>
      <c r="D507" s="9">
        <v>1.8</v>
      </c>
      <c r="E507" s="9">
        <f t="shared" si="117"/>
        <v>4</v>
      </c>
      <c r="F507" s="9">
        <f t="shared" si="118"/>
        <v>3</v>
      </c>
      <c r="G507" s="9" t="s">
        <v>147</v>
      </c>
      <c r="H507" s="9">
        <f>INDEX([1]压浆量表!$A$2:$G$5,MATCH(D507,[1]压浆量表!$A$2:$A$5,0),MATCH(G507,[1]压浆量表!$A$1:$G$1,0))</f>
        <v>5.2</v>
      </c>
      <c r="I507" s="9">
        <f t="shared" si="113"/>
        <v>5.4</v>
      </c>
      <c r="J507" s="9">
        <f t="shared" si="114"/>
        <v>10.600000000000001</v>
      </c>
      <c r="L507" s="7">
        <v>504</v>
      </c>
      <c r="M507" s="9">
        <v>2</v>
      </c>
      <c r="N507" s="9">
        <v>39</v>
      </c>
      <c r="O507" s="9">
        <v>1.8</v>
      </c>
      <c r="P507" s="9">
        <f t="shared" si="119"/>
        <v>4</v>
      </c>
      <c r="Q507" s="9">
        <f t="shared" si="120"/>
        <v>3</v>
      </c>
      <c r="R507" s="9" t="s">
        <v>147</v>
      </c>
      <c r="S507" s="9">
        <f>INDEX([1]压浆量表!$A$2:$G$5,MATCH(O507,[1]压浆量表!$A$2:$A$5,0),MATCH(R507,[1]压浆量表!$A$1:$G$1,0))</f>
        <v>5.2</v>
      </c>
      <c r="T507" s="9">
        <f t="shared" si="115"/>
        <v>5.4</v>
      </c>
      <c r="U507" s="9">
        <f t="shared" si="116"/>
        <v>10.600000000000001</v>
      </c>
      <c r="W507" s="13" t="str">
        <f t="shared" si="121"/>
        <v>相同</v>
      </c>
      <c r="X507" s="13" t="str">
        <f t="shared" si="122"/>
        <v>相同</v>
      </c>
      <c r="Y507" s="13" t="str">
        <f t="shared" si="123"/>
        <v>相同</v>
      </c>
      <c r="Z507" s="13" t="str">
        <f t="shared" si="124"/>
        <v>相同</v>
      </c>
      <c r="AA507" s="13" t="str">
        <f t="shared" si="125"/>
        <v>相同</v>
      </c>
      <c r="AB507" s="13" t="str">
        <f t="shared" si="126"/>
        <v>相同</v>
      </c>
      <c r="AC507" s="13" t="str">
        <f t="shared" si="127"/>
        <v>相同</v>
      </c>
      <c r="AD507" s="13" t="str">
        <f t="shared" si="128"/>
        <v>相同</v>
      </c>
    </row>
    <row r="508" spans="1:30" x14ac:dyDescent="0.3">
      <c r="A508" s="7">
        <v>505</v>
      </c>
      <c r="B508" s="9">
        <v>2</v>
      </c>
      <c r="C508" s="9">
        <v>39</v>
      </c>
      <c r="D508" s="9">
        <v>1.8</v>
      </c>
      <c r="E508" s="9">
        <f t="shared" si="117"/>
        <v>4</v>
      </c>
      <c r="F508" s="9">
        <f t="shared" si="118"/>
        <v>3</v>
      </c>
      <c r="G508" s="9" t="s">
        <v>147</v>
      </c>
      <c r="H508" s="9">
        <f>INDEX([1]压浆量表!$A$2:$G$5,MATCH(D508,[1]压浆量表!$A$2:$A$5,0),MATCH(G508,[1]压浆量表!$A$1:$G$1,0))</f>
        <v>5.2</v>
      </c>
      <c r="I508" s="9">
        <f t="shared" si="113"/>
        <v>5.4</v>
      </c>
      <c r="J508" s="9">
        <f t="shared" si="114"/>
        <v>10.600000000000001</v>
      </c>
      <c r="L508" s="7">
        <v>505</v>
      </c>
      <c r="M508" s="9">
        <v>2</v>
      </c>
      <c r="N508" s="9">
        <v>39</v>
      </c>
      <c r="O508" s="9">
        <v>1.8</v>
      </c>
      <c r="P508" s="9">
        <f t="shared" si="119"/>
        <v>4</v>
      </c>
      <c r="Q508" s="9">
        <f t="shared" si="120"/>
        <v>3</v>
      </c>
      <c r="R508" s="9" t="s">
        <v>147</v>
      </c>
      <c r="S508" s="9">
        <f>INDEX([1]压浆量表!$A$2:$G$5,MATCH(O508,[1]压浆量表!$A$2:$A$5,0),MATCH(R508,[1]压浆量表!$A$1:$G$1,0))</f>
        <v>5.2</v>
      </c>
      <c r="T508" s="9">
        <f t="shared" si="115"/>
        <v>5.4</v>
      </c>
      <c r="U508" s="9">
        <f t="shared" si="116"/>
        <v>10.600000000000001</v>
      </c>
      <c r="W508" s="13" t="str">
        <f t="shared" si="121"/>
        <v>相同</v>
      </c>
      <c r="X508" s="13" t="str">
        <f t="shared" si="122"/>
        <v>相同</v>
      </c>
      <c r="Y508" s="13" t="str">
        <f t="shared" si="123"/>
        <v>相同</v>
      </c>
      <c r="Z508" s="13" t="str">
        <f t="shared" si="124"/>
        <v>相同</v>
      </c>
      <c r="AA508" s="13" t="str">
        <f t="shared" si="125"/>
        <v>相同</v>
      </c>
      <c r="AB508" s="13" t="str">
        <f t="shared" si="126"/>
        <v>相同</v>
      </c>
      <c r="AC508" s="13" t="str">
        <f t="shared" si="127"/>
        <v>相同</v>
      </c>
      <c r="AD508" s="13" t="str">
        <f t="shared" si="128"/>
        <v>相同</v>
      </c>
    </row>
    <row r="509" spans="1:30" x14ac:dyDescent="0.3">
      <c r="A509" s="7">
        <v>506</v>
      </c>
      <c r="B509" s="9">
        <v>2</v>
      </c>
      <c r="C509" s="9">
        <v>36</v>
      </c>
      <c r="D509" s="9">
        <v>1.8</v>
      </c>
      <c r="E509" s="9">
        <f t="shared" si="117"/>
        <v>4</v>
      </c>
      <c r="F509" s="9">
        <f t="shared" si="118"/>
        <v>2</v>
      </c>
      <c r="G509" s="9" t="s">
        <v>138</v>
      </c>
      <c r="H509" s="9">
        <f>INDEX([1]压浆量表!$A$2:$G$5,MATCH(D509,[1]压浆量表!$A$2:$A$5,0),MATCH(G509,[1]压浆量表!$A$1:$G$1,0))</f>
        <v>6.19</v>
      </c>
      <c r="I509" s="9">
        <f t="shared" si="113"/>
        <v>3.6</v>
      </c>
      <c r="J509" s="9">
        <f t="shared" si="114"/>
        <v>9.7900000000000009</v>
      </c>
      <c r="L509" s="7">
        <v>506</v>
      </c>
      <c r="M509" s="9">
        <v>2</v>
      </c>
      <c r="N509" s="9">
        <v>36</v>
      </c>
      <c r="O509" s="9">
        <v>1.8</v>
      </c>
      <c r="P509" s="9">
        <f t="shared" si="119"/>
        <v>4</v>
      </c>
      <c r="Q509" s="9">
        <f t="shared" si="120"/>
        <v>2</v>
      </c>
      <c r="R509" s="9" t="s">
        <v>138</v>
      </c>
      <c r="S509" s="9">
        <f>INDEX([1]压浆量表!$A$2:$G$5,MATCH(O509,[1]压浆量表!$A$2:$A$5,0),MATCH(R509,[1]压浆量表!$A$1:$G$1,0))</f>
        <v>6.19</v>
      </c>
      <c r="T509" s="9">
        <f t="shared" si="115"/>
        <v>3.6</v>
      </c>
      <c r="U509" s="9">
        <f t="shared" si="116"/>
        <v>9.7900000000000009</v>
      </c>
      <c r="W509" s="13" t="str">
        <f t="shared" si="121"/>
        <v>相同</v>
      </c>
      <c r="X509" s="13" t="str">
        <f t="shared" si="122"/>
        <v>相同</v>
      </c>
      <c r="Y509" s="13" t="str">
        <f t="shared" si="123"/>
        <v>相同</v>
      </c>
      <c r="Z509" s="13" t="str">
        <f t="shared" si="124"/>
        <v>相同</v>
      </c>
      <c r="AA509" s="13" t="str">
        <f t="shared" si="125"/>
        <v>相同</v>
      </c>
      <c r="AB509" s="13" t="str">
        <f t="shared" si="126"/>
        <v>相同</v>
      </c>
      <c r="AC509" s="13" t="str">
        <f t="shared" si="127"/>
        <v>相同</v>
      </c>
      <c r="AD509" s="13" t="str">
        <f t="shared" si="128"/>
        <v>相同</v>
      </c>
    </row>
    <row r="510" spans="1:30" x14ac:dyDescent="0.3">
      <c r="A510" s="7">
        <v>507</v>
      </c>
      <c r="B510" s="9">
        <v>2</v>
      </c>
      <c r="C510" s="9">
        <v>36</v>
      </c>
      <c r="D510" s="9">
        <v>1.8</v>
      </c>
      <c r="E510" s="9">
        <f t="shared" si="117"/>
        <v>4</v>
      </c>
      <c r="F510" s="9">
        <f t="shared" si="118"/>
        <v>2</v>
      </c>
      <c r="G510" s="9" t="s">
        <v>138</v>
      </c>
      <c r="H510" s="9">
        <f>INDEX([1]压浆量表!$A$2:$G$5,MATCH(D510,[1]压浆量表!$A$2:$A$5,0),MATCH(G510,[1]压浆量表!$A$1:$G$1,0))</f>
        <v>6.19</v>
      </c>
      <c r="I510" s="9">
        <f t="shared" si="113"/>
        <v>3.6</v>
      </c>
      <c r="J510" s="9">
        <f t="shared" si="114"/>
        <v>9.7900000000000009</v>
      </c>
      <c r="L510" s="7">
        <v>507</v>
      </c>
      <c r="M510" s="9">
        <v>2</v>
      </c>
      <c r="N510" s="9">
        <v>36</v>
      </c>
      <c r="O510" s="9">
        <v>1.8</v>
      </c>
      <c r="P510" s="9">
        <f t="shared" si="119"/>
        <v>4</v>
      </c>
      <c r="Q510" s="9">
        <f t="shared" si="120"/>
        <v>2</v>
      </c>
      <c r="R510" s="9" t="s">
        <v>138</v>
      </c>
      <c r="S510" s="9">
        <f>INDEX([1]压浆量表!$A$2:$G$5,MATCH(O510,[1]压浆量表!$A$2:$A$5,0),MATCH(R510,[1]压浆量表!$A$1:$G$1,0))</f>
        <v>6.19</v>
      </c>
      <c r="T510" s="9">
        <f t="shared" si="115"/>
        <v>3.6</v>
      </c>
      <c r="U510" s="9">
        <f t="shared" si="116"/>
        <v>9.7900000000000009</v>
      </c>
      <c r="W510" s="13" t="str">
        <f t="shared" si="121"/>
        <v>相同</v>
      </c>
      <c r="X510" s="13" t="str">
        <f t="shared" si="122"/>
        <v>相同</v>
      </c>
      <c r="Y510" s="13" t="str">
        <f t="shared" si="123"/>
        <v>相同</v>
      </c>
      <c r="Z510" s="13" t="str">
        <f t="shared" si="124"/>
        <v>相同</v>
      </c>
      <c r="AA510" s="13" t="str">
        <f t="shared" si="125"/>
        <v>相同</v>
      </c>
      <c r="AB510" s="13" t="str">
        <f t="shared" si="126"/>
        <v>相同</v>
      </c>
      <c r="AC510" s="13" t="str">
        <f t="shared" si="127"/>
        <v>相同</v>
      </c>
      <c r="AD510" s="13" t="str">
        <f t="shared" si="128"/>
        <v>相同</v>
      </c>
    </row>
    <row r="511" spans="1:30" x14ac:dyDescent="0.3">
      <c r="A511" s="7">
        <v>508</v>
      </c>
      <c r="B511" s="9">
        <v>2</v>
      </c>
      <c r="C511" s="9">
        <v>36</v>
      </c>
      <c r="D511" s="9">
        <v>1.8</v>
      </c>
      <c r="E511" s="9">
        <f t="shared" si="117"/>
        <v>4</v>
      </c>
      <c r="F511" s="9">
        <f t="shared" si="118"/>
        <v>2</v>
      </c>
      <c r="G511" s="9" t="s">
        <v>138</v>
      </c>
      <c r="H511" s="9">
        <f>INDEX([1]压浆量表!$A$2:$G$5,MATCH(D511,[1]压浆量表!$A$2:$A$5,0),MATCH(G511,[1]压浆量表!$A$1:$G$1,0))</f>
        <v>6.19</v>
      </c>
      <c r="I511" s="9">
        <f t="shared" si="113"/>
        <v>3.6</v>
      </c>
      <c r="J511" s="9">
        <f t="shared" si="114"/>
        <v>9.7900000000000009</v>
      </c>
      <c r="L511" s="7">
        <v>508</v>
      </c>
      <c r="M511" s="9">
        <v>2</v>
      </c>
      <c r="N511" s="9">
        <v>36</v>
      </c>
      <c r="O511" s="9">
        <v>1.8</v>
      </c>
      <c r="P511" s="9">
        <f t="shared" si="119"/>
        <v>4</v>
      </c>
      <c r="Q511" s="9">
        <f t="shared" si="120"/>
        <v>2</v>
      </c>
      <c r="R511" s="9" t="s">
        <v>138</v>
      </c>
      <c r="S511" s="9">
        <f>INDEX([1]压浆量表!$A$2:$G$5,MATCH(O511,[1]压浆量表!$A$2:$A$5,0),MATCH(R511,[1]压浆量表!$A$1:$G$1,0))</f>
        <v>6.19</v>
      </c>
      <c r="T511" s="9">
        <f t="shared" si="115"/>
        <v>3.6</v>
      </c>
      <c r="U511" s="9">
        <f t="shared" si="116"/>
        <v>9.7900000000000009</v>
      </c>
      <c r="W511" s="13" t="str">
        <f t="shared" si="121"/>
        <v>相同</v>
      </c>
      <c r="X511" s="13" t="str">
        <f t="shared" si="122"/>
        <v>相同</v>
      </c>
      <c r="Y511" s="13" t="str">
        <f t="shared" si="123"/>
        <v>相同</v>
      </c>
      <c r="Z511" s="13" t="str">
        <f t="shared" si="124"/>
        <v>相同</v>
      </c>
      <c r="AA511" s="13" t="str">
        <f t="shared" si="125"/>
        <v>相同</v>
      </c>
      <c r="AB511" s="13" t="str">
        <f t="shared" si="126"/>
        <v>相同</v>
      </c>
      <c r="AC511" s="13" t="str">
        <f t="shared" si="127"/>
        <v>相同</v>
      </c>
      <c r="AD511" s="13" t="str">
        <f t="shared" si="128"/>
        <v>相同</v>
      </c>
    </row>
    <row r="512" spans="1:30" x14ac:dyDescent="0.3">
      <c r="A512" s="7">
        <v>509</v>
      </c>
      <c r="B512" s="9">
        <v>2</v>
      </c>
      <c r="C512" s="9">
        <v>36</v>
      </c>
      <c r="D512" s="9">
        <v>1.8</v>
      </c>
      <c r="E512" s="9">
        <f t="shared" si="117"/>
        <v>4</v>
      </c>
      <c r="F512" s="9">
        <f t="shared" si="118"/>
        <v>2</v>
      </c>
      <c r="G512" s="9" t="s">
        <v>138</v>
      </c>
      <c r="H512" s="9">
        <f>INDEX([1]压浆量表!$A$2:$G$5,MATCH(D512,[1]压浆量表!$A$2:$A$5,0),MATCH(G512,[1]压浆量表!$A$1:$G$1,0))</f>
        <v>6.19</v>
      </c>
      <c r="I512" s="9">
        <f t="shared" si="113"/>
        <v>3.6</v>
      </c>
      <c r="J512" s="9">
        <f t="shared" si="114"/>
        <v>9.7900000000000009</v>
      </c>
      <c r="L512" s="7">
        <v>509</v>
      </c>
      <c r="M512" s="9">
        <v>2</v>
      </c>
      <c r="N512" s="9">
        <v>36</v>
      </c>
      <c r="O512" s="9">
        <v>1.8</v>
      </c>
      <c r="P512" s="9">
        <f t="shared" si="119"/>
        <v>4</v>
      </c>
      <c r="Q512" s="9">
        <f t="shared" si="120"/>
        <v>2</v>
      </c>
      <c r="R512" s="9" t="s">
        <v>138</v>
      </c>
      <c r="S512" s="9">
        <f>INDEX([1]压浆量表!$A$2:$G$5,MATCH(O512,[1]压浆量表!$A$2:$A$5,0),MATCH(R512,[1]压浆量表!$A$1:$G$1,0))</f>
        <v>6.19</v>
      </c>
      <c r="T512" s="9">
        <f t="shared" si="115"/>
        <v>3.6</v>
      </c>
      <c r="U512" s="9">
        <f t="shared" si="116"/>
        <v>9.7900000000000009</v>
      </c>
      <c r="W512" s="13" t="str">
        <f t="shared" si="121"/>
        <v>相同</v>
      </c>
      <c r="X512" s="13" t="str">
        <f t="shared" si="122"/>
        <v>相同</v>
      </c>
      <c r="Y512" s="13" t="str">
        <f t="shared" si="123"/>
        <v>相同</v>
      </c>
      <c r="Z512" s="13" t="str">
        <f t="shared" si="124"/>
        <v>相同</v>
      </c>
      <c r="AA512" s="13" t="str">
        <f t="shared" si="125"/>
        <v>相同</v>
      </c>
      <c r="AB512" s="13" t="str">
        <f t="shared" si="126"/>
        <v>相同</v>
      </c>
      <c r="AC512" s="13" t="str">
        <f t="shared" si="127"/>
        <v>相同</v>
      </c>
      <c r="AD512" s="13" t="str">
        <f t="shared" si="128"/>
        <v>相同</v>
      </c>
    </row>
    <row r="513" spans="1:30" x14ac:dyDescent="0.3">
      <c r="A513" s="7">
        <v>510</v>
      </c>
      <c r="B513" s="9">
        <v>2</v>
      </c>
      <c r="C513" s="9">
        <v>41</v>
      </c>
      <c r="D513" s="9">
        <v>1.6</v>
      </c>
      <c r="E513" s="9">
        <f t="shared" si="117"/>
        <v>4</v>
      </c>
      <c r="F513" s="9">
        <f t="shared" si="118"/>
        <v>3</v>
      </c>
      <c r="G513" s="9" t="s">
        <v>138</v>
      </c>
      <c r="H513" s="9">
        <f>INDEX([1]压浆量表!$A$2:$G$5,MATCH(D513,[1]压浆量表!$A$2:$A$5,0),MATCH(G513,[1]压浆量表!$A$1:$G$1,0))</f>
        <v>5.5</v>
      </c>
      <c r="I513" s="9">
        <f t="shared" si="113"/>
        <v>4.8000000000000007</v>
      </c>
      <c r="J513" s="9">
        <f t="shared" si="114"/>
        <v>10.3</v>
      </c>
      <c r="L513" s="7">
        <v>510</v>
      </c>
      <c r="M513" s="9">
        <v>2</v>
      </c>
      <c r="N513" s="9">
        <v>41</v>
      </c>
      <c r="O513" s="9">
        <v>1.6</v>
      </c>
      <c r="P513" s="9">
        <f t="shared" si="119"/>
        <v>4</v>
      </c>
      <c r="Q513" s="9">
        <f t="shared" si="120"/>
        <v>3</v>
      </c>
      <c r="R513" s="9" t="s">
        <v>138</v>
      </c>
      <c r="S513" s="9">
        <f>INDEX([1]压浆量表!$A$2:$G$5,MATCH(O513,[1]压浆量表!$A$2:$A$5,0),MATCH(R513,[1]压浆量表!$A$1:$G$1,0))</f>
        <v>5.5</v>
      </c>
      <c r="T513" s="9">
        <f t="shared" si="115"/>
        <v>4.8000000000000007</v>
      </c>
      <c r="U513" s="9">
        <f t="shared" si="116"/>
        <v>10.3</v>
      </c>
      <c r="W513" s="13" t="str">
        <f t="shared" si="121"/>
        <v>相同</v>
      </c>
      <c r="X513" s="13" t="str">
        <f t="shared" si="122"/>
        <v>相同</v>
      </c>
      <c r="Y513" s="13" t="str">
        <f t="shared" si="123"/>
        <v>相同</v>
      </c>
      <c r="Z513" s="13" t="str">
        <f t="shared" si="124"/>
        <v>相同</v>
      </c>
      <c r="AA513" s="13" t="str">
        <f t="shared" si="125"/>
        <v>相同</v>
      </c>
      <c r="AB513" s="13" t="str">
        <f t="shared" si="126"/>
        <v>相同</v>
      </c>
      <c r="AC513" s="13" t="str">
        <f t="shared" si="127"/>
        <v>相同</v>
      </c>
      <c r="AD513" s="13" t="str">
        <f t="shared" si="128"/>
        <v>相同</v>
      </c>
    </row>
    <row r="514" spans="1:30" x14ac:dyDescent="0.3">
      <c r="A514" s="7">
        <v>511</v>
      </c>
      <c r="B514" s="9">
        <v>2</v>
      </c>
      <c r="C514" s="9">
        <v>41</v>
      </c>
      <c r="D514" s="9">
        <v>1.6</v>
      </c>
      <c r="E514" s="9">
        <f t="shared" si="117"/>
        <v>4</v>
      </c>
      <c r="F514" s="9">
        <f t="shared" si="118"/>
        <v>3</v>
      </c>
      <c r="G514" s="9" t="s">
        <v>138</v>
      </c>
      <c r="H514" s="9">
        <f>INDEX([1]压浆量表!$A$2:$G$5,MATCH(D514,[1]压浆量表!$A$2:$A$5,0),MATCH(G514,[1]压浆量表!$A$1:$G$1,0))</f>
        <v>5.5</v>
      </c>
      <c r="I514" s="9">
        <f t="shared" si="113"/>
        <v>4.8000000000000007</v>
      </c>
      <c r="J514" s="9">
        <f t="shared" si="114"/>
        <v>10.3</v>
      </c>
      <c r="L514" s="7">
        <v>511</v>
      </c>
      <c r="M514" s="9">
        <v>2</v>
      </c>
      <c r="N514" s="9">
        <v>41</v>
      </c>
      <c r="O514" s="9">
        <v>1.6</v>
      </c>
      <c r="P514" s="9">
        <f t="shared" si="119"/>
        <v>4</v>
      </c>
      <c r="Q514" s="9">
        <f t="shared" si="120"/>
        <v>3</v>
      </c>
      <c r="R514" s="9" t="s">
        <v>138</v>
      </c>
      <c r="S514" s="9">
        <f>INDEX([1]压浆量表!$A$2:$G$5,MATCH(O514,[1]压浆量表!$A$2:$A$5,0),MATCH(R514,[1]压浆量表!$A$1:$G$1,0))</f>
        <v>5.5</v>
      </c>
      <c r="T514" s="9">
        <f t="shared" si="115"/>
        <v>4.8000000000000007</v>
      </c>
      <c r="U514" s="9">
        <f t="shared" si="116"/>
        <v>10.3</v>
      </c>
      <c r="W514" s="13" t="str">
        <f t="shared" si="121"/>
        <v>相同</v>
      </c>
      <c r="X514" s="13" t="str">
        <f t="shared" si="122"/>
        <v>相同</v>
      </c>
      <c r="Y514" s="13" t="str">
        <f t="shared" si="123"/>
        <v>相同</v>
      </c>
      <c r="Z514" s="13" t="str">
        <f t="shared" si="124"/>
        <v>相同</v>
      </c>
      <c r="AA514" s="13" t="str">
        <f t="shared" si="125"/>
        <v>相同</v>
      </c>
      <c r="AB514" s="13" t="str">
        <f t="shared" si="126"/>
        <v>相同</v>
      </c>
      <c r="AC514" s="13" t="str">
        <f t="shared" si="127"/>
        <v>相同</v>
      </c>
      <c r="AD514" s="13" t="str">
        <f t="shared" si="128"/>
        <v>相同</v>
      </c>
    </row>
    <row r="515" spans="1:30" x14ac:dyDescent="0.3">
      <c r="A515" s="7">
        <v>512</v>
      </c>
      <c r="B515" s="9">
        <v>2</v>
      </c>
      <c r="C515" s="9">
        <v>41</v>
      </c>
      <c r="D515" s="9">
        <v>1.6</v>
      </c>
      <c r="E515" s="9">
        <f t="shared" si="117"/>
        <v>4</v>
      </c>
      <c r="F515" s="9">
        <f t="shared" si="118"/>
        <v>3</v>
      </c>
      <c r="G515" s="9" t="s">
        <v>138</v>
      </c>
      <c r="H515" s="9">
        <f>INDEX([1]压浆量表!$A$2:$G$5,MATCH(D515,[1]压浆量表!$A$2:$A$5,0),MATCH(G515,[1]压浆量表!$A$1:$G$1,0))</f>
        <v>5.5</v>
      </c>
      <c r="I515" s="9">
        <f t="shared" ref="I515:I578" si="129">D515*F515</f>
        <v>4.8000000000000007</v>
      </c>
      <c r="J515" s="9">
        <f t="shared" ref="J515:J578" si="130">H515+I515</f>
        <v>10.3</v>
      </c>
      <c r="L515" s="7">
        <v>512</v>
      </c>
      <c r="M515" s="9">
        <v>2</v>
      </c>
      <c r="N515" s="9">
        <v>41</v>
      </c>
      <c r="O515" s="9">
        <v>1.6</v>
      </c>
      <c r="P515" s="9">
        <f t="shared" si="119"/>
        <v>4</v>
      </c>
      <c r="Q515" s="9">
        <f t="shared" si="120"/>
        <v>3</v>
      </c>
      <c r="R515" s="9" t="s">
        <v>138</v>
      </c>
      <c r="S515" s="9">
        <f>INDEX([1]压浆量表!$A$2:$G$5,MATCH(O515,[1]压浆量表!$A$2:$A$5,0),MATCH(R515,[1]压浆量表!$A$1:$G$1,0))</f>
        <v>5.5</v>
      </c>
      <c r="T515" s="9">
        <f t="shared" ref="T515:T578" si="131">O515*Q515</f>
        <v>4.8000000000000007</v>
      </c>
      <c r="U515" s="9">
        <f t="shared" ref="U515:U578" si="132">S515+T515</f>
        <v>10.3</v>
      </c>
      <c r="W515" s="13" t="str">
        <f t="shared" si="121"/>
        <v>相同</v>
      </c>
      <c r="X515" s="13" t="str">
        <f t="shared" si="122"/>
        <v>相同</v>
      </c>
      <c r="Y515" s="13" t="str">
        <f t="shared" si="123"/>
        <v>相同</v>
      </c>
      <c r="Z515" s="13" t="str">
        <f t="shared" si="124"/>
        <v>相同</v>
      </c>
      <c r="AA515" s="13" t="str">
        <f t="shared" si="125"/>
        <v>相同</v>
      </c>
      <c r="AB515" s="13" t="str">
        <f t="shared" si="126"/>
        <v>相同</v>
      </c>
      <c r="AC515" s="13" t="str">
        <f t="shared" si="127"/>
        <v>相同</v>
      </c>
      <c r="AD515" s="13" t="str">
        <f t="shared" si="128"/>
        <v>相同</v>
      </c>
    </row>
    <row r="516" spans="1:30" x14ac:dyDescent="0.3">
      <c r="A516" s="7">
        <v>513</v>
      </c>
      <c r="B516" s="9">
        <v>2</v>
      </c>
      <c r="C516" s="9">
        <v>41</v>
      </c>
      <c r="D516" s="9">
        <v>1.6</v>
      </c>
      <c r="E516" s="9">
        <f t="shared" ref="E516:E579" si="133">IF(D516&lt;1.5,3,4)</f>
        <v>4</v>
      </c>
      <c r="F516" s="9">
        <f t="shared" ref="F516:F579" si="134">IF(C516&lt;38,2,IF(C516&lt;48,3,4))</f>
        <v>3</v>
      </c>
      <c r="G516" s="9" t="s">
        <v>138</v>
      </c>
      <c r="H516" s="9">
        <f>INDEX([1]压浆量表!$A$2:$G$5,MATCH(D516,[1]压浆量表!$A$2:$A$5,0),MATCH(G516,[1]压浆量表!$A$1:$G$1,0))</f>
        <v>5.5</v>
      </c>
      <c r="I516" s="9">
        <f t="shared" si="129"/>
        <v>4.8000000000000007</v>
      </c>
      <c r="J516" s="9">
        <f t="shared" si="130"/>
        <v>10.3</v>
      </c>
      <c r="L516" s="7">
        <v>513</v>
      </c>
      <c r="M516" s="9">
        <v>2</v>
      </c>
      <c r="N516" s="9">
        <v>41</v>
      </c>
      <c r="O516" s="9">
        <v>1.6</v>
      </c>
      <c r="P516" s="9">
        <f t="shared" ref="P516:P579" si="135">IF(O516&lt;1.5,3,4)</f>
        <v>4</v>
      </c>
      <c r="Q516" s="9">
        <f t="shared" ref="Q516:Q579" si="136">IF(N516&lt;38,2,IF(N516&lt;48,3,4))</f>
        <v>3</v>
      </c>
      <c r="R516" s="9" t="s">
        <v>138</v>
      </c>
      <c r="S516" s="9">
        <f>INDEX([1]压浆量表!$A$2:$G$5,MATCH(O516,[1]压浆量表!$A$2:$A$5,0),MATCH(R516,[1]压浆量表!$A$1:$G$1,0))</f>
        <v>5.5</v>
      </c>
      <c r="T516" s="9">
        <f t="shared" si="131"/>
        <v>4.8000000000000007</v>
      </c>
      <c r="U516" s="9">
        <f t="shared" si="132"/>
        <v>10.3</v>
      </c>
      <c r="W516" s="13" t="str">
        <f t="shared" ref="W516:W579" si="137">IF(C516=N516,"相同","XXXXX")</f>
        <v>相同</v>
      </c>
      <c r="X516" s="13" t="str">
        <f t="shared" ref="X516:X579" si="138">IF(D516=O516,"相同","XXXXX")</f>
        <v>相同</v>
      </c>
      <c r="Y516" s="13" t="str">
        <f t="shared" ref="Y516:Y579" si="139">IF(E516=P516,"相同","XXXXX")</f>
        <v>相同</v>
      </c>
      <c r="Z516" s="13" t="str">
        <f t="shared" ref="Z516:Z579" si="140">IF(F516=Q516,"相同","XXXXX")</f>
        <v>相同</v>
      </c>
      <c r="AA516" s="13" t="str">
        <f t="shared" ref="AA516:AA579" si="141">IF(G516=R516,"相同","XXXXX")</f>
        <v>相同</v>
      </c>
      <c r="AB516" s="13" t="str">
        <f t="shared" ref="AB516:AB579" si="142">IF(H516=S516,"相同","XXXXX")</f>
        <v>相同</v>
      </c>
      <c r="AC516" s="13" t="str">
        <f t="shared" ref="AC516:AC579" si="143">IF(I516=T516,"相同","XXXXX")</f>
        <v>相同</v>
      </c>
      <c r="AD516" s="13" t="str">
        <f t="shared" ref="AD516:AD579" si="144">IF(J516=U516,"相同","XXXXX")</f>
        <v>相同</v>
      </c>
    </row>
    <row r="517" spans="1:30" x14ac:dyDescent="0.3">
      <c r="A517" s="7">
        <v>514</v>
      </c>
      <c r="B517" s="9">
        <v>2</v>
      </c>
      <c r="C517" s="9">
        <v>42</v>
      </c>
      <c r="D517" s="9">
        <v>1.6</v>
      </c>
      <c r="E517" s="9">
        <f t="shared" si="133"/>
        <v>4</v>
      </c>
      <c r="F517" s="9">
        <f t="shared" si="134"/>
        <v>3</v>
      </c>
      <c r="G517" s="9" t="s">
        <v>123</v>
      </c>
      <c r="H517" s="9">
        <f>INDEX([1]压浆量表!$A$2:$G$5,MATCH(D517,[1]压浆量表!$A$2:$A$5,0),MATCH(G517,[1]压浆量表!$A$1:$G$1,0))</f>
        <v>4.32</v>
      </c>
      <c r="I517" s="9">
        <f t="shared" si="129"/>
        <v>4.8000000000000007</v>
      </c>
      <c r="J517" s="9">
        <f t="shared" si="130"/>
        <v>9.120000000000001</v>
      </c>
      <c r="L517" s="7">
        <v>514</v>
      </c>
      <c r="M517" s="9">
        <v>2</v>
      </c>
      <c r="N517" s="9">
        <v>42</v>
      </c>
      <c r="O517" s="9">
        <v>1.6</v>
      </c>
      <c r="P517" s="9">
        <f t="shared" si="135"/>
        <v>4</v>
      </c>
      <c r="Q517" s="9">
        <f t="shared" si="136"/>
        <v>3</v>
      </c>
      <c r="R517" s="9" t="s">
        <v>123</v>
      </c>
      <c r="S517" s="9">
        <f>INDEX([1]压浆量表!$A$2:$G$5,MATCH(O517,[1]压浆量表!$A$2:$A$5,0),MATCH(R517,[1]压浆量表!$A$1:$G$1,0))</f>
        <v>4.32</v>
      </c>
      <c r="T517" s="9">
        <f t="shared" si="131"/>
        <v>4.8000000000000007</v>
      </c>
      <c r="U517" s="9">
        <f t="shared" si="132"/>
        <v>9.120000000000001</v>
      </c>
      <c r="W517" s="13" t="str">
        <f t="shared" si="137"/>
        <v>相同</v>
      </c>
      <c r="X517" s="13" t="str">
        <f t="shared" si="138"/>
        <v>相同</v>
      </c>
      <c r="Y517" s="13" t="str">
        <f t="shared" si="139"/>
        <v>相同</v>
      </c>
      <c r="Z517" s="13" t="str">
        <f t="shared" si="140"/>
        <v>相同</v>
      </c>
      <c r="AA517" s="13" t="str">
        <f t="shared" si="141"/>
        <v>相同</v>
      </c>
      <c r="AB517" s="13" t="str">
        <f t="shared" si="142"/>
        <v>相同</v>
      </c>
      <c r="AC517" s="13" t="str">
        <f t="shared" si="143"/>
        <v>相同</v>
      </c>
      <c r="AD517" s="13" t="str">
        <f t="shared" si="144"/>
        <v>相同</v>
      </c>
    </row>
    <row r="518" spans="1:30" x14ac:dyDescent="0.3">
      <c r="A518" s="7">
        <v>515</v>
      </c>
      <c r="B518" s="9">
        <v>2</v>
      </c>
      <c r="C518" s="9">
        <v>42</v>
      </c>
      <c r="D518" s="9">
        <v>1.6</v>
      </c>
      <c r="E518" s="9">
        <f t="shared" si="133"/>
        <v>4</v>
      </c>
      <c r="F518" s="9">
        <f t="shared" si="134"/>
        <v>3</v>
      </c>
      <c r="G518" s="9" t="s">
        <v>123</v>
      </c>
      <c r="H518" s="9">
        <f>INDEX([1]压浆量表!$A$2:$G$5,MATCH(D518,[1]压浆量表!$A$2:$A$5,0),MATCH(G518,[1]压浆量表!$A$1:$G$1,0))</f>
        <v>4.32</v>
      </c>
      <c r="I518" s="9">
        <f t="shared" si="129"/>
        <v>4.8000000000000007</v>
      </c>
      <c r="J518" s="9">
        <f t="shared" si="130"/>
        <v>9.120000000000001</v>
      </c>
      <c r="L518" s="7">
        <v>515</v>
      </c>
      <c r="M518" s="9">
        <v>2</v>
      </c>
      <c r="N518" s="9">
        <v>42</v>
      </c>
      <c r="O518" s="9">
        <v>1.6</v>
      </c>
      <c r="P518" s="9">
        <f t="shared" si="135"/>
        <v>4</v>
      </c>
      <c r="Q518" s="9">
        <f t="shared" si="136"/>
        <v>3</v>
      </c>
      <c r="R518" s="9" t="s">
        <v>123</v>
      </c>
      <c r="S518" s="9">
        <f>INDEX([1]压浆量表!$A$2:$G$5,MATCH(O518,[1]压浆量表!$A$2:$A$5,0),MATCH(R518,[1]压浆量表!$A$1:$G$1,0))</f>
        <v>4.32</v>
      </c>
      <c r="T518" s="9">
        <f t="shared" si="131"/>
        <v>4.8000000000000007</v>
      </c>
      <c r="U518" s="9">
        <f t="shared" si="132"/>
        <v>9.120000000000001</v>
      </c>
      <c r="W518" s="13" t="str">
        <f t="shared" si="137"/>
        <v>相同</v>
      </c>
      <c r="X518" s="13" t="str">
        <f t="shared" si="138"/>
        <v>相同</v>
      </c>
      <c r="Y518" s="13" t="str">
        <f t="shared" si="139"/>
        <v>相同</v>
      </c>
      <c r="Z518" s="13" t="str">
        <f t="shared" si="140"/>
        <v>相同</v>
      </c>
      <c r="AA518" s="13" t="str">
        <f t="shared" si="141"/>
        <v>相同</v>
      </c>
      <c r="AB518" s="13" t="str">
        <f t="shared" si="142"/>
        <v>相同</v>
      </c>
      <c r="AC518" s="13" t="str">
        <f t="shared" si="143"/>
        <v>相同</v>
      </c>
      <c r="AD518" s="13" t="str">
        <f t="shared" si="144"/>
        <v>相同</v>
      </c>
    </row>
    <row r="519" spans="1:30" x14ac:dyDescent="0.3">
      <c r="A519" s="7">
        <v>516</v>
      </c>
      <c r="B519" s="9">
        <v>2</v>
      </c>
      <c r="C519" s="9">
        <v>42</v>
      </c>
      <c r="D519" s="9">
        <v>1.6</v>
      </c>
      <c r="E519" s="9">
        <f t="shared" si="133"/>
        <v>4</v>
      </c>
      <c r="F519" s="9">
        <f t="shared" si="134"/>
        <v>3</v>
      </c>
      <c r="G519" s="9" t="s">
        <v>123</v>
      </c>
      <c r="H519" s="9">
        <f>INDEX([1]压浆量表!$A$2:$G$5,MATCH(D519,[1]压浆量表!$A$2:$A$5,0),MATCH(G519,[1]压浆量表!$A$1:$G$1,0))</f>
        <v>4.32</v>
      </c>
      <c r="I519" s="9">
        <f t="shared" si="129"/>
        <v>4.8000000000000007</v>
      </c>
      <c r="J519" s="9">
        <f t="shared" si="130"/>
        <v>9.120000000000001</v>
      </c>
      <c r="L519" s="7">
        <v>516</v>
      </c>
      <c r="M519" s="9">
        <v>2</v>
      </c>
      <c r="N519" s="9">
        <v>42</v>
      </c>
      <c r="O519" s="9">
        <v>1.6</v>
      </c>
      <c r="P519" s="9">
        <f t="shared" si="135"/>
        <v>4</v>
      </c>
      <c r="Q519" s="9">
        <f t="shared" si="136"/>
        <v>3</v>
      </c>
      <c r="R519" s="9" t="s">
        <v>123</v>
      </c>
      <c r="S519" s="9">
        <f>INDEX([1]压浆量表!$A$2:$G$5,MATCH(O519,[1]压浆量表!$A$2:$A$5,0),MATCH(R519,[1]压浆量表!$A$1:$G$1,0))</f>
        <v>4.32</v>
      </c>
      <c r="T519" s="9">
        <f t="shared" si="131"/>
        <v>4.8000000000000007</v>
      </c>
      <c r="U519" s="9">
        <f t="shared" si="132"/>
        <v>9.120000000000001</v>
      </c>
      <c r="W519" s="13" t="str">
        <f t="shared" si="137"/>
        <v>相同</v>
      </c>
      <c r="X519" s="13" t="str">
        <f t="shared" si="138"/>
        <v>相同</v>
      </c>
      <c r="Y519" s="13" t="str">
        <f t="shared" si="139"/>
        <v>相同</v>
      </c>
      <c r="Z519" s="13" t="str">
        <f t="shared" si="140"/>
        <v>相同</v>
      </c>
      <c r="AA519" s="13" t="str">
        <f t="shared" si="141"/>
        <v>相同</v>
      </c>
      <c r="AB519" s="13" t="str">
        <f t="shared" si="142"/>
        <v>相同</v>
      </c>
      <c r="AC519" s="13" t="str">
        <f t="shared" si="143"/>
        <v>相同</v>
      </c>
      <c r="AD519" s="13" t="str">
        <f t="shared" si="144"/>
        <v>相同</v>
      </c>
    </row>
    <row r="520" spans="1:30" x14ac:dyDescent="0.3">
      <c r="A520" s="7">
        <v>517</v>
      </c>
      <c r="B520" s="9">
        <v>2</v>
      </c>
      <c r="C520" s="9">
        <v>42</v>
      </c>
      <c r="D520" s="9">
        <v>1.6</v>
      </c>
      <c r="E520" s="9">
        <f t="shared" si="133"/>
        <v>4</v>
      </c>
      <c r="F520" s="9">
        <f t="shared" si="134"/>
        <v>3</v>
      </c>
      <c r="G520" s="9" t="s">
        <v>123</v>
      </c>
      <c r="H520" s="9">
        <f>INDEX([1]压浆量表!$A$2:$G$5,MATCH(D520,[1]压浆量表!$A$2:$A$5,0),MATCH(G520,[1]压浆量表!$A$1:$G$1,0))</f>
        <v>4.32</v>
      </c>
      <c r="I520" s="9">
        <f t="shared" si="129"/>
        <v>4.8000000000000007</v>
      </c>
      <c r="J520" s="9">
        <f t="shared" si="130"/>
        <v>9.120000000000001</v>
      </c>
      <c r="L520" s="7">
        <v>517</v>
      </c>
      <c r="M520" s="9">
        <v>2</v>
      </c>
      <c r="N520" s="9">
        <v>42</v>
      </c>
      <c r="O520" s="9">
        <v>1.6</v>
      </c>
      <c r="P520" s="9">
        <f t="shared" si="135"/>
        <v>4</v>
      </c>
      <c r="Q520" s="9">
        <f t="shared" si="136"/>
        <v>3</v>
      </c>
      <c r="R520" s="9" t="s">
        <v>123</v>
      </c>
      <c r="S520" s="9">
        <f>INDEX([1]压浆量表!$A$2:$G$5,MATCH(O520,[1]压浆量表!$A$2:$A$5,0),MATCH(R520,[1]压浆量表!$A$1:$G$1,0))</f>
        <v>4.32</v>
      </c>
      <c r="T520" s="9">
        <f t="shared" si="131"/>
        <v>4.8000000000000007</v>
      </c>
      <c r="U520" s="9">
        <f t="shared" si="132"/>
        <v>9.120000000000001</v>
      </c>
      <c r="W520" s="13" t="str">
        <f t="shared" si="137"/>
        <v>相同</v>
      </c>
      <c r="X520" s="13" t="str">
        <f t="shared" si="138"/>
        <v>相同</v>
      </c>
      <c r="Y520" s="13" t="str">
        <f t="shared" si="139"/>
        <v>相同</v>
      </c>
      <c r="Z520" s="13" t="str">
        <f t="shared" si="140"/>
        <v>相同</v>
      </c>
      <c r="AA520" s="13" t="str">
        <f t="shared" si="141"/>
        <v>相同</v>
      </c>
      <c r="AB520" s="13" t="str">
        <f t="shared" si="142"/>
        <v>相同</v>
      </c>
      <c r="AC520" s="13" t="str">
        <f t="shared" si="143"/>
        <v>相同</v>
      </c>
      <c r="AD520" s="13" t="str">
        <f t="shared" si="144"/>
        <v>相同</v>
      </c>
    </row>
    <row r="521" spans="1:30" x14ac:dyDescent="0.3">
      <c r="A521" s="7">
        <v>518</v>
      </c>
      <c r="B521" s="9">
        <v>2</v>
      </c>
      <c r="C521" s="9">
        <v>41</v>
      </c>
      <c r="D521" s="9">
        <v>1.6</v>
      </c>
      <c r="E521" s="9">
        <f t="shared" si="133"/>
        <v>4</v>
      </c>
      <c r="F521" s="9">
        <f t="shared" si="134"/>
        <v>3</v>
      </c>
      <c r="G521" s="9" t="s">
        <v>123</v>
      </c>
      <c r="H521" s="9">
        <f>INDEX([1]压浆量表!$A$2:$G$5,MATCH(D521,[1]压浆量表!$A$2:$A$5,0),MATCH(G521,[1]压浆量表!$A$1:$G$1,0))</f>
        <v>4.32</v>
      </c>
      <c r="I521" s="9">
        <f t="shared" si="129"/>
        <v>4.8000000000000007</v>
      </c>
      <c r="J521" s="9">
        <f t="shared" si="130"/>
        <v>9.120000000000001</v>
      </c>
      <c r="L521" s="7">
        <v>518</v>
      </c>
      <c r="M521" s="9">
        <v>2</v>
      </c>
      <c r="N521" s="9">
        <v>41</v>
      </c>
      <c r="O521" s="9">
        <v>1.6</v>
      </c>
      <c r="P521" s="9">
        <f t="shared" si="135"/>
        <v>4</v>
      </c>
      <c r="Q521" s="9">
        <f t="shared" si="136"/>
        <v>3</v>
      </c>
      <c r="R521" s="9" t="s">
        <v>123</v>
      </c>
      <c r="S521" s="9">
        <f>INDEX([1]压浆量表!$A$2:$G$5,MATCH(O521,[1]压浆量表!$A$2:$A$5,0),MATCH(R521,[1]压浆量表!$A$1:$G$1,0))</f>
        <v>4.32</v>
      </c>
      <c r="T521" s="9">
        <f t="shared" si="131"/>
        <v>4.8000000000000007</v>
      </c>
      <c r="U521" s="9">
        <f t="shared" si="132"/>
        <v>9.120000000000001</v>
      </c>
      <c r="W521" s="13" t="str">
        <f t="shared" si="137"/>
        <v>相同</v>
      </c>
      <c r="X521" s="13" t="str">
        <f t="shared" si="138"/>
        <v>相同</v>
      </c>
      <c r="Y521" s="13" t="str">
        <f t="shared" si="139"/>
        <v>相同</v>
      </c>
      <c r="Z521" s="13" t="str">
        <f t="shared" si="140"/>
        <v>相同</v>
      </c>
      <c r="AA521" s="13" t="str">
        <f t="shared" si="141"/>
        <v>相同</v>
      </c>
      <c r="AB521" s="13" t="str">
        <f t="shared" si="142"/>
        <v>相同</v>
      </c>
      <c r="AC521" s="13" t="str">
        <f t="shared" si="143"/>
        <v>相同</v>
      </c>
      <c r="AD521" s="13" t="str">
        <f t="shared" si="144"/>
        <v>相同</v>
      </c>
    </row>
    <row r="522" spans="1:30" x14ac:dyDescent="0.3">
      <c r="A522" s="7">
        <v>519</v>
      </c>
      <c r="B522" s="9">
        <v>2</v>
      </c>
      <c r="C522" s="9">
        <v>41</v>
      </c>
      <c r="D522" s="9">
        <v>1.6</v>
      </c>
      <c r="E522" s="9">
        <f t="shared" si="133"/>
        <v>4</v>
      </c>
      <c r="F522" s="9">
        <f t="shared" si="134"/>
        <v>3</v>
      </c>
      <c r="G522" s="9" t="s">
        <v>138</v>
      </c>
      <c r="H522" s="9">
        <f>INDEX([1]压浆量表!$A$2:$G$5,MATCH(D522,[1]压浆量表!$A$2:$A$5,0),MATCH(G522,[1]压浆量表!$A$1:$G$1,0))</f>
        <v>5.5</v>
      </c>
      <c r="I522" s="9">
        <f t="shared" si="129"/>
        <v>4.8000000000000007</v>
      </c>
      <c r="J522" s="9">
        <f t="shared" si="130"/>
        <v>10.3</v>
      </c>
      <c r="L522" s="7">
        <v>519</v>
      </c>
      <c r="M522" s="9">
        <v>2</v>
      </c>
      <c r="N522" s="9">
        <v>41</v>
      </c>
      <c r="O522" s="9">
        <v>1.6</v>
      </c>
      <c r="P522" s="9">
        <f t="shared" si="135"/>
        <v>4</v>
      </c>
      <c r="Q522" s="9">
        <f t="shared" si="136"/>
        <v>3</v>
      </c>
      <c r="R522" s="9" t="s">
        <v>138</v>
      </c>
      <c r="S522" s="9">
        <f>INDEX([1]压浆量表!$A$2:$G$5,MATCH(O522,[1]压浆量表!$A$2:$A$5,0),MATCH(R522,[1]压浆量表!$A$1:$G$1,0))</f>
        <v>5.5</v>
      </c>
      <c r="T522" s="9">
        <f t="shared" si="131"/>
        <v>4.8000000000000007</v>
      </c>
      <c r="U522" s="9">
        <f t="shared" si="132"/>
        <v>10.3</v>
      </c>
      <c r="W522" s="13" t="str">
        <f t="shared" si="137"/>
        <v>相同</v>
      </c>
      <c r="X522" s="13" t="str">
        <f t="shared" si="138"/>
        <v>相同</v>
      </c>
      <c r="Y522" s="13" t="str">
        <f t="shared" si="139"/>
        <v>相同</v>
      </c>
      <c r="Z522" s="13" t="str">
        <f t="shared" si="140"/>
        <v>相同</v>
      </c>
      <c r="AA522" s="13" t="str">
        <f t="shared" si="141"/>
        <v>相同</v>
      </c>
      <c r="AB522" s="13" t="str">
        <f t="shared" si="142"/>
        <v>相同</v>
      </c>
      <c r="AC522" s="13" t="str">
        <f t="shared" si="143"/>
        <v>相同</v>
      </c>
      <c r="AD522" s="13" t="str">
        <f t="shared" si="144"/>
        <v>相同</v>
      </c>
    </row>
    <row r="523" spans="1:30" x14ac:dyDescent="0.3">
      <c r="A523" s="7">
        <v>520</v>
      </c>
      <c r="B523" s="9">
        <v>2</v>
      </c>
      <c r="C523" s="9">
        <v>41</v>
      </c>
      <c r="D523" s="9">
        <v>1.6</v>
      </c>
      <c r="E523" s="9">
        <f t="shared" si="133"/>
        <v>4</v>
      </c>
      <c r="F523" s="9">
        <f t="shared" si="134"/>
        <v>3</v>
      </c>
      <c r="G523" s="9" t="s">
        <v>138</v>
      </c>
      <c r="H523" s="9">
        <f>INDEX([1]压浆量表!$A$2:$G$5,MATCH(D523,[1]压浆量表!$A$2:$A$5,0),MATCH(G523,[1]压浆量表!$A$1:$G$1,0))</f>
        <v>5.5</v>
      </c>
      <c r="I523" s="9">
        <f t="shared" si="129"/>
        <v>4.8000000000000007</v>
      </c>
      <c r="J523" s="9">
        <f t="shared" si="130"/>
        <v>10.3</v>
      </c>
      <c r="L523" s="7">
        <v>520</v>
      </c>
      <c r="M523" s="9">
        <v>2</v>
      </c>
      <c r="N523" s="9">
        <v>41</v>
      </c>
      <c r="O523" s="9">
        <v>1.6</v>
      </c>
      <c r="P523" s="9">
        <f t="shared" si="135"/>
        <v>4</v>
      </c>
      <c r="Q523" s="9">
        <f t="shared" si="136"/>
        <v>3</v>
      </c>
      <c r="R523" s="9" t="s">
        <v>138</v>
      </c>
      <c r="S523" s="9">
        <f>INDEX([1]压浆量表!$A$2:$G$5,MATCH(O523,[1]压浆量表!$A$2:$A$5,0),MATCH(R523,[1]压浆量表!$A$1:$G$1,0))</f>
        <v>5.5</v>
      </c>
      <c r="T523" s="9">
        <f t="shared" si="131"/>
        <v>4.8000000000000007</v>
      </c>
      <c r="U523" s="9">
        <f t="shared" si="132"/>
        <v>10.3</v>
      </c>
      <c r="W523" s="13" t="str">
        <f t="shared" si="137"/>
        <v>相同</v>
      </c>
      <c r="X523" s="13" t="str">
        <f t="shared" si="138"/>
        <v>相同</v>
      </c>
      <c r="Y523" s="13" t="str">
        <f t="shared" si="139"/>
        <v>相同</v>
      </c>
      <c r="Z523" s="13" t="str">
        <f t="shared" si="140"/>
        <v>相同</v>
      </c>
      <c r="AA523" s="13" t="str">
        <f t="shared" si="141"/>
        <v>相同</v>
      </c>
      <c r="AB523" s="13" t="str">
        <f t="shared" si="142"/>
        <v>相同</v>
      </c>
      <c r="AC523" s="13" t="str">
        <f t="shared" si="143"/>
        <v>相同</v>
      </c>
      <c r="AD523" s="13" t="str">
        <f t="shared" si="144"/>
        <v>相同</v>
      </c>
    </row>
    <row r="524" spans="1:30" x14ac:dyDescent="0.3">
      <c r="A524" s="7">
        <v>521</v>
      </c>
      <c r="B524" s="9">
        <v>2</v>
      </c>
      <c r="C524" s="9">
        <v>41</v>
      </c>
      <c r="D524" s="9">
        <v>1.6</v>
      </c>
      <c r="E524" s="9">
        <f t="shared" si="133"/>
        <v>4</v>
      </c>
      <c r="F524" s="9">
        <f t="shared" si="134"/>
        <v>3</v>
      </c>
      <c r="G524" s="9" t="s">
        <v>138</v>
      </c>
      <c r="H524" s="9">
        <f>INDEX([1]压浆量表!$A$2:$G$5,MATCH(D524,[1]压浆量表!$A$2:$A$5,0),MATCH(G524,[1]压浆量表!$A$1:$G$1,0))</f>
        <v>5.5</v>
      </c>
      <c r="I524" s="9">
        <f t="shared" si="129"/>
        <v>4.8000000000000007</v>
      </c>
      <c r="J524" s="9">
        <f t="shared" si="130"/>
        <v>10.3</v>
      </c>
      <c r="L524" s="7">
        <v>521</v>
      </c>
      <c r="M524" s="9">
        <v>2</v>
      </c>
      <c r="N524" s="9">
        <v>41</v>
      </c>
      <c r="O524" s="9">
        <v>1.6</v>
      </c>
      <c r="P524" s="9">
        <f t="shared" si="135"/>
        <v>4</v>
      </c>
      <c r="Q524" s="9">
        <f t="shared" si="136"/>
        <v>3</v>
      </c>
      <c r="R524" s="9" t="s">
        <v>138</v>
      </c>
      <c r="S524" s="9">
        <f>INDEX([1]压浆量表!$A$2:$G$5,MATCH(O524,[1]压浆量表!$A$2:$A$5,0),MATCH(R524,[1]压浆量表!$A$1:$G$1,0))</f>
        <v>5.5</v>
      </c>
      <c r="T524" s="9">
        <f t="shared" si="131"/>
        <v>4.8000000000000007</v>
      </c>
      <c r="U524" s="9">
        <f t="shared" si="132"/>
        <v>10.3</v>
      </c>
      <c r="W524" s="13" t="str">
        <f t="shared" si="137"/>
        <v>相同</v>
      </c>
      <c r="X524" s="13" t="str">
        <f t="shared" si="138"/>
        <v>相同</v>
      </c>
      <c r="Y524" s="13" t="str">
        <f t="shared" si="139"/>
        <v>相同</v>
      </c>
      <c r="Z524" s="13" t="str">
        <f t="shared" si="140"/>
        <v>相同</v>
      </c>
      <c r="AA524" s="13" t="str">
        <f t="shared" si="141"/>
        <v>相同</v>
      </c>
      <c r="AB524" s="13" t="str">
        <f t="shared" si="142"/>
        <v>相同</v>
      </c>
      <c r="AC524" s="13" t="str">
        <f t="shared" si="143"/>
        <v>相同</v>
      </c>
      <c r="AD524" s="13" t="str">
        <f t="shared" si="144"/>
        <v>相同</v>
      </c>
    </row>
    <row r="525" spans="1:30" x14ac:dyDescent="0.3">
      <c r="A525" s="7">
        <v>522</v>
      </c>
      <c r="B525" s="9">
        <v>2</v>
      </c>
      <c r="C525" s="9">
        <v>41</v>
      </c>
      <c r="D525" s="9">
        <v>1.6</v>
      </c>
      <c r="E525" s="9">
        <f t="shared" si="133"/>
        <v>4</v>
      </c>
      <c r="F525" s="9">
        <f t="shared" si="134"/>
        <v>3</v>
      </c>
      <c r="G525" s="9" t="s">
        <v>123</v>
      </c>
      <c r="H525" s="9">
        <f>INDEX([1]压浆量表!$A$2:$G$5,MATCH(D525,[1]压浆量表!$A$2:$A$5,0),MATCH(G525,[1]压浆量表!$A$1:$G$1,0))</f>
        <v>4.32</v>
      </c>
      <c r="I525" s="9">
        <f t="shared" si="129"/>
        <v>4.8000000000000007</v>
      </c>
      <c r="J525" s="9">
        <f t="shared" si="130"/>
        <v>9.120000000000001</v>
      </c>
      <c r="L525" s="7">
        <v>522</v>
      </c>
      <c r="M525" s="9">
        <v>2</v>
      </c>
      <c r="N525" s="9">
        <v>41</v>
      </c>
      <c r="O525" s="9">
        <v>1.6</v>
      </c>
      <c r="P525" s="9">
        <f t="shared" si="135"/>
        <v>4</v>
      </c>
      <c r="Q525" s="9">
        <f t="shared" si="136"/>
        <v>3</v>
      </c>
      <c r="R525" s="9" t="s">
        <v>123</v>
      </c>
      <c r="S525" s="9">
        <f>INDEX([1]压浆量表!$A$2:$G$5,MATCH(O525,[1]压浆量表!$A$2:$A$5,0),MATCH(R525,[1]压浆量表!$A$1:$G$1,0))</f>
        <v>4.32</v>
      </c>
      <c r="T525" s="9">
        <f t="shared" si="131"/>
        <v>4.8000000000000007</v>
      </c>
      <c r="U525" s="9">
        <f t="shared" si="132"/>
        <v>9.120000000000001</v>
      </c>
      <c r="W525" s="13" t="str">
        <f t="shared" si="137"/>
        <v>相同</v>
      </c>
      <c r="X525" s="13" t="str">
        <f t="shared" si="138"/>
        <v>相同</v>
      </c>
      <c r="Y525" s="13" t="str">
        <f t="shared" si="139"/>
        <v>相同</v>
      </c>
      <c r="Z525" s="13" t="str">
        <f t="shared" si="140"/>
        <v>相同</v>
      </c>
      <c r="AA525" s="13" t="str">
        <f t="shared" si="141"/>
        <v>相同</v>
      </c>
      <c r="AB525" s="13" t="str">
        <f t="shared" si="142"/>
        <v>相同</v>
      </c>
      <c r="AC525" s="13" t="str">
        <f t="shared" si="143"/>
        <v>相同</v>
      </c>
      <c r="AD525" s="13" t="str">
        <f t="shared" si="144"/>
        <v>相同</v>
      </c>
    </row>
    <row r="526" spans="1:30" x14ac:dyDescent="0.3">
      <c r="A526" s="7">
        <v>523</v>
      </c>
      <c r="B526" s="9">
        <v>2</v>
      </c>
      <c r="C526" s="9">
        <v>41</v>
      </c>
      <c r="D526" s="9">
        <v>1.6</v>
      </c>
      <c r="E526" s="9">
        <f t="shared" si="133"/>
        <v>4</v>
      </c>
      <c r="F526" s="9">
        <f t="shared" si="134"/>
        <v>3</v>
      </c>
      <c r="G526" s="9" t="s">
        <v>123</v>
      </c>
      <c r="H526" s="9">
        <f>INDEX([1]压浆量表!$A$2:$G$5,MATCH(D526,[1]压浆量表!$A$2:$A$5,0),MATCH(G526,[1]压浆量表!$A$1:$G$1,0))</f>
        <v>4.32</v>
      </c>
      <c r="I526" s="9">
        <f t="shared" si="129"/>
        <v>4.8000000000000007</v>
      </c>
      <c r="J526" s="9">
        <f t="shared" si="130"/>
        <v>9.120000000000001</v>
      </c>
      <c r="L526" s="7">
        <v>523</v>
      </c>
      <c r="M526" s="9">
        <v>2</v>
      </c>
      <c r="N526" s="9">
        <v>41</v>
      </c>
      <c r="O526" s="9">
        <v>1.6</v>
      </c>
      <c r="P526" s="9">
        <f t="shared" si="135"/>
        <v>4</v>
      </c>
      <c r="Q526" s="9">
        <f t="shared" si="136"/>
        <v>3</v>
      </c>
      <c r="R526" s="9" t="s">
        <v>123</v>
      </c>
      <c r="S526" s="9">
        <f>INDEX([1]压浆量表!$A$2:$G$5,MATCH(O526,[1]压浆量表!$A$2:$A$5,0),MATCH(R526,[1]压浆量表!$A$1:$G$1,0))</f>
        <v>4.32</v>
      </c>
      <c r="T526" s="9">
        <f t="shared" si="131"/>
        <v>4.8000000000000007</v>
      </c>
      <c r="U526" s="9">
        <f t="shared" si="132"/>
        <v>9.120000000000001</v>
      </c>
      <c r="W526" s="13" t="str">
        <f t="shared" si="137"/>
        <v>相同</v>
      </c>
      <c r="X526" s="13" t="str">
        <f t="shared" si="138"/>
        <v>相同</v>
      </c>
      <c r="Y526" s="13" t="str">
        <f t="shared" si="139"/>
        <v>相同</v>
      </c>
      <c r="Z526" s="13" t="str">
        <f t="shared" si="140"/>
        <v>相同</v>
      </c>
      <c r="AA526" s="13" t="str">
        <f t="shared" si="141"/>
        <v>相同</v>
      </c>
      <c r="AB526" s="13" t="str">
        <f t="shared" si="142"/>
        <v>相同</v>
      </c>
      <c r="AC526" s="13" t="str">
        <f t="shared" si="143"/>
        <v>相同</v>
      </c>
      <c r="AD526" s="13" t="str">
        <f t="shared" si="144"/>
        <v>相同</v>
      </c>
    </row>
    <row r="527" spans="1:30" x14ac:dyDescent="0.3">
      <c r="A527" s="7">
        <v>524</v>
      </c>
      <c r="B527" s="9">
        <v>2</v>
      </c>
      <c r="C527" s="9">
        <v>41</v>
      </c>
      <c r="D527" s="9">
        <v>1.6</v>
      </c>
      <c r="E527" s="9">
        <f t="shared" si="133"/>
        <v>4</v>
      </c>
      <c r="F527" s="9">
        <f t="shared" si="134"/>
        <v>3</v>
      </c>
      <c r="G527" s="9" t="s">
        <v>123</v>
      </c>
      <c r="H527" s="9">
        <f>INDEX([1]压浆量表!$A$2:$G$5,MATCH(D527,[1]压浆量表!$A$2:$A$5,0),MATCH(G527,[1]压浆量表!$A$1:$G$1,0))</f>
        <v>4.32</v>
      </c>
      <c r="I527" s="9">
        <f t="shared" si="129"/>
        <v>4.8000000000000007</v>
      </c>
      <c r="J527" s="9">
        <f t="shared" si="130"/>
        <v>9.120000000000001</v>
      </c>
      <c r="L527" s="7">
        <v>524</v>
      </c>
      <c r="M527" s="9">
        <v>2</v>
      </c>
      <c r="N527" s="9">
        <v>41</v>
      </c>
      <c r="O527" s="9">
        <v>1.6</v>
      </c>
      <c r="P527" s="9">
        <f t="shared" si="135"/>
        <v>4</v>
      </c>
      <c r="Q527" s="9">
        <f t="shared" si="136"/>
        <v>3</v>
      </c>
      <c r="R527" s="9" t="s">
        <v>123</v>
      </c>
      <c r="S527" s="9">
        <f>INDEX([1]压浆量表!$A$2:$G$5,MATCH(O527,[1]压浆量表!$A$2:$A$5,0),MATCH(R527,[1]压浆量表!$A$1:$G$1,0))</f>
        <v>4.32</v>
      </c>
      <c r="T527" s="9">
        <f t="shared" si="131"/>
        <v>4.8000000000000007</v>
      </c>
      <c r="U527" s="9">
        <f t="shared" si="132"/>
        <v>9.120000000000001</v>
      </c>
      <c r="W527" s="13" t="str">
        <f t="shared" si="137"/>
        <v>相同</v>
      </c>
      <c r="X527" s="13" t="str">
        <f t="shared" si="138"/>
        <v>相同</v>
      </c>
      <c r="Y527" s="13" t="str">
        <f t="shared" si="139"/>
        <v>相同</v>
      </c>
      <c r="Z527" s="13" t="str">
        <f t="shared" si="140"/>
        <v>相同</v>
      </c>
      <c r="AA527" s="13" t="str">
        <f t="shared" si="141"/>
        <v>相同</v>
      </c>
      <c r="AB527" s="13" t="str">
        <f t="shared" si="142"/>
        <v>相同</v>
      </c>
      <c r="AC527" s="13" t="str">
        <f t="shared" si="143"/>
        <v>相同</v>
      </c>
      <c r="AD527" s="13" t="str">
        <f t="shared" si="144"/>
        <v>相同</v>
      </c>
    </row>
    <row r="528" spans="1:30" x14ac:dyDescent="0.3">
      <c r="A528" s="7">
        <v>525</v>
      </c>
      <c r="B528" s="9">
        <v>2</v>
      </c>
      <c r="C528" s="9">
        <v>41</v>
      </c>
      <c r="D528" s="9">
        <v>1.6</v>
      </c>
      <c r="E528" s="9">
        <f t="shared" si="133"/>
        <v>4</v>
      </c>
      <c r="F528" s="9">
        <f t="shared" si="134"/>
        <v>3</v>
      </c>
      <c r="G528" s="9" t="s">
        <v>123</v>
      </c>
      <c r="H528" s="9">
        <f>INDEX([1]压浆量表!$A$2:$G$5,MATCH(D528,[1]压浆量表!$A$2:$A$5,0),MATCH(G528,[1]压浆量表!$A$1:$G$1,0))</f>
        <v>4.32</v>
      </c>
      <c r="I528" s="9">
        <f t="shared" si="129"/>
        <v>4.8000000000000007</v>
      </c>
      <c r="J528" s="9">
        <f t="shared" si="130"/>
        <v>9.120000000000001</v>
      </c>
      <c r="L528" s="7">
        <v>525</v>
      </c>
      <c r="M528" s="9">
        <v>2</v>
      </c>
      <c r="N528" s="9">
        <v>41</v>
      </c>
      <c r="O528" s="9">
        <v>1.6</v>
      </c>
      <c r="P528" s="9">
        <f t="shared" si="135"/>
        <v>4</v>
      </c>
      <c r="Q528" s="9">
        <f t="shared" si="136"/>
        <v>3</v>
      </c>
      <c r="R528" s="9" t="s">
        <v>123</v>
      </c>
      <c r="S528" s="9">
        <f>INDEX([1]压浆量表!$A$2:$G$5,MATCH(O528,[1]压浆量表!$A$2:$A$5,0),MATCH(R528,[1]压浆量表!$A$1:$G$1,0))</f>
        <v>4.32</v>
      </c>
      <c r="T528" s="9">
        <f t="shared" si="131"/>
        <v>4.8000000000000007</v>
      </c>
      <c r="U528" s="9">
        <f t="shared" si="132"/>
        <v>9.120000000000001</v>
      </c>
      <c r="W528" s="13" t="str">
        <f t="shared" si="137"/>
        <v>相同</v>
      </c>
      <c r="X528" s="13" t="str">
        <f t="shared" si="138"/>
        <v>相同</v>
      </c>
      <c r="Y528" s="13" t="str">
        <f t="shared" si="139"/>
        <v>相同</v>
      </c>
      <c r="Z528" s="13" t="str">
        <f t="shared" si="140"/>
        <v>相同</v>
      </c>
      <c r="AA528" s="13" t="str">
        <f t="shared" si="141"/>
        <v>相同</v>
      </c>
      <c r="AB528" s="13" t="str">
        <f t="shared" si="142"/>
        <v>相同</v>
      </c>
      <c r="AC528" s="13" t="str">
        <f t="shared" si="143"/>
        <v>相同</v>
      </c>
      <c r="AD528" s="13" t="str">
        <f t="shared" si="144"/>
        <v>相同</v>
      </c>
    </row>
    <row r="529" spans="1:30" x14ac:dyDescent="0.3">
      <c r="A529" s="7">
        <v>526</v>
      </c>
      <c r="B529" s="9">
        <v>2</v>
      </c>
      <c r="C529" s="9">
        <v>39</v>
      </c>
      <c r="D529" s="9">
        <v>1.6</v>
      </c>
      <c r="E529" s="9">
        <f t="shared" si="133"/>
        <v>4</v>
      </c>
      <c r="F529" s="9">
        <f t="shared" si="134"/>
        <v>3</v>
      </c>
      <c r="G529" s="9" t="s">
        <v>123</v>
      </c>
      <c r="H529" s="9">
        <f>INDEX([1]压浆量表!$A$2:$G$5,MATCH(D529,[1]压浆量表!$A$2:$A$5,0),MATCH(G529,[1]压浆量表!$A$1:$G$1,0))</f>
        <v>4.32</v>
      </c>
      <c r="I529" s="9">
        <f t="shared" si="129"/>
        <v>4.8000000000000007</v>
      </c>
      <c r="J529" s="9">
        <f t="shared" si="130"/>
        <v>9.120000000000001</v>
      </c>
      <c r="L529" s="7">
        <v>526</v>
      </c>
      <c r="M529" s="9">
        <v>2</v>
      </c>
      <c r="N529" s="9">
        <v>39</v>
      </c>
      <c r="O529" s="9">
        <v>1.6</v>
      </c>
      <c r="P529" s="9">
        <f t="shared" si="135"/>
        <v>4</v>
      </c>
      <c r="Q529" s="9">
        <f t="shared" si="136"/>
        <v>3</v>
      </c>
      <c r="R529" s="9" t="s">
        <v>123</v>
      </c>
      <c r="S529" s="9">
        <f>INDEX([1]压浆量表!$A$2:$G$5,MATCH(O529,[1]压浆量表!$A$2:$A$5,0),MATCH(R529,[1]压浆量表!$A$1:$G$1,0))</f>
        <v>4.32</v>
      </c>
      <c r="T529" s="9">
        <f t="shared" si="131"/>
        <v>4.8000000000000007</v>
      </c>
      <c r="U529" s="9">
        <f t="shared" si="132"/>
        <v>9.120000000000001</v>
      </c>
      <c r="W529" s="13" t="str">
        <f t="shared" si="137"/>
        <v>相同</v>
      </c>
      <c r="X529" s="13" t="str">
        <f t="shared" si="138"/>
        <v>相同</v>
      </c>
      <c r="Y529" s="13" t="str">
        <f t="shared" si="139"/>
        <v>相同</v>
      </c>
      <c r="Z529" s="13" t="str">
        <f t="shared" si="140"/>
        <v>相同</v>
      </c>
      <c r="AA529" s="13" t="str">
        <f t="shared" si="141"/>
        <v>相同</v>
      </c>
      <c r="AB529" s="13" t="str">
        <f t="shared" si="142"/>
        <v>相同</v>
      </c>
      <c r="AC529" s="13" t="str">
        <f t="shared" si="143"/>
        <v>相同</v>
      </c>
      <c r="AD529" s="13" t="str">
        <f t="shared" si="144"/>
        <v>相同</v>
      </c>
    </row>
    <row r="530" spans="1:30" x14ac:dyDescent="0.3">
      <c r="A530" s="7">
        <v>527</v>
      </c>
      <c r="B530" s="9">
        <v>2</v>
      </c>
      <c r="C530" s="9">
        <v>39</v>
      </c>
      <c r="D530" s="9">
        <v>1.6</v>
      </c>
      <c r="E530" s="9">
        <f t="shared" si="133"/>
        <v>4</v>
      </c>
      <c r="F530" s="9">
        <f t="shared" si="134"/>
        <v>3</v>
      </c>
      <c r="G530" s="9" t="s">
        <v>123</v>
      </c>
      <c r="H530" s="9">
        <f>INDEX([1]压浆量表!$A$2:$G$5,MATCH(D530,[1]压浆量表!$A$2:$A$5,0),MATCH(G530,[1]压浆量表!$A$1:$G$1,0))</f>
        <v>4.32</v>
      </c>
      <c r="I530" s="9">
        <f t="shared" si="129"/>
        <v>4.8000000000000007</v>
      </c>
      <c r="J530" s="9">
        <f t="shared" si="130"/>
        <v>9.120000000000001</v>
      </c>
      <c r="L530" s="7">
        <v>527</v>
      </c>
      <c r="M530" s="9">
        <v>2</v>
      </c>
      <c r="N530" s="9">
        <v>39</v>
      </c>
      <c r="O530" s="9">
        <v>1.6</v>
      </c>
      <c r="P530" s="9">
        <f t="shared" si="135"/>
        <v>4</v>
      </c>
      <c r="Q530" s="9">
        <f t="shared" si="136"/>
        <v>3</v>
      </c>
      <c r="R530" s="9" t="s">
        <v>123</v>
      </c>
      <c r="S530" s="9">
        <f>INDEX([1]压浆量表!$A$2:$G$5,MATCH(O530,[1]压浆量表!$A$2:$A$5,0),MATCH(R530,[1]压浆量表!$A$1:$G$1,0))</f>
        <v>4.32</v>
      </c>
      <c r="T530" s="9">
        <f t="shared" si="131"/>
        <v>4.8000000000000007</v>
      </c>
      <c r="U530" s="9">
        <f t="shared" si="132"/>
        <v>9.120000000000001</v>
      </c>
      <c r="W530" s="13" t="str">
        <f t="shared" si="137"/>
        <v>相同</v>
      </c>
      <c r="X530" s="13" t="str">
        <f t="shared" si="138"/>
        <v>相同</v>
      </c>
      <c r="Y530" s="13" t="str">
        <f t="shared" si="139"/>
        <v>相同</v>
      </c>
      <c r="Z530" s="13" t="str">
        <f t="shared" si="140"/>
        <v>相同</v>
      </c>
      <c r="AA530" s="13" t="str">
        <f t="shared" si="141"/>
        <v>相同</v>
      </c>
      <c r="AB530" s="13" t="str">
        <f t="shared" si="142"/>
        <v>相同</v>
      </c>
      <c r="AC530" s="13" t="str">
        <f t="shared" si="143"/>
        <v>相同</v>
      </c>
      <c r="AD530" s="13" t="str">
        <f t="shared" si="144"/>
        <v>相同</v>
      </c>
    </row>
    <row r="531" spans="1:30" x14ac:dyDescent="0.3">
      <c r="A531" s="7">
        <v>528</v>
      </c>
      <c r="B531" s="9">
        <v>2</v>
      </c>
      <c r="C531" s="9">
        <v>39</v>
      </c>
      <c r="D531" s="9">
        <v>1.6</v>
      </c>
      <c r="E531" s="9">
        <f t="shared" si="133"/>
        <v>4</v>
      </c>
      <c r="F531" s="9">
        <f t="shared" si="134"/>
        <v>3</v>
      </c>
      <c r="G531" s="9" t="s">
        <v>123</v>
      </c>
      <c r="H531" s="9">
        <f>INDEX([1]压浆量表!$A$2:$G$5,MATCH(D531,[1]压浆量表!$A$2:$A$5,0),MATCH(G531,[1]压浆量表!$A$1:$G$1,0))</f>
        <v>4.32</v>
      </c>
      <c r="I531" s="9">
        <f t="shared" si="129"/>
        <v>4.8000000000000007</v>
      </c>
      <c r="J531" s="9">
        <f t="shared" si="130"/>
        <v>9.120000000000001</v>
      </c>
      <c r="L531" s="7">
        <v>528</v>
      </c>
      <c r="M531" s="9">
        <v>2</v>
      </c>
      <c r="N531" s="9">
        <v>39</v>
      </c>
      <c r="O531" s="9">
        <v>1.6</v>
      </c>
      <c r="P531" s="9">
        <f t="shared" si="135"/>
        <v>4</v>
      </c>
      <c r="Q531" s="9">
        <f t="shared" si="136"/>
        <v>3</v>
      </c>
      <c r="R531" s="9" t="s">
        <v>123</v>
      </c>
      <c r="S531" s="9">
        <f>INDEX([1]压浆量表!$A$2:$G$5,MATCH(O531,[1]压浆量表!$A$2:$A$5,0),MATCH(R531,[1]压浆量表!$A$1:$G$1,0))</f>
        <v>4.32</v>
      </c>
      <c r="T531" s="9">
        <f t="shared" si="131"/>
        <v>4.8000000000000007</v>
      </c>
      <c r="U531" s="9">
        <f t="shared" si="132"/>
        <v>9.120000000000001</v>
      </c>
      <c r="W531" s="13" t="str">
        <f t="shared" si="137"/>
        <v>相同</v>
      </c>
      <c r="X531" s="13" t="str">
        <f t="shared" si="138"/>
        <v>相同</v>
      </c>
      <c r="Y531" s="13" t="str">
        <f t="shared" si="139"/>
        <v>相同</v>
      </c>
      <c r="Z531" s="13" t="str">
        <f t="shared" si="140"/>
        <v>相同</v>
      </c>
      <c r="AA531" s="13" t="str">
        <f t="shared" si="141"/>
        <v>相同</v>
      </c>
      <c r="AB531" s="13" t="str">
        <f t="shared" si="142"/>
        <v>相同</v>
      </c>
      <c r="AC531" s="13" t="str">
        <f t="shared" si="143"/>
        <v>相同</v>
      </c>
      <c r="AD531" s="13" t="str">
        <f t="shared" si="144"/>
        <v>相同</v>
      </c>
    </row>
    <row r="532" spans="1:30" x14ac:dyDescent="0.3">
      <c r="A532" s="7">
        <v>529</v>
      </c>
      <c r="B532" s="9">
        <v>2</v>
      </c>
      <c r="C532" s="9">
        <v>39</v>
      </c>
      <c r="D532" s="9">
        <v>1.6</v>
      </c>
      <c r="E532" s="9">
        <f t="shared" si="133"/>
        <v>4</v>
      </c>
      <c r="F532" s="9">
        <f t="shared" si="134"/>
        <v>3</v>
      </c>
      <c r="G532" s="9" t="s">
        <v>123</v>
      </c>
      <c r="H532" s="9">
        <f>INDEX([1]压浆量表!$A$2:$G$5,MATCH(D532,[1]压浆量表!$A$2:$A$5,0),MATCH(G532,[1]压浆量表!$A$1:$G$1,0))</f>
        <v>4.32</v>
      </c>
      <c r="I532" s="9">
        <f t="shared" si="129"/>
        <v>4.8000000000000007</v>
      </c>
      <c r="J532" s="9">
        <f t="shared" si="130"/>
        <v>9.120000000000001</v>
      </c>
      <c r="L532" s="7">
        <v>529</v>
      </c>
      <c r="M532" s="9">
        <v>2</v>
      </c>
      <c r="N532" s="9">
        <v>39</v>
      </c>
      <c r="O532" s="9">
        <v>1.6</v>
      </c>
      <c r="P532" s="9">
        <f t="shared" si="135"/>
        <v>4</v>
      </c>
      <c r="Q532" s="9">
        <f t="shared" si="136"/>
        <v>3</v>
      </c>
      <c r="R532" s="9" t="s">
        <v>123</v>
      </c>
      <c r="S532" s="9">
        <f>INDEX([1]压浆量表!$A$2:$G$5,MATCH(O532,[1]压浆量表!$A$2:$A$5,0),MATCH(R532,[1]压浆量表!$A$1:$G$1,0))</f>
        <v>4.32</v>
      </c>
      <c r="T532" s="9">
        <f t="shared" si="131"/>
        <v>4.8000000000000007</v>
      </c>
      <c r="U532" s="9">
        <f t="shared" si="132"/>
        <v>9.120000000000001</v>
      </c>
      <c r="W532" s="13" t="str">
        <f t="shared" si="137"/>
        <v>相同</v>
      </c>
      <c r="X532" s="13" t="str">
        <f t="shared" si="138"/>
        <v>相同</v>
      </c>
      <c r="Y532" s="13" t="str">
        <f t="shared" si="139"/>
        <v>相同</v>
      </c>
      <c r="Z532" s="13" t="str">
        <f t="shared" si="140"/>
        <v>相同</v>
      </c>
      <c r="AA532" s="13" t="str">
        <f t="shared" si="141"/>
        <v>相同</v>
      </c>
      <c r="AB532" s="13" t="str">
        <f t="shared" si="142"/>
        <v>相同</v>
      </c>
      <c r="AC532" s="13" t="str">
        <f t="shared" si="143"/>
        <v>相同</v>
      </c>
      <c r="AD532" s="13" t="str">
        <f t="shared" si="144"/>
        <v>相同</v>
      </c>
    </row>
    <row r="533" spans="1:30" x14ac:dyDescent="0.3">
      <c r="A533" s="7">
        <v>530</v>
      </c>
      <c r="B533" s="9">
        <v>2</v>
      </c>
      <c r="C533" s="9">
        <v>39</v>
      </c>
      <c r="D533" s="9">
        <v>1.6</v>
      </c>
      <c r="E533" s="9">
        <f t="shared" si="133"/>
        <v>4</v>
      </c>
      <c r="F533" s="9">
        <f t="shared" si="134"/>
        <v>3</v>
      </c>
      <c r="G533" s="9" t="s">
        <v>123</v>
      </c>
      <c r="H533" s="9">
        <f>INDEX([1]压浆量表!$A$2:$G$5,MATCH(D533,[1]压浆量表!$A$2:$A$5,0),MATCH(G533,[1]压浆量表!$A$1:$G$1,0))</f>
        <v>4.32</v>
      </c>
      <c r="I533" s="9">
        <f t="shared" si="129"/>
        <v>4.8000000000000007</v>
      </c>
      <c r="J533" s="9">
        <f t="shared" si="130"/>
        <v>9.120000000000001</v>
      </c>
      <c r="L533" s="7">
        <v>530</v>
      </c>
      <c r="M533" s="9">
        <v>2</v>
      </c>
      <c r="N533" s="9">
        <v>39</v>
      </c>
      <c r="O533" s="9">
        <v>1.6</v>
      </c>
      <c r="P533" s="9">
        <f t="shared" si="135"/>
        <v>4</v>
      </c>
      <c r="Q533" s="9">
        <f t="shared" si="136"/>
        <v>3</v>
      </c>
      <c r="R533" s="9" t="s">
        <v>123</v>
      </c>
      <c r="S533" s="9">
        <f>INDEX([1]压浆量表!$A$2:$G$5,MATCH(O533,[1]压浆量表!$A$2:$A$5,0),MATCH(R533,[1]压浆量表!$A$1:$G$1,0))</f>
        <v>4.32</v>
      </c>
      <c r="T533" s="9">
        <f t="shared" si="131"/>
        <v>4.8000000000000007</v>
      </c>
      <c r="U533" s="9">
        <f t="shared" si="132"/>
        <v>9.120000000000001</v>
      </c>
      <c r="W533" s="13" t="str">
        <f t="shared" si="137"/>
        <v>相同</v>
      </c>
      <c r="X533" s="13" t="str">
        <f t="shared" si="138"/>
        <v>相同</v>
      </c>
      <c r="Y533" s="13" t="str">
        <f t="shared" si="139"/>
        <v>相同</v>
      </c>
      <c r="Z533" s="13" t="str">
        <f t="shared" si="140"/>
        <v>相同</v>
      </c>
      <c r="AA533" s="13" t="str">
        <f t="shared" si="141"/>
        <v>相同</v>
      </c>
      <c r="AB533" s="13" t="str">
        <f t="shared" si="142"/>
        <v>相同</v>
      </c>
      <c r="AC533" s="13" t="str">
        <f t="shared" si="143"/>
        <v>相同</v>
      </c>
      <c r="AD533" s="13" t="str">
        <f t="shared" si="144"/>
        <v>相同</v>
      </c>
    </row>
    <row r="534" spans="1:30" x14ac:dyDescent="0.3">
      <c r="A534" s="7">
        <v>531</v>
      </c>
      <c r="B534" s="9">
        <v>2</v>
      </c>
      <c r="C534" s="9">
        <v>39</v>
      </c>
      <c r="D534" s="9">
        <v>1.6</v>
      </c>
      <c r="E534" s="9">
        <f t="shared" si="133"/>
        <v>4</v>
      </c>
      <c r="F534" s="9">
        <f t="shared" si="134"/>
        <v>3</v>
      </c>
      <c r="G534" s="9" t="s">
        <v>123</v>
      </c>
      <c r="H534" s="9">
        <f>INDEX([1]压浆量表!$A$2:$G$5,MATCH(D534,[1]压浆量表!$A$2:$A$5,0),MATCH(G534,[1]压浆量表!$A$1:$G$1,0))</f>
        <v>4.32</v>
      </c>
      <c r="I534" s="9">
        <f t="shared" si="129"/>
        <v>4.8000000000000007</v>
      </c>
      <c r="J534" s="9">
        <f t="shared" si="130"/>
        <v>9.120000000000001</v>
      </c>
      <c r="L534" s="7">
        <v>531</v>
      </c>
      <c r="M534" s="9">
        <v>2</v>
      </c>
      <c r="N534" s="9">
        <v>39</v>
      </c>
      <c r="O534" s="9">
        <v>1.6</v>
      </c>
      <c r="P534" s="9">
        <f t="shared" si="135"/>
        <v>4</v>
      </c>
      <c r="Q534" s="9">
        <f t="shared" si="136"/>
        <v>3</v>
      </c>
      <c r="R534" s="9" t="s">
        <v>123</v>
      </c>
      <c r="S534" s="9">
        <f>INDEX([1]压浆量表!$A$2:$G$5,MATCH(O534,[1]压浆量表!$A$2:$A$5,0),MATCH(R534,[1]压浆量表!$A$1:$G$1,0))</f>
        <v>4.32</v>
      </c>
      <c r="T534" s="9">
        <f t="shared" si="131"/>
        <v>4.8000000000000007</v>
      </c>
      <c r="U534" s="9">
        <f t="shared" si="132"/>
        <v>9.120000000000001</v>
      </c>
      <c r="W534" s="13" t="str">
        <f t="shared" si="137"/>
        <v>相同</v>
      </c>
      <c r="X534" s="13" t="str">
        <f t="shared" si="138"/>
        <v>相同</v>
      </c>
      <c r="Y534" s="13" t="str">
        <f t="shared" si="139"/>
        <v>相同</v>
      </c>
      <c r="Z534" s="13" t="str">
        <f t="shared" si="140"/>
        <v>相同</v>
      </c>
      <c r="AA534" s="13" t="str">
        <f t="shared" si="141"/>
        <v>相同</v>
      </c>
      <c r="AB534" s="13" t="str">
        <f t="shared" si="142"/>
        <v>相同</v>
      </c>
      <c r="AC534" s="13" t="str">
        <f t="shared" si="143"/>
        <v>相同</v>
      </c>
      <c r="AD534" s="13" t="str">
        <f t="shared" si="144"/>
        <v>相同</v>
      </c>
    </row>
    <row r="535" spans="1:30" x14ac:dyDescent="0.3">
      <c r="A535" s="7">
        <v>532</v>
      </c>
      <c r="B535" s="9">
        <v>2</v>
      </c>
      <c r="C535" s="9">
        <v>39</v>
      </c>
      <c r="D535" s="9">
        <v>1.6</v>
      </c>
      <c r="E535" s="9">
        <f t="shared" si="133"/>
        <v>4</v>
      </c>
      <c r="F535" s="9">
        <f t="shared" si="134"/>
        <v>3</v>
      </c>
      <c r="G535" s="9" t="s">
        <v>123</v>
      </c>
      <c r="H535" s="9">
        <f>INDEX([1]压浆量表!$A$2:$G$5,MATCH(D535,[1]压浆量表!$A$2:$A$5,0),MATCH(G535,[1]压浆量表!$A$1:$G$1,0))</f>
        <v>4.32</v>
      </c>
      <c r="I535" s="9">
        <f t="shared" si="129"/>
        <v>4.8000000000000007</v>
      </c>
      <c r="J535" s="9">
        <f t="shared" si="130"/>
        <v>9.120000000000001</v>
      </c>
      <c r="L535" s="7">
        <v>532</v>
      </c>
      <c r="M535" s="9">
        <v>2</v>
      </c>
      <c r="N535" s="9">
        <v>39</v>
      </c>
      <c r="O535" s="9">
        <v>1.6</v>
      </c>
      <c r="P535" s="9">
        <f t="shared" si="135"/>
        <v>4</v>
      </c>
      <c r="Q535" s="9">
        <f t="shared" si="136"/>
        <v>3</v>
      </c>
      <c r="R535" s="9" t="s">
        <v>123</v>
      </c>
      <c r="S535" s="9">
        <f>INDEX([1]压浆量表!$A$2:$G$5,MATCH(O535,[1]压浆量表!$A$2:$A$5,0),MATCH(R535,[1]压浆量表!$A$1:$G$1,0))</f>
        <v>4.32</v>
      </c>
      <c r="T535" s="9">
        <f t="shared" si="131"/>
        <v>4.8000000000000007</v>
      </c>
      <c r="U535" s="9">
        <f t="shared" si="132"/>
        <v>9.120000000000001</v>
      </c>
      <c r="W535" s="13" t="str">
        <f t="shared" si="137"/>
        <v>相同</v>
      </c>
      <c r="X535" s="13" t="str">
        <f t="shared" si="138"/>
        <v>相同</v>
      </c>
      <c r="Y535" s="13" t="str">
        <f t="shared" si="139"/>
        <v>相同</v>
      </c>
      <c r="Z535" s="13" t="str">
        <f t="shared" si="140"/>
        <v>相同</v>
      </c>
      <c r="AA535" s="13" t="str">
        <f t="shared" si="141"/>
        <v>相同</v>
      </c>
      <c r="AB535" s="13" t="str">
        <f t="shared" si="142"/>
        <v>相同</v>
      </c>
      <c r="AC535" s="13" t="str">
        <f t="shared" si="143"/>
        <v>相同</v>
      </c>
      <c r="AD535" s="13" t="str">
        <f t="shared" si="144"/>
        <v>相同</v>
      </c>
    </row>
    <row r="536" spans="1:30" x14ac:dyDescent="0.3">
      <c r="A536" s="7">
        <v>533</v>
      </c>
      <c r="B536" s="9">
        <v>2</v>
      </c>
      <c r="C536" s="9">
        <v>39</v>
      </c>
      <c r="D536" s="9">
        <v>1.6</v>
      </c>
      <c r="E536" s="9">
        <f t="shared" si="133"/>
        <v>4</v>
      </c>
      <c r="F536" s="9">
        <f t="shared" si="134"/>
        <v>3</v>
      </c>
      <c r="G536" s="9" t="s">
        <v>123</v>
      </c>
      <c r="H536" s="9">
        <f>INDEX([1]压浆量表!$A$2:$G$5,MATCH(D536,[1]压浆量表!$A$2:$A$5,0),MATCH(G536,[1]压浆量表!$A$1:$G$1,0))</f>
        <v>4.32</v>
      </c>
      <c r="I536" s="9">
        <f t="shared" si="129"/>
        <v>4.8000000000000007</v>
      </c>
      <c r="J536" s="9">
        <f t="shared" si="130"/>
        <v>9.120000000000001</v>
      </c>
      <c r="L536" s="7">
        <v>533</v>
      </c>
      <c r="M536" s="9">
        <v>2</v>
      </c>
      <c r="N536" s="9">
        <v>39</v>
      </c>
      <c r="O536" s="9">
        <v>1.6</v>
      </c>
      <c r="P536" s="9">
        <f t="shared" si="135"/>
        <v>4</v>
      </c>
      <c r="Q536" s="9">
        <f t="shared" si="136"/>
        <v>3</v>
      </c>
      <c r="R536" s="9" t="s">
        <v>123</v>
      </c>
      <c r="S536" s="9">
        <f>INDEX([1]压浆量表!$A$2:$G$5,MATCH(O536,[1]压浆量表!$A$2:$A$5,0),MATCH(R536,[1]压浆量表!$A$1:$G$1,0))</f>
        <v>4.32</v>
      </c>
      <c r="T536" s="9">
        <f t="shared" si="131"/>
        <v>4.8000000000000007</v>
      </c>
      <c r="U536" s="9">
        <f t="shared" si="132"/>
        <v>9.120000000000001</v>
      </c>
      <c r="W536" s="13" t="str">
        <f t="shared" si="137"/>
        <v>相同</v>
      </c>
      <c r="X536" s="13" t="str">
        <f t="shared" si="138"/>
        <v>相同</v>
      </c>
      <c r="Y536" s="13" t="str">
        <f t="shared" si="139"/>
        <v>相同</v>
      </c>
      <c r="Z536" s="13" t="str">
        <f t="shared" si="140"/>
        <v>相同</v>
      </c>
      <c r="AA536" s="13" t="str">
        <f t="shared" si="141"/>
        <v>相同</v>
      </c>
      <c r="AB536" s="13" t="str">
        <f t="shared" si="142"/>
        <v>相同</v>
      </c>
      <c r="AC536" s="13" t="str">
        <f t="shared" si="143"/>
        <v>相同</v>
      </c>
      <c r="AD536" s="13" t="str">
        <f t="shared" si="144"/>
        <v>相同</v>
      </c>
    </row>
    <row r="537" spans="1:30" x14ac:dyDescent="0.3">
      <c r="A537" s="7">
        <v>534</v>
      </c>
      <c r="B537" s="9">
        <v>2</v>
      </c>
      <c r="C537" s="9">
        <v>38</v>
      </c>
      <c r="D537" s="9">
        <v>1.6</v>
      </c>
      <c r="E537" s="9">
        <f t="shared" si="133"/>
        <v>4</v>
      </c>
      <c r="F537" s="9">
        <f t="shared" si="134"/>
        <v>3</v>
      </c>
      <c r="G537" s="9" t="s">
        <v>138</v>
      </c>
      <c r="H537" s="9">
        <f>INDEX([1]压浆量表!$A$2:$G$5,MATCH(D537,[1]压浆量表!$A$2:$A$5,0),MATCH(G537,[1]压浆量表!$A$1:$G$1,0))</f>
        <v>5.5</v>
      </c>
      <c r="I537" s="9">
        <f t="shared" si="129"/>
        <v>4.8000000000000007</v>
      </c>
      <c r="J537" s="9">
        <f t="shared" si="130"/>
        <v>10.3</v>
      </c>
      <c r="L537" s="7">
        <v>534</v>
      </c>
      <c r="M537" s="9">
        <v>2</v>
      </c>
      <c r="N537" s="9">
        <v>38</v>
      </c>
      <c r="O537" s="9">
        <v>1.6</v>
      </c>
      <c r="P537" s="9">
        <f t="shared" si="135"/>
        <v>4</v>
      </c>
      <c r="Q537" s="9">
        <f t="shared" si="136"/>
        <v>3</v>
      </c>
      <c r="R537" s="9" t="s">
        <v>138</v>
      </c>
      <c r="S537" s="9">
        <f>INDEX([1]压浆量表!$A$2:$G$5,MATCH(O537,[1]压浆量表!$A$2:$A$5,0),MATCH(R537,[1]压浆量表!$A$1:$G$1,0))</f>
        <v>5.5</v>
      </c>
      <c r="T537" s="9">
        <f t="shared" si="131"/>
        <v>4.8000000000000007</v>
      </c>
      <c r="U537" s="9">
        <f t="shared" si="132"/>
        <v>10.3</v>
      </c>
      <c r="W537" s="13" t="str">
        <f t="shared" si="137"/>
        <v>相同</v>
      </c>
      <c r="X537" s="13" t="str">
        <f t="shared" si="138"/>
        <v>相同</v>
      </c>
      <c r="Y537" s="13" t="str">
        <f t="shared" si="139"/>
        <v>相同</v>
      </c>
      <c r="Z537" s="13" t="str">
        <f t="shared" si="140"/>
        <v>相同</v>
      </c>
      <c r="AA537" s="13" t="str">
        <f t="shared" si="141"/>
        <v>相同</v>
      </c>
      <c r="AB537" s="13" t="str">
        <f t="shared" si="142"/>
        <v>相同</v>
      </c>
      <c r="AC537" s="13" t="str">
        <f t="shared" si="143"/>
        <v>相同</v>
      </c>
      <c r="AD537" s="13" t="str">
        <f t="shared" si="144"/>
        <v>相同</v>
      </c>
    </row>
    <row r="538" spans="1:30" x14ac:dyDescent="0.3">
      <c r="A538" s="7">
        <v>535</v>
      </c>
      <c r="B538" s="9">
        <v>2</v>
      </c>
      <c r="C538" s="9">
        <v>38</v>
      </c>
      <c r="D538" s="9">
        <v>1.6</v>
      </c>
      <c r="E538" s="9">
        <f t="shared" si="133"/>
        <v>4</v>
      </c>
      <c r="F538" s="9">
        <f t="shared" si="134"/>
        <v>3</v>
      </c>
      <c r="G538" s="9" t="s">
        <v>138</v>
      </c>
      <c r="H538" s="9">
        <f>INDEX([1]压浆量表!$A$2:$G$5,MATCH(D538,[1]压浆量表!$A$2:$A$5,0),MATCH(G538,[1]压浆量表!$A$1:$G$1,0))</f>
        <v>5.5</v>
      </c>
      <c r="I538" s="9">
        <f t="shared" si="129"/>
        <v>4.8000000000000007</v>
      </c>
      <c r="J538" s="9">
        <f t="shared" si="130"/>
        <v>10.3</v>
      </c>
      <c r="L538" s="7">
        <v>535</v>
      </c>
      <c r="M538" s="9">
        <v>2</v>
      </c>
      <c r="N538" s="9">
        <v>38</v>
      </c>
      <c r="O538" s="9">
        <v>1.6</v>
      </c>
      <c r="P538" s="9">
        <f t="shared" si="135"/>
        <v>4</v>
      </c>
      <c r="Q538" s="9">
        <f t="shared" si="136"/>
        <v>3</v>
      </c>
      <c r="R538" s="9" t="s">
        <v>138</v>
      </c>
      <c r="S538" s="9">
        <f>INDEX([1]压浆量表!$A$2:$G$5,MATCH(O538,[1]压浆量表!$A$2:$A$5,0),MATCH(R538,[1]压浆量表!$A$1:$G$1,0))</f>
        <v>5.5</v>
      </c>
      <c r="T538" s="9">
        <f t="shared" si="131"/>
        <v>4.8000000000000007</v>
      </c>
      <c r="U538" s="9">
        <f t="shared" si="132"/>
        <v>10.3</v>
      </c>
      <c r="W538" s="13" t="str">
        <f t="shared" si="137"/>
        <v>相同</v>
      </c>
      <c r="X538" s="13" t="str">
        <f t="shared" si="138"/>
        <v>相同</v>
      </c>
      <c r="Y538" s="13" t="str">
        <f t="shared" si="139"/>
        <v>相同</v>
      </c>
      <c r="Z538" s="13" t="str">
        <f t="shared" si="140"/>
        <v>相同</v>
      </c>
      <c r="AA538" s="13" t="str">
        <f t="shared" si="141"/>
        <v>相同</v>
      </c>
      <c r="AB538" s="13" t="str">
        <f t="shared" si="142"/>
        <v>相同</v>
      </c>
      <c r="AC538" s="13" t="str">
        <f t="shared" si="143"/>
        <v>相同</v>
      </c>
      <c r="AD538" s="13" t="str">
        <f t="shared" si="144"/>
        <v>相同</v>
      </c>
    </row>
    <row r="539" spans="1:30" x14ac:dyDescent="0.3">
      <c r="A539" s="7">
        <v>536</v>
      </c>
      <c r="B539" s="9">
        <v>2</v>
      </c>
      <c r="C539" s="9">
        <v>38</v>
      </c>
      <c r="D539" s="9">
        <v>1.6</v>
      </c>
      <c r="E539" s="9">
        <f t="shared" si="133"/>
        <v>4</v>
      </c>
      <c r="F539" s="9">
        <f t="shared" si="134"/>
        <v>3</v>
      </c>
      <c r="G539" s="9" t="s">
        <v>138</v>
      </c>
      <c r="H539" s="9">
        <f>INDEX([1]压浆量表!$A$2:$G$5,MATCH(D539,[1]压浆量表!$A$2:$A$5,0),MATCH(G539,[1]压浆量表!$A$1:$G$1,0))</f>
        <v>5.5</v>
      </c>
      <c r="I539" s="9">
        <f t="shared" si="129"/>
        <v>4.8000000000000007</v>
      </c>
      <c r="J539" s="9">
        <f t="shared" si="130"/>
        <v>10.3</v>
      </c>
      <c r="L539" s="7">
        <v>536</v>
      </c>
      <c r="M539" s="9">
        <v>2</v>
      </c>
      <c r="N539" s="9">
        <v>38</v>
      </c>
      <c r="O539" s="9">
        <v>1.6</v>
      </c>
      <c r="P539" s="9">
        <f t="shared" si="135"/>
        <v>4</v>
      </c>
      <c r="Q539" s="9">
        <f t="shared" si="136"/>
        <v>3</v>
      </c>
      <c r="R539" s="9" t="s">
        <v>138</v>
      </c>
      <c r="S539" s="9">
        <f>INDEX([1]压浆量表!$A$2:$G$5,MATCH(O539,[1]压浆量表!$A$2:$A$5,0),MATCH(R539,[1]压浆量表!$A$1:$G$1,0))</f>
        <v>5.5</v>
      </c>
      <c r="T539" s="9">
        <f t="shared" si="131"/>
        <v>4.8000000000000007</v>
      </c>
      <c r="U539" s="9">
        <f t="shared" si="132"/>
        <v>10.3</v>
      </c>
      <c r="W539" s="13" t="str">
        <f t="shared" si="137"/>
        <v>相同</v>
      </c>
      <c r="X539" s="13" t="str">
        <f t="shared" si="138"/>
        <v>相同</v>
      </c>
      <c r="Y539" s="13" t="str">
        <f t="shared" si="139"/>
        <v>相同</v>
      </c>
      <c r="Z539" s="13" t="str">
        <f t="shared" si="140"/>
        <v>相同</v>
      </c>
      <c r="AA539" s="13" t="str">
        <f t="shared" si="141"/>
        <v>相同</v>
      </c>
      <c r="AB539" s="13" t="str">
        <f t="shared" si="142"/>
        <v>相同</v>
      </c>
      <c r="AC539" s="13" t="str">
        <f t="shared" si="143"/>
        <v>相同</v>
      </c>
      <c r="AD539" s="13" t="str">
        <f t="shared" si="144"/>
        <v>相同</v>
      </c>
    </row>
    <row r="540" spans="1:30" x14ac:dyDescent="0.3">
      <c r="A540" s="7">
        <v>537</v>
      </c>
      <c r="B540" s="9">
        <v>2</v>
      </c>
      <c r="C540" s="9">
        <v>38</v>
      </c>
      <c r="D540" s="9">
        <v>1.6</v>
      </c>
      <c r="E540" s="9">
        <f t="shared" si="133"/>
        <v>4</v>
      </c>
      <c r="F540" s="9">
        <f t="shared" si="134"/>
        <v>3</v>
      </c>
      <c r="G540" s="9" t="s">
        <v>138</v>
      </c>
      <c r="H540" s="9">
        <f>INDEX([1]压浆量表!$A$2:$G$5,MATCH(D540,[1]压浆量表!$A$2:$A$5,0),MATCH(G540,[1]压浆量表!$A$1:$G$1,0))</f>
        <v>5.5</v>
      </c>
      <c r="I540" s="9">
        <f t="shared" si="129"/>
        <v>4.8000000000000007</v>
      </c>
      <c r="J540" s="9">
        <f t="shared" si="130"/>
        <v>10.3</v>
      </c>
      <c r="L540" s="7">
        <v>537</v>
      </c>
      <c r="M540" s="9">
        <v>2</v>
      </c>
      <c r="N540" s="9">
        <v>38</v>
      </c>
      <c r="O540" s="9">
        <v>1.6</v>
      </c>
      <c r="P540" s="9">
        <f t="shared" si="135"/>
        <v>4</v>
      </c>
      <c r="Q540" s="9">
        <f t="shared" si="136"/>
        <v>3</v>
      </c>
      <c r="R540" s="9" t="s">
        <v>138</v>
      </c>
      <c r="S540" s="9">
        <f>INDEX([1]压浆量表!$A$2:$G$5,MATCH(O540,[1]压浆量表!$A$2:$A$5,0),MATCH(R540,[1]压浆量表!$A$1:$G$1,0))</f>
        <v>5.5</v>
      </c>
      <c r="T540" s="9">
        <f t="shared" si="131"/>
        <v>4.8000000000000007</v>
      </c>
      <c r="U540" s="9">
        <f t="shared" si="132"/>
        <v>10.3</v>
      </c>
      <c r="W540" s="13" t="str">
        <f t="shared" si="137"/>
        <v>相同</v>
      </c>
      <c r="X540" s="13" t="str">
        <f t="shared" si="138"/>
        <v>相同</v>
      </c>
      <c r="Y540" s="13" t="str">
        <f t="shared" si="139"/>
        <v>相同</v>
      </c>
      <c r="Z540" s="13" t="str">
        <f t="shared" si="140"/>
        <v>相同</v>
      </c>
      <c r="AA540" s="13" t="str">
        <f t="shared" si="141"/>
        <v>相同</v>
      </c>
      <c r="AB540" s="13" t="str">
        <f t="shared" si="142"/>
        <v>相同</v>
      </c>
      <c r="AC540" s="13" t="str">
        <f t="shared" si="143"/>
        <v>相同</v>
      </c>
      <c r="AD540" s="13" t="str">
        <f t="shared" si="144"/>
        <v>相同</v>
      </c>
    </row>
    <row r="541" spans="1:30" x14ac:dyDescent="0.3">
      <c r="A541" s="7">
        <v>538</v>
      </c>
      <c r="B541" s="9">
        <v>2</v>
      </c>
      <c r="C541" s="9">
        <v>38</v>
      </c>
      <c r="D541" s="9">
        <v>1.6</v>
      </c>
      <c r="E541" s="9">
        <f t="shared" si="133"/>
        <v>4</v>
      </c>
      <c r="F541" s="9">
        <f t="shared" si="134"/>
        <v>3</v>
      </c>
      <c r="G541" s="9" t="s">
        <v>123</v>
      </c>
      <c r="H541" s="9">
        <f>INDEX([1]压浆量表!$A$2:$G$5,MATCH(D541,[1]压浆量表!$A$2:$A$5,0),MATCH(G541,[1]压浆量表!$A$1:$G$1,0))</f>
        <v>4.32</v>
      </c>
      <c r="I541" s="9">
        <f t="shared" si="129"/>
        <v>4.8000000000000007</v>
      </c>
      <c r="J541" s="9">
        <f t="shared" si="130"/>
        <v>9.120000000000001</v>
      </c>
      <c r="L541" s="7">
        <v>538</v>
      </c>
      <c r="M541" s="9">
        <v>2</v>
      </c>
      <c r="N541" s="9">
        <v>38</v>
      </c>
      <c r="O541" s="9">
        <v>1.6</v>
      </c>
      <c r="P541" s="9">
        <f t="shared" si="135"/>
        <v>4</v>
      </c>
      <c r="Q541" s="9">
        <f t="shared" si="136"/>
        <v>3</v>
      </c>
      <c r="R541" s="9" t="s">
        <v>123</v>
      </c>
      <c r="S541" s="9">
        <f>INDEX([1]压浆量表!$A$2:$G$5,MATCH(O541,[1]压浆量表!$A$2:$A$5,0),MATCH(R541,[1]压浆量表!$A$1:$G$1,0))</f>
        <v>4.32</v>
      </c>
      <c r="T541" s="9">
        <f t="shared" si="131"/>
        <v>4.8000000000000007</v>
      </c>
      <c r="U541" s="9">
        <f t="shared" si="132"/>
        <v>9.120000000000001</v>
      </c>
      <c r="W541" s="13" t="str">
        <f t="shared" si="137"/>
        <v>相同</v>
      </c>
      <c r="X541" s="13" t="str">
        <f t="shared" si="138"/>
        <v>相同</v>
      </c>
      <c r="Y541" s="13" t="str">
        <f t="shared" si="139"/>
        <v>相同</v>
      </c>
      <c r="Z541" s="13" t="str">
        <f t="shared" si="140"/>
        <v>相同</v>
      </c>
      <c r="AA541" s="13" t="str">
        <f t="shared" si="141"/>
        <v>相同</v>
      </c>
      <c r="AB541" s="13" t="str">
        <f t="shared" si="142"/>
        <v>相同</v>
      </c>
      <c r="AC541" s="13" t="str">
        <f t="shared" si="143"/>
        <v>相同</v>
      </c>
      <c r="AD541" s="13" t="str">
        <f t="shared" si="144"/>
        <v>相同</v>
      </c>
    </row>
    <row r="542" spans="1:30" x14ac:dyDescent="0.3">
      <c r="A542" s="7">
        <v>539</v>
      </c>
      <c r="B542" s="9">
        <v>2</v>
      </c>
      <c r="C542" s="9">
        <v>38</v>
      </c>
      <c r="D542" s="9">
        <v>1.6</v>
      </c>
      <c r="E542" s="9">
        <f t="shared" si="133"/>
        <v>4</v>
      </c>
      <c r="F542" s="9">
        <f t="shared" si="134"/>
        <v>3</v>
      </c>
      <c r="G542" s="9" t="s">
        <v>123</v>
      </c>
      <c r="H542" s="9">
        <f>INDEX([1]压浆量表!$A$2:$G$5,MATCH(D542,[1]压浆量表!$A$2:$A$5,0),MATCH(G542,[1]压浆量表!$A$1:$G$1,0))</f>
        <v>4.32</v>
      </c>
      <c r="I542" s="9">
        <f t="shared" si="129"/>
        <v>4.8000000000000007</v>
      </c>
      <c r="J542" s="9">
        <f t="shared" si="130"/>
        <v>9.120000000000001</v>
      </c>
      <c r="L542" s="7">
        <v>539</v>
      </c>
      <c r="M542" s="9">
        <v>2</v>
      </c>
      <c r="N542" s="9">
        <v>38</v>
      </c>
      <c r="O542" s="9">
        <v>1.6</v>
      </c>
      <c r="P542" s="9">
        <f t="shared" si="135"/>
        <v>4</v>
      </c>
      <c r="Q542" s="9">
        <f t="shared" si="136"/>
        <v>3</v>
      </c>
      <c r="R542" s="9" t="s">
        <v>123</v>
      </c>
      <c r="S542" s="9">
        <f>INDEX([1]压浆量表!$A$2:$G$5,MATCH(O542,[1]压浆量表!$A$2:$A$5,0),MATCH(R542,[1]压浆量表!$A$1:$G$1,0))</f>
        <v>4.32</v>
      </c>
      <c r="T542" s="9">
        <f t="shared" si="131"/>
        <v>4.8000000000000007</v>
      </c>
      <c r="U542" s="9">
        <f t="shared" si="132"/>
        <v>9.120000000000001</v>
      </c>
      <c r="W542" s="13" t="str">
        <f t="shared" si="137"/>
        <v>相同</v>
      </c>
      <c r="X542" s="13" t="str">
        <f t="shared" si="138"/>
        <v>相同</v>
      </c>
      <c r="Y542" s="13" t="str">
        <f t="shared" si="139"/>
        <v>相同</v>
      </c>
      <c r="Z542" s="13" t="str">
        <f t="shared" si="140"/>
        <v>相同</v>
      </c>
      <c r="AA542" s="13" t="str">
        <f t="shared" si="141"/>
        <v>相同</v>
      </c>
      <c r="AB542" s="13" t="str">
        <f t="shared" si="142"/>
        <v>相同</v>
      </c>
      <c r="AC542" s="13" t="str">
        <f t="shared" si="143"/>
        <v>相同</v>
      </c>
      <c r="AD542" s="13" t="str">
        <f t="shared" si="144"/>
        <v>相同</v>
      </c>
    </row>
    <row r="543" spans="1:30" x14ac:dyDescent="0.3">
      <c r="A543" s="7">
        <v>540</v>
      </c>
      <c r="B543" s="9">
        <v>2</v>
      </c>
      <c r="C543" s="9">
        <v>38</v>
      </c>
      <c r="D543" s="9">
        <v>1.6</v>
      </c>
      <c r="E543" s="9">
        <f t="shared" si="133"/>
        <v>4</v>
      </c>
      <c r="F543" s="9">
        <f t="shared" si="134"/>
        <v>3</v>
      </c>
      <c r="G543" s="9" t="s">
        <v>123</v>
      </c>
      <c r="H543" s="9">
        <f>INDEX([1]压浆量表!$A$2:$G$5,MATCH(D543,[1]压浆量表!$A$2:$A$5,0),MATCH(G543,[1]压浆量表!$A$1:$G$1,0))</f>
        <v>4.32</v>
      </c>
      <c r="I543" s="9">
        <f t="shared" si="129"/>
        <v>4.8000000000000007</v>
      </c>
      <c r="J543" s="9">
        <f t="shared" si="130"/>
        <v>9.120000000000001</v>
      </c>
      <c r="L543" s="7">
        <v>540</v>
      </c>
      <c r="M543" s="9">
        <v>2</v>
      </c>
      <c r="N543" s="9">
        <v>38</v>
      </c>
      <c r="O543" s="9">
        <v>1.6</v>
      </c>
      <c r="P543" s="9">
        <f t="shared" si="135"/>
        <v>4</v>
      </c>
      <c r="Q543" s="9">
        <f t="shared" si="136"/>
        <v>3</v>
      </c>
      <c r="R543" s="9" t="s">
        <v>123</v>
      </c>
      <c r="S543" s="9">
        <f>INDEX([1]压浆量表!$A$2:$G$5,MATCH(O543,[1]压浆量表!$A$2:$A$5,0),MATCH(R543,[1]压浆量表!$A$1:$G$1,0))</f>
        <v>4.32</v>
      </c>
      <c r="T543" s="9">
        <f t="shared" si="131"/>
        <v>4.8000000000000007</v>
      </c>
      <c r="U543" s="9">
        <f t="shared" si="132"/>
        <v>9.120000000000001</v>
      </c>
      <c r="W543" s="13" t="str">
        <f t="shared" si="137"/>
        <v>相同</v>
      </c>
      <c r="X543" s="13" t="str">
        <f t="shared" si="138"/>
        <v>相同</v>
      </c>
      <c r="Y543" s="13" t="str">
        <f t="shared" si="139"/>
        <v>相同</v>
      </c>
      <c r="Z543" s="13" t="str">
        <f t="shared" si="140"/>
        <v>相同</v>
      </c>
      <c r="AA543" s="13" t="str">
        <f t="shared" si="141"/>
        <v>相同</v>
      </c>
      <c r="AB543" s="13" t="str">
        <f t="shared" si="142"/>
        <v>相同</v>
      </c>
      <c r="AC543" s="13" t="str">
        <f t="shared" si="143"/>
        <v>相同</v>
      </c>
      <c r="AD543" s="13" t="str">
        <f t="shared" si="144"/>
        <v>相同</v>
      </c>
    </row>
    <row r="544" spans="1:30" x14ac:dyDescent="0.3">
      <c r="A544" s="7">
        <v>541</v>
      </c>
      <c r="B544" s="9">
        <v>2</v>
      </c>
      <c r="C544" s="9">
        <v>38</v>
      </c>
      <c r="D544" s="9">
        <v>1.6</v>
      </c>
      <c r="E544" s="9">
        <f t="shared" si="133"/>
        <v>4</v>
      </c>
      <c r="F544" s="9">
        <f t="shared" si="134"/>
        <v>3</v>
      </c>
      <c r="G544" s="9" t="s">
        <v>123</v>
      </c>
      <c r="H544" s="9">
        <f>INDEX([1]压浆量表!$A$2:$G$5,MATCH(D544,[1]压浆量表!$A$2:$A$5,0),MATCH(G544,[1]压浆量表!$A$1:$G$1,0))</f>
        <v>4.32</v>
      </c>
      <c r="I544" s="9">
        <f t="shared" si="129"/>
        <v>4.8000000000000007</v>
      </c>
      <c r="J544" s="9">
        <f t="shared" si="130"/>
        <v>9.120000000000001</v>
      </c>
      <c r="L544" s="7">
        <v>541</v>
      </c>
      <c r="M544" s="9">
        <v>2</v>
      </c>
      <c r="N544" s="9">
        <v>38</v>
      </c>
      <c r="O544" s="9">
        <v>1.6</v>
      </c>
      <c r="P544" s="9">
        <f t="shared" si="135"/>
        <v>4</v>
      </c>
      <c r="Q544" s="9">
        <f t="shared" si="136"/>
        <v>3</v>
      </c>
      <c r="R544" s="9" t="s">
        <v>123</v>
      </c>
      <c r="S544" s="9">
        <f>INDEX([1]压浆量表!$A$2:$G$5,MATCH(O544,[1]压浆量表!$A$2:$A$5,0),MATCH(R544,[1]压浆量表!$A$1:$G$1,0))</f>
        <v>4.32</v>
      </c>
      <c r="T544" s="9">
        <f t="shared" si="131"/>
        <v>4.8000000000000007</v>
      </c>
      <c r="U544" s="9">
        <f t="shared" si="132"/>
        <v>9.120000000000001</v>
      </c>
      <c r="W544" s="13" t="str">
        <f t="shared" si="137"/>
        <v>相同</v>
      </c>
      <c r="X544" s="13" t="str">
        <f t="shared" si="138"/>
        <v>相同</v>
      </c>
      <c r="Y544" s="13" t="str">
        <f t="shared" si="139"/>
        <v>相同</v>
      </c>
      <c r="Z544" s="13" t="str">
        <f t="shared" si="140"/>
        <v>相同</v>
      </c>
      <c r="AA544" s="13" t="str">
        <f t="shared" si="141"/>
        <v>相同</v>
      </c>
      <c r="AB544" s="13" t="str">
        <f t="shared" si="142"/>
        <v>相同</v>
      </c>
      <c r="AC544" s="13" t="str">
        <f t="shared" si="143"/>
        <v>相同</v>
      </c>
      <c r="AD544" s="13" t="str">
        <f t="shared" si="144"/>
        <v>相同</v>
      </c>
    </row>
    <row r="545" spans="1:30" x14ac:dyDescent="0.3">
      <c r="A545" s="7">
        <v>542</v>
      </c>
      <c r="B545" s="9">
        <v>2</v>
      </c>
      <c r="C545" s="9">
        <v>40</v>
      </c>
      <c r="D545" s="9">
        <v>1.6</v>
      </c>
      <c r="E545" s="9">
        <f t="shared" si="133"/>
        <v>4</v>
      </c>
      <c r="F545" s="9">
        <f t="shared" si="134"/>
        <v>3</v>
      </c>
      <c r="G545" s="9" t="s">
        <v>123</v>
      </c>
      <c r="H545" s="9">
        <f>INDEX([1]压浆量表!$A$2:$G$5,MATCH(D545,[1]压浆量表!$A$2:$A$5,0),MATCH(G545,[1]压浆量表!$A$1:$G$1,0))</f>
        <v>4.32</v>
      </c>
      <c r="I545" s="9">
        <f t="shared" si="129"/>
        <v>4.8000000000000007</v>
      </c>
      <c r="J545" s="9">
        <f t="shared" si="130"/>
        <v>9.120000000000001</v>
      </c>
      <c r="L545" s="7">
        <v>542</v>
      </c>
      <c r="M545" s="9">
        <v>2</v>
      </c>
      <c r="N545" s="9">
        <v>40</v>
      </c>
      <c r="O545" s="9">
        <v>1.6</v>
      </c>
      <c r="P545" s="9">
        <f t="shared" si="135"/>
        <v>4</v>
      </c>
      <c r="Q545" s="9">
        <f t="shared" si="136"/>
        <v>3</v>
      </c>
      <c r="R545" s="9" t="s">
        <v>123</v>
      </c>
      <c r="S545" s="9">
        <f>INDEX([1]压浆量表!$A$2:$G$5,MATCH(O545,[1]压浆量表!$A$2:$A$5,0),MATCH(R545,[1]压浆量表!$A$1:$G$1,0))</f>
        <v>4.32</v>
      </c>
      <c r="T545" s="9">
        <f t="shared" si="131"/>
        <v>4.8000000000000007</v>
      </c>
      <c r="U545" s="9">
        <f t="shared" si="132"/>
        <v>9.120000000000001</v>
      </c>
      <c r="W545" s="13" t="str">
        <f t="shared" si="137"/>
        <v>相同</v>
      </c>
      <c r="X545" s="13" t="str">
        <f t="shared" si="138"/>
        <v>相同</v>
      </c>
      <c r="Y545" s="13" t="str">
        <f t="shared" si="139"/>
        <v>相同</v>
      </c>
      <c r="Z545" s="13" t="str">
        <f t="shared" si="140"/>
        <v>相同</v>
      </c>
      <c r="AA545" s="13" t="str">
        <f t="shared" si="141"/>
        <v>相同</v>
      </c>
      <c r="AB545" s="13" t="str">
        <f t="shared" si="142"/>
        <v>相同</v>
      </c>
      <c r="AC545" s="13" t="str">
        <f t="shared" si="143"/>
        <v>相同</v>
      </c>
      <c r="AD545" s="13" t="str">
        <f t="shared" si="144"/>
        <v>相同</v>
      </c>
    </row>
    <row r="546" spans="1:30" x14ac:dyDescent="0.3">
      <c r="A546" s="7">
        <v>543</v>
      </c>
      <c r="B546" s="9">
        <v>2</v>
      </c>
      <c r="C546" s="9">
        <v>40</v>
      </c>
      <c r="D546" s="9">
        <v>1.6</v>
      </c>
      <c r="E546" s="9">
        <f t="shared" si="133"/>
        <v>4</v>
      </c>
      <c r="F546" s="9">
        <f t="shared" si="134"/>
        <v>3</v>
      </c>
      <c r="G546" s="9" t="s">
        <v>123</v>
      </c>
      <c r="H546" s="9">
        <f>INDEX([1]压浆量表!$A$2:$G$5,MATCH(D546,[1]压浆量表!$A$2:$A$5,0),MATCH(G546,[1]压浆量表!$A$1:$G$1,0))</f>
        <v>4.32</v>
      </c>
      <c r="I546" s="9">
        <f t="shared" si="129"/>
        <v>4.8000000000000007</v>
      </c>
      <c r="J546" s="9">
        <f t="shared" si="130"/>
        <v>9.120000000000001</v>
      </c>
      <c r="L546" s="7">
        <v>543</v>
      </c>
      <c r="M546" s="9">
        <v>2</v>
      </c>
      <c r="N546" s="9">
        <v>40</v>
      </c>
      <c r="O546" s="9">
        <v>1.6</v>
      </c>
      <c r="P546" s="9">
        <f t="shared" si="135"/>
        <v>4</v>
      </c>
      <c r="Q546" s="9">
        <f t="shared" si="136"/>
        <v>3</v>
      </c>
      <c r="R546" s="9" t="s">
        <v>123</v>
      </c>
      <c r="S546" s="9">
        <f>INDEX([1]压浆量表!$A$2:$G$5,MATCH(O546,[1]压浆量表!$A$2:$A$5,0),MATCH(R546,[1]压浆量表!$A$1:$G$1,0))</f>
        <v>4.32</v>
      </c>
      <c r="T546" s="9">
        <f t="shared" si="131"/>
        <v>4.8000000000000007</v>
      </c>
      <c r="U546" s="9">
        <f t="shared" si="132"/>
        <v>9.120000000000001</v>
      </c>
      <c r="W546" s="13" t="str">
        <f t="shared" si="137"/>
        <v>相同</v>
      </c>
      <c r="X546" s="13" t="str">
        <f t="shared" si="138"/>
        <v>相同</v>
      </c>
      <c r="Y546" s="13" t="str">
        <f t="shared" si="139"/>
        <v>相同</v>
      </c>
      <c r="Z546" s="13" t="str">
        <f t="shared" si="140"/>
        <v>相同</v>
      </c>
      <c r="AA546" s="13" t="str">
        <f t="shared" si="141"/>
        <v>相同</v>
      </c>
      <c r="AB546" s="13" t="str">
        <f t="shared" si="142"/>
        <v>相同</v>
      </c>
      <c r="AC546" s="13" t="str">
        <f t="shared" si="143"/>
        <v>相同</v>
      </c>
      <c r="AD546" s="13" t="str">
        <f t="shared" si="144"/>
        <v>相同</v>
      </c>
    </row>
    <row r="547" spans="1:30" x14ac:dyDescent="0.3">
      <c r="A547" s="7">
        <v>544</v>
      </c>
      <c r="B547" s="9">
        <v>2</v>
      </c>
      <c r="C547" s="9">
        <v>40</v>
      </c>
      <c r="D547" s="9">
        <v>1.6</v>
      </c>
      <c r="E547" s="9">
        <f t="shared" si="133"/>
        <v>4</v>
      </c>
      <c r="F547" s="9">
        <f t="shared" si="134"/>
        <v>3</v>
      </c>
      <c r="G547" s="9" t="s">
        <v>123</v>
      </c>
      <c r="H547" s="9">
        <f>INDEX([1]压浆量表!$A$2:$G$5,MATCH(D547,[1]压浆量表!$A$2:$A$5,0),MATCH(G547,[1]压浆量表!$A$1:$G$1,0))</f>
        <v>4.32</v>
      </c>
      <c r="I547" s="9">
        <f t="shared" si="129"/>
        <v>4.8000000000000007</v>
      </c>
      <c r="J547" s="9">
        <f t="shared" si="130"/>
        <v>9.120000000000001</v>
      </c>
      <c r="L547" s="7">
        <v>544</v>
      </c>
      <c r="M547" s="9">
        <v>2</v>
      </c>
      <c r="N547" s="9">
        <v>40</v>
      </c>
      <c r="O547" s="9">
        <v>1.6</v>
      </c>
      <c r="P547" s="9">
        <f t="shared" si="135"/>
        <v>4</v>
      </c>
      <c r="Q547" s="9">
        <f t="shared" si="136"/>
        <v>3</v>
      </c>
      <c r="R547" s="9" t="s">
        <v>123</v>
      </c>
      <c r="S547" s="9">
        <f>INDEX([1]压浆量表!$A$2:$G$5,MATCH(O547,[1]压浆量表!$A$2:$A$5,0),MATCH(R547,[1]压浆量表!$A$1:$G$1,0))</f>
        <v>4.32</v>
      </c>
      <c r="T547" s="9">
        <f t="shared" si="131"/>
        <v>4.8000000000000007</v>
      </c>
      <c r="U547" s="9">
        <f t="shared" si="132"/>
        <v>9.120000000000001</v>
      </c>
      <c r="W547" s="13" t="str">
        <f t="shared" si="137"/>
        <v>相同</v>
      </c>
      <c r="X547" s="13" t="str">
        <f t="shared" si="138"/>
        <v>相同</v>
      </c>
      <c r="Y547" s="13" t="str">
        <f t="shared" si="139"/>
        <v>相同</v>
      </c>
      <c r="Z547" s="13" t="str">
        <f t="shared" si="140"/>
        <v>相同</v>
      </c>
      <c r="AA547" s="13" t="str">
        <f t="shared" si="141"/>
        <v>相同</v>
      </c>
      <c r="AB547" s="13" t="str">
        <f t="shared" si="142"/>
        <v>相同</v>
      </c>
      <c r="AC547" s="13" t="str">
        <f t="shared" si="143"/>
        <v>相同</v>
      </c>
      <c r="AD547" s="13" t="str">
        <f t="shared" si="144"/>
        <v>相同</v>
      </c>
    </row>
    <row r="548" spans="1:30" x14ac:dyDescent="0.3">
      <c r="A548" s="7">
        <v>545</v>
      </c>
      <c r="B548" s="9">
        <v>2</v>
      </c>
      <c r="C548" s="9">
        <v>40</v>
      </c>
      <c r="D548" s="9">
        <v>1.6</v>
      </c>
      <c r="E548" s="9">
        <f t="shared" si="133"/>
        <v>4</v>
      </c>
      <c r="F548" s="9">
        <f t="shared" si="134"/>
        <v>3</v>
      </c>
      <c r="G548" s="9" t="s">
        <v>123</v>
      </c>
      <c r="H548" s="9">
        <f>INDEX([1]压浆量表!$A$2:$G$5,MATCH(D548,[1]压浆量表!$A$2:$A$5,0),MATCH(G548,[1]压浆量表!$A$1:$G$1,0))</f>
        <v>4.32</v>
      </c>
      <c r="I548" s="9">
        <f t="shared" si="129"/>
        <v>4.8000000000000007</v>
      </c>
      <c r="J548" s="9">
        <f t="shared" si="130"/>
        <v>9.120000000000001</v>
      </c>
      <c r="L548" s="7">
        <v>545</v>
      </c>
      <c r="M548" s="9">
        <v>2</v>
      </c>
      <c r="N548" s="9">
        <v>40</v>
      </c>
      <c r="O548" s="9">
        <v>1.6</v>
      </c>
      <c r="P548" s="9">
        <f t="shared" si="135"/>
        <v>4</v>
      </c>
      <c r="Q548" s="9">
        <f t="shared" si="136"/>
        <v>3</v>
      </c>
      <c r="R548" s="9" t="s">
        <v>123</v>
      </c>
      <c r="S548" s="9">
        <f>INDEX([1]压浆量表!$A$2:$G$5,MATCH(O548,[1]压浆量表!$A$2:$A$5,0),MATCH(R548,[1]压浆量表!$A$1:$G$1,0))</f>
        <v>4.32</v>
      </c>
      <c r="T548" s="9">
        <f t="shared" si="131"/>
        <v>4.8000000000000007</v>
      </c>
      <c r="U548" s="9">
        <f t="shared" si="132"/>
        <v>9.120000000000001</v>
      </c>
      <c r="W548" s="13" t="str">
        <f t="shared" si="137"/>
        <v>相同</v>
      </c>
      <c r="X548" s="13" t="str">
        <f t="shared" si="138"/>
        <v>相同</v>
      </c>
      <c r="Y548" s="13" t="str">
        <f t="shared" si="139"/>
        <v>相同</v>
      </c>
      <c r="Z548" s="13" t="str">
        <f t="shared" si="140"/>
        <v>相同</v>
      </c>
      <c r="AA548" s="13" t="str">
        <f t="shared" si="141"/>
        <v>相同</v>
      </c>
      <c r="AB548" s="13" t="str">
        <f t="shared" si="142"/>
        <v>相同</v>
      </c>
      <c r="AC548" s="13" t="str">
        <f t="shared" si="143"/>
        <v>相同</v>
      </c>
      <c r="AD548" s="13" t="str">
        <f t="shared" si="144"/>
        <v>相同</v>
      </c>
    </row>
    <row r="549" spans="1:30" x14ac:dyDescent="0.3">
      <c r="A549" s="7">
        <v>546</v>
      </c>
      <c r="B549" s="9">
        <v>2</v>
      </c>
      <c r="C549" s="9">
        <v>39</v>
      </c>
      <c r="D549" s="9">
        <v>1.6</v>
      </c>
      <c r="E549" s="9">
        <f t="shared" si="133"/>
        <v>4</v>
      </c>
      <c r="F549" s="9">
        <f t="shared" si="134"/>
        <v>3</v>
      </c>
      <c r="G549" s="9" t="s">
        <v>123</v>
      </c>
      <c r="H549" s="9">
        <f>INDEX([1]压浆量表!$A$2:$G$5,MATCH(D549,[1]压浆量表!$A$2:$A$5,0),MATCH(G549,[1]压浆量表!$A$1:$G$1,0))</f>
        <v>4.32</v>
      </c>
      <c r="I549" s="9">
        <f t="shared" si="129"/>
        <v>4.8000000000000007</v>
      </c>
      <c r="J549" s="9">
        <f t="shared" si="130"/>
        <v>9.120000000000001</v>
      </c>
      <c r="L549" s="7">
        <v>546</v>
      </c>
      <c r="M549" s="9">
        <v>2</v>
      </c>
      <c r="N549" s="9">
        <v>39</v>
      </c>
      <c r="O549" s="9">
        <v>1.6</v>
      </c>
      <c r="P549" s="9">
        <f t="shared" si="135"/>
        <v>4</v>
      </c>
      <c r="Q549" s="9">
        <f t="shared" si="136"/>
        <v>3</v>
      </c>
      <c r="R549" s="9" t="s">
        <v>123</v>
      </c>
      <c r="S549" s="9">
        <f>INDEX([1]压浆量表!$A$2:$G$5,MATCH(O549,[1]压浆量表!$A$2:$A$5,0),MATCH(R549,[1]压浆量表!$A$1:$G$1,0))</f>
        <v>4.32</v>
      </c>
      <c r="T549" s="9">
        <f t="shared" si="131"/>
        <v>4.8000000000000007</v>
      </c>
      <c r="U549" s="9">
        <f t="shared" si="132"/>
        <v>9.120000000000001</v>
      </c>
      <c r="W549" s="13" t="str">
        <f t="shared" si="137"/>
        <v>相同</v>
      </c>
      <c r="X549" s="13" t="str">
        <f t="shared" si="138"/>
        <v>相同</v>
      </c>
      <c r="Y549" s="13" t="str">
        <f t="shared" si="139"/>
        <v>相同</v>
      </c>
      <c r="Z549" s="13" t="str">
        <f t="shared" si="140"/>
        <v>相同</v>
      </c>
      <c r="AA549" s="13" t="str">
        <f t="shared" si="141"/>
        <v>相同</v>
      </c>
      <c r="AB549" s="13" t="str">
        <f t="shared" si="142"/>
        <v>相同</v>
      </c>
      <c r="AC549" s="13" t="str">
        <f t="shared" si="143"/>
        <v>相同</v>
      </c>
      <c r="AD549" s="13" t="str">
        <f t="shared" si="144"/>
        <v>相同</v>
      </c>
    </row>
    <row r="550" spans="1:30" x14ac:dyDescent="0.3">
      <c r="A550" s="7">
        <v>547</v>
      </c>
      <c r="B550" s="9">
        <v>2</v>
      </c>
      <c r="C550" s="9">
        <v>39</v>
      </c>
      <c r="D550" s="9">
        <v>1.6</v>
      </c>
      <c r="E550" s="9">
        <f t="shared" si="133"/>
        <v>4</v>
      </c>
      <c r="F550" s="9">
        <f t="shared" si="134"/>
        <v>3</v>
      </c>
      <c r="G550" s="9" t="s">
        <v>123</v>
      </c>
      <c r="H550" s="9">
        <f>INDEX([1]压浆量表!$A$2:$G$5,MATCH(D550,[1]压浆量表!$A$2:$A$5,0),MATCH(G550,[1]压浆量表!$A$1:$G$1,0))</f>
        <v>4.32</v>
      </c>
      <c r="I550" s="9">
        <f t="shared" si="129"/>
        <v>4.8000000000000007</v>
      </c>
      <c r="J550" s="9">
        <f t="shared" si="130"/>
        <v>9.120000000000001</v>
      </c>
      <c r="L550" s="7">
        <v>547</v>
      </c>
      <c r="M550" s="9">
        <v>2</v>
      </c>
      <c r="N550" s="9">
        <v>39</v>
      </c>
      <c r="O550" s="9">
        <v>1.6</v>
      </c>
      <c r="P550" s="9">
        <f t="shared" si="135"/>
        <v>4</v>
      </c>
      <c r="Q550" s="9">
        <f t="shared" si="136"/>
        <v>3</v>
      </c>
      <c r="R550" s="9" t="s">
        <v>123</v>
      </c>
      <c r="S550" s="9">
        <f>INDEX([1]压浆量表!$A$2:$G$5,MATCH(O550,[1]压浆量表!$A$2:$A$5,0),MATCH(R550,[1]压浆量表!$A$1:$G$1,0))</f>
        <v>4.32</v>
      </c>
      <c r="T550" s="9">
        <f t="shared" si="131"/>
        <v>4.8000000000000007</v>
      </c>
      <c r="U550" s="9">
        <f t="shared" si="132"/>
        <v>9.120000000000001</v>
      </c>
      <c r="W550" s="13" t="str">
        <f t="shared" si="137"/>
        <v>相同</v>
      </c>
      <c r="X550" s="13" t="str">
        <f t="shared" si="138"/>
        <v>相同</v>
      </c>
      <c r="Y550" s="13" t="str">
        <f t="shared" si="139"/>
        <v>相同</v>
      </c>
      <c r="Z550" s="13" t="str">
        <f t="shared" si="140"/>
        <v>相同</v>
      </c>
      <c r="AA550" s="13" t="str">
        <f t="shared" si="141"/>
        <v>相同</v>
      </c>
      <c r="AB550" s="13" t="str">
        <f t="shared" si="142"/>
        <v>相同</v>
      </c>
      <c r="AC550" s="13" t="str">
        <f t="shared" si="143"/>
        <v>相同</v>
      </c>
      <c r="AD550" s="13" t="str">
        <f t="shared" si="144"/>
        <v>相同</v>
      </c>
    </row>
    <row r="551" spans="1:30" x14ac:dyDescent="0.3">
      <c r="A551" s="7">
        <v>548</v>
      </c>
      <c r="B551" s="9">
        <v>2</v>
      </c>
      <c r="C551" s="9">
        <v>39</v>
      </c>
      <c r="D551" s="9">
        <v>1.6</v>
      </c>
      <c r="E551" s="9">
        <f t="shared" si="133"/>
        <v>4</v>
      </c>
      <c r="F551" s="9">
        <f t="shared" si="134"/>
        <v>3</v>
      </c>
      <c r="G551" s="9" t="s">
        <v>123</v>
      </c>
      <c r="H551" s="9">
        <f>INDEX([1]压浆量表!$A$2:$G$5,MATCH(D551,[1]压浆量表!$A$2:$A$5,0),MATCH(G551,[1]压浆量表!$A$1:$G$1,0))</f>
        <v>4.32</v>
      </c>
      <c r="I551" s="9">
        <f t="shared" si="129"/>
        <v>4.8000000000000007</v>
      </c>
      <c r="J551" s="9">
        <f t="shared" si="130"/>
        <v>9.120000000000001</v>
      </c>
      <c r="L551" s="7">
        <v>548</v>
      </c>
      <c r="M551" s="9">
        <v>2</v>
      </c>
      <c r="N551" s="9">
        <v>39</v>
      </c>
      <c r="O551" s="9">
        <v>1.6</v>
      </c>
      <c r="P551" s="9">
        <f t="shared" si="135"/>
        <v>4</v>
      </c>
      <c r="Q551" s="9">
        <f t="shared" si="136"/>
        <v>3</v>
      </c>
      <c r="R551" s="9" t="s">
        <v>123</v>
      </c>
      <c r="S551" s="9">
        <f>INDEX([1]压浆量表!$A$2:$G$5,MATCH(O551,[1]压浆量表!$A$2:$A$5,0),MATCH(R551,[1]压浆量表!$A$1:$G$1,0))</f>
        <v>4.32</v>
      </c>
      <c r="T551" s="9">
        <f t="shared" si="131"/>
        <v>4.8000000000000007</v>
      </c>
      <c r="U551" s="9">
        <f t="shared" si="132"/>
        <v>9.120000000000001</v>
      </c>
      <c r="W551" s="13" t="str">
        <f t="shared" si="137"/>
        <v>相同</v>
      </c>
      <c r="X551" s="13" t="str">
        <f t="shared" si="138"/>
        <v>相同</v>
      </c>
      <c r="Y551" s="13" t="str">
        <f t="shared" si="139"/>
        <v>相同</v>
      </c>
      <c r="Z551" s="13" t="str">
        <f t="shared" si="140"/>
        <v>相同</v>
      </c>
      <c r="AA551" s="13" t="str">
        <f t="shared" si="141"/>
        <v>相同</v>
      </c>
      <c r="AB551" s="13" t="str">
        <f t="shared" si="142"/>
        <v>相同</v>
      </c>
      <c r="AC551" s="13" t="str">
        <f t="shared" si="143"/>
        <v>相同</v>
      </c>
      <c r="AD551" s="13" t="str">
        <f t="shared" si="144"/>
        <v>相同</v>
      </c>
    </row>
    <row r="552" spans="1:30" x14ac:dyDescent="0.3">
      <c r="A552" s="7">
        <v>549</v>
      </c>
      <c r="B552" s="9">
        <v>2</v>
      </c>
      <c r="C552" s="9">
        <v>39</v>
      </c>
      <c r="D552" s="9">
        <v>1.6</v>
      </c>
      <c r="E552" s="9">
        <f t="shared" si="133"/>
        <v>4</v>
      </c>
      <c r="F552" s="9">
        <f t="shared" si="134"/>
        <v>3</v>
      </c>
      <c r="G552" s="9" t="s">
        <v>123</v>
      </c>
      <c r="H552" s="9">
        <f>INDEX([1]压浆量表!$A$2:$G$5,MATCH(D552,[1]压浆量表!$A$2:$A$5,0),MATCH(G552,[1]压浆量表!$A$1:$G$1,0))</f>
        <v>4.32</v>
      </c>
      <c r="I552" s="9">
        <f t="shared" si="129"/>
        <v>4.8000000000000007</v>
      </c>
      <c r="J552" s="9">
        <f t="shared" si="130"/>
        <v>9.120000000000001</v>
      </c>
      <c r="L552" s="7">
        <v>549</v>
      </c>
      <c r="M552" s="9">
        <v>2</v>
      </c>
      <c r="N552" s="9">
        <v>39</v>
      </c>
      <c r="O552" s="9">
        <v>1.6</v>
      </c>
      <c r="P552" s="9">
        <f t="shared" si="135"/>
        <v>4</v>
      </c>
      <c r="Q552" s="9">
        <f t="shared" si="136"/>
        <v>3</v>
      </c>
      <c r="R552" s="9" t="s">
        <v>123</v>
      </c>
      <c r="S552" s="9">
        <f>INDEX([1]压浆量表!$A$2:$G$5,MATCH(O552,[1]压浆量表!$A$2:$A$5,0),MATCH(R552,[1]压浆量表!$A$1:$G$1,0))</f>
        <v>4.32</v>
      </c>
      <c r="T552" s="9">
        <f t="shared" si="131"/>
        <v>4.8000000000000007</v>
      </c>
      <c r="U552" s="9">
        <f t="shared" si="132"/>
        <v>9.120000000000001</v>
      </c>
      <c r="W552" s="13" t="str">
        <f t="shared" si="137"/>
        <v>相同</v>
      </c>
      <c r="X552" s="13" t="str">
        <f t="shared" si="138"/>
        <v>相同</v>
      </c>
      <c r="Y552" s="13" t="str">
        <f t="shared" si="139"/>
        <v>相同</v>
      </c>
      <c r="Z552" s="13" t="str">
        <f t="shared" si="140"/>
        <v>相同</v>
      </c>
      <c r="AA552" s="13" t="str">
        <f t="shared" si="141"/>
        <v>相同</v>
      </c>
      <c r="AB552" s="13" t="str">
        <f t="shared" si="142"/>
        <v>相同</v>
      </c>
      <c r="AC552" s="13" t="str">
        <f t="shared" si="143"/>
        <v>相同</v>
      </c>
      <c r="AD552" s="13" t="str">
        <f t="shared" si="144"/>
        <v>相同</v>
      </c>
    </row>
    <row r="553" spans="1:30" x14ac:dyDescent="0.3">
      <c r="A553" s="7">
        <v>550</v>
      </c>
      <c r="B553" s="9">
        <v>2</v>
      </c>
      <c r="C553" s="9">
        <v>39</v>
      </c>
      <c r="D553" s="9">
        <v>1.6</v>
      </c>
      <c r="E553" s="9">
        <f t="shared" si="133"/>
        <v>4</v>
      </c>
      <c r="F553" s="9">
        <f t="shared" si="134"/>
        <v>3</v>
      </c>
      <c r="G553" s="9" t="s">
        <v>123</v>
      </c>
      <c r="H553" s="9">
        <f>INDEX([1]压浆量表!$A$2:$G$5,MATCH(D553,[1]压浆量表!$A$2:$A$5,0),MATCH(G553,[1]压浆量表!$A$1:$G$1,0))</f>
        <v>4.32</v>
      </c>
      <c r="I553" s="9">
        <f t="shared" si="129"/>
        <v>4.8000000000000007</v>
      </c>
      <c r="J553" s="9">
        <f t="shared" si="130"/>
        <v>9.120000000000001</v>
      </c>
      <c r="L553" s="7">
        <v>550</v>
      </c>
      <c r="M553" s="9">
        <v>2</v>
      </c>
      <c r="N553" s="9">
        <v>39</v>
      </c>
      <c r="O553" s="9">
        <v>1.6</v>
      </c>
      <c r="P553" s="9">
        <f t="shared" si="135"/>
        <v>4</v>
      </c>
      <c r="Q553" s="9">
        <f t="shared" si="136"/>
        <v>3</v>
      </c>
      <c r="R553" s="9" t="s">
        <v>123</v>
      </c>
      <c r="S553" s="9">
        <f>INDEX([1]压浆量表!$A$2:$G$5,MATCH(O553,[1]压浆量表!$A$2:$A$5,0),MATCH(R553,[1]压浆量表!$A$1:$G$1,0))</f>
        <v>4.32</v>
      </c>
      <c r="T553" s="9">
        <f t="shared" si="131"/>
        <v>4.8000000000000007</v>
      </c>
      <c r="U553" s="9">
        <f t="shared" si="132"/>
        <v>9.120000000000001</v>
      </c>
      <c r="W553" s="13" t="str">
        <f t="shared" si="137"/>
        <v>相同</v>
      </c>
      <c r="X553" s="13" t="str">
        <f t="shared" si="138"/>
        <v>相同</v>
      </c>
      <c r="Y553" s="13" t="str">
        <f t="shared" si="139"/>
        <v>相同</v>
      </c>
      <c r="Z553" s="13" t="str">
        <f t="shared" si="140"/>
        <v>相同</v>
      </c>
      <c r="AA553" s="13" t="str">
        <f t="shared" si="141"/>
        <v>相同</v>
      </c>
      <c r="AB553" s="13" t="str">
        <f t="shared" si="142"/>
        <v>相同</v>
      </c>
      <c r="AC553" s="13" t="str">
        <f t="shared" si="143"/>
        <v>相同</v>
      </c>
      <c r="AD553" s="13" t="str">
        <f t="shared" si="144"/>
        <v>相同</v>
      </c>
    </row>
    <row r="554" spans="1:30" x14ac:dyDescent="0.3">
      <c r="A554" s="7">
        <v>551</v>
      </c>
      <c r="B554" s="9">
        <v>2</v>
      </c>
      <c r="C554" s="9">
        <v>39</v>
      </c>
      <c r="D554" s="9">
        <v>1.6</v>
      </c>
      <c r="E554" s="9">
        <f t="shared" si="133"/>
        <v>4</v>
      </c>
      <c r="F554" s="9">
        <f t="shared" si="134"/>
        <v>3</v>
      </c>
      <c r="G554" s="9" t="s">
        <v>123</v>
      </c>
      <c r="H554" s="9">
        <f>INDEX([1]压浆量表!$A$2:$G$5,MATCH(D554,[1]压浆量表!$A$2:$A$5,0),MATCH(G554,[1]压浆量表!$A$1:$G$1,0))</f>
        <v>4.32</v>
      </c>
      <c r="I554" s="9">
        <f t="shared" si="129"/>
        <v>4.8000000000000007</v>
      </c>
      <c r="J554" s="9">
        <f t="shared" si="130"/>
        <v>9.120000000000001</v>
      </c>
      <c r="L554" s="7">
        <v>551</v>
      </c>
      <c r="M554" s="9">
        <v>2</v>
      </c>
      <c r="N554" s="9">
        <v>39</v>
      </c>
      <c r="O554" s="9">
        <v>1.6</v>
      </c>
      <c r="P554" s="9">
        <f t="shared" si="135"/>
        <v>4</v>
      </c>
      <c r="Q554" s="9">
        <f t="shared" si="136"/>
        <v>3</v>
      </c>
      <c r="R554" s="9" t="s">
        <v>123</v>
      </c>
      <c r="S554" s="9">
        <f>INDEX([1]压浆量表!$A$2:$G$5,MATCH(O554,[1]压浆量表!$A$2:$A$5,0),MATCH(R554,[1]压浆量表!$A$1:$G$1,0))</f>
        <v>4.32</v>
      </c>
      <c r="T554" s="9">
        <f t="shared" si="131"/>
        <v>4.8000000000000007</v>
      </c>
      <c r="U554" s="9">
        <f t="shared" si="132"/>
        <v>9.120000000000001</v>
      </c>
      <c r="W554" s="13" t="str">
        <f t="shared" si="137"/>
        <v>相同</v>
      </c>
      <c r="X554" s="13" t="str">
        <f t="shared" si="138"/>
        <v>相同</v>
      </c>
      <c r="Y554" s="13" t="str">
        <f t="shared" si="139"/>
        <v>相同</v>
      </c>
      <c r="Z554" s="13" t="str">
        <f t="shared" si="140"/>
        <v>相同</v>
      </c>
      <c r="AA554" s="13" t="str">
        <f t="shared" si="141"/>
        <v>相同</v>
      </c>
      <c r="AB554" s="13" t="str">
        <f t="shared" si="142"/>
        <v>相同</v>
      </c>
      <c r="AC554" s="13" t="str">
        <f t="shared" si="143"/>
        <v>相同</v>
      </c>
      <c r="AD554" s="13" t="str">
        <f t="shared" si="144"/>
        <v>相同</v>
      </c>
    </row>
    <row r="555" spans="1:30" x14ac:dyDescent="0.3">
      <c r="A555" s="7">
        <v>552</v>
      </c>
      <c r="B555" s="9">
        <v>2</v>
      </c>
      <c r="C555" s="9">
        <v>38</v>
      </c>
      <c r="D555" s="9">
        <v>1.6</v>
      </c>
      <c r="E555" s="9">
        <f t="shared" si="133"/>
        <v>4</v>
      </c>
      <c r="F555" s="9">
        <f t="shared" si="134"/>
        <v>3</v>
      </c>
      <c r="G555" s="9" t="s">
        <v>123</v>
      </c>
      <c r="H555" s="9">
        <f>INDEX([1]压浆量表!$A$2:$G$5,MATCH(D555,[1]压浆量表!$A$2:$A$5,0),MATCH(G555,[1]压浆量表!$A$1:$G$1,0))</f>
        <v>4.32</v>
      </c>
      <c r="I555" s="9">
        <f t="shared" si="129"/>
        <v>4.8000000000000007</v>
      </c>
      <c r="J555" s="9">
        <f t="shared" si="130"/>
        <v>9.120000000000001</v>
      </c>
      <c r="L555" s="7">
        <v>552</v>
      </c>
      <c r="M555" s="9">
        <v>2</v>
      </c>
      <c r="N555" s="9">
        <v>38</v>
      </c>
      <c r="O555" s="9">
        <v>1.6</v>
      </c>
      <c r="P555" s="9">
        <f t="shared" si="135"/>
        <v>4</v>
      </c>
      <c r="Q555" s="9">
        <f t="shared" si="136"/>
        <v>3</v>
      </c>
      <c r="R555" s="9" t="s">
        <v>123</v>
      </c>
      <c r="S555" s="9">
        <f>INDEX([1]压浆量表!$A$2:$G$5,MATCH(O555,[1]压浆量表!$A$2:$A$5,0),MATCH(R555,[1]压浆量表!$A$1:$G$1,0))</f>
        <v>4.32</v>
      </c>
      <c r="T555" s="9">
        <f t="shared" si="131"/>
        <v>4.8000000000000007</v>
      </c>
      <c r="U555" s="9">
        <f t="shared" si="132"/>
        <v>9.120000000000001</v>
      </c>
      <c r="W555" s="13" t="str">
        <f t="shared" si="137"/>
        <v>相同</v>
      </c>
      <c r="X555" s="13" t="str">
        <f t="shared" si="138"/>
        <v>相同</v>
      </c>
      <c r="Y555" s="13" t="str">
        <f t="shared" si="139"/>
        <v>相同</v>
      </c>
      <c r="Z555" s="13" t="str">
        <f t="shared" si="140"/>
        <v>相同</v>
      </c>
      <c r="AA555" s="13" t="str">
        <f t="shared" si="141"/>
        <v>相同</v>
      </c>
      <c r="AB555" s="13" t="str">
        <f t="shared" si="142"/>
        <v>相同</v>
      </c>
      <c r="AC555" s="13" t="str">
        <f t="shared" si="143"/>
        <v>相同</v>
      </c>
      <c r="AD555" s="13" t="str">
        <f t="shared" si="144"/>
        <v>相同</v>
      </c>
    </row>
    <row r="556" spans="1:30" x14ac:dyDescent="0.3">
      <c r="A556" s="7">
        <v>553</v>
      </c>
      <c r="B556" s="9">
        <v>2</v>
      </c>
      <c r="C556" s="9">
        <v>38</v>
      </c>
      <c r="D556" s="9">
        <v>1.6</v>
      </c>
      <c r="E556" s="9">
        <f t="shared" si="133"/>
        <v>4</v>
      </c>
      <c r="F556" s="9">
        <f t="shared" si="134"/>
        <v>3</v>
      </c>
      <c r="G556" s="9" t="s">
        <v>123</v>
      </c>
      <c r="H556" s="9">
        <f>INDEX([1]压浆量表!$A$2:$G$5,MATCH(D556,[1]压浆量表!$A$2:$A$5,0),MATCH(G556,[1]压浆量表!$A$1:$G$1,0))</f>
        <v>4.32</v>
      </c>
      <c r="I556" s="9">
        <f t="shared" si="129"/>
        <v>4.8000000000000007</v>
      </c>
      <c r="J556" s="9">
        <f t="shared" si="130"/>
        <v>9.120000000000001</v>
      </c>
      <c r="L556" s="7">
        <v>553</v>
      </c>
      <c r="M556" s="9">
        <v>2</v>
      </c>
      <c r="N556" s="9">
        <v>38</v>
      </c>
      <c r="O556" s="9">
        <v>1.6</v>
      </c>
      <c r="P556" s="9">
        <f t="shared" si="135"/>
        <v>4</v>
      </c>
      <c r="Q556" s="9">
        <f t="shared" si="136"/>
        <v>3</v>
      </c>
      <c r="R556" s="9" t="s">
        <v>123</v>
      </c>
      <c r="S556" s="9">
        <f>INDEX([1]压浆量表!$A$2:$G$5,MATCH(O556,[1]压浆量表!$A$2:$A$5,0),MATCH(R556,[1]压浆量表!$A$1:$G$1,0))</f>
        <v>4.32</v>
      </c>
      <c r="T556" s="9">
        <f t="shared" si="131"/>
        <v>4.8000000000000007</v>
      </c>
      <c r="U556" s="9">
        <f t="shared" si="132"/>
        <v>9.120000000000001</v>
      </c>
      <c r="W556" s="13" t="str">
        <f t="shared" si="137"/>
        <v>相同</v>
      </c>
      <c r="X556" s="13" t="str">
        <f t="shared" si="138"/>
        <v>相同</v>
      </c>
      <c r="Y556" s="13" t="str">
        <f t="shared" si="139"/>
        <v>相同</v>
      </c>
      <c r="Z556" s="13" t="str">
        <f t="shared" si="140"/>
        <v>相同</v>
      </c>
      <c r="AA556" s="13" t="str">
        <f t="shared" si="141"/>
        <v>相同</v>
      </c>
      <c r="AB556" s="13" t="str">
        <f t="shared" si="142"/>
        <v>相同</v>
      </c>
      <c r="AC556" s="13" t="str">
        <f t="shared" si="143"/>
        <v>相同</v>
      </c>
      <c r="AD556" s="13" t="str">
        <f t="shared" si="144"/>
        <v>相同</v>
      </c>
    </row>
    <row r="557" spans="1:30" x14ac:dyDescent="0.3">
      <c r="A557" s="7">
        <v>554</v>
      </c>
      <c r="B557" s="9">
        <v>2</v>
      </c>
      <c r="C557" s="9">
        <v>39</v>
      </c>
      <c r="D557" s="9">
        <v>1.6</v>
      </c>
      <c r="E557" s="9">
        <f t="shared" si="133"/>
        <v>4</v>
      </c>
      <c r="F557" s="9">
        <f t="shared" si="134"/>
        <v>3</v>
      </c>
      <c r="G557" s="9" t="s">
        <v>123</v>
      </c>
      <c r="H557" s="9">
        <f>INDEX([1]压浆量表!$A$2:$G$5,MATCH(D557,[1]压浆量表!$A$2:$A$5,0),MATCH(G557,[1]压浆量表!$A$1:$G$1,0))</f>
        <v>4.32</v>
      </c>
      <c r="I557" s="9">
        <f t="shared" si="129"/>
        <v>4.8000000000000007</v>
      </c>
      <c r="J557" s="9">
        <f t="shared" si="130"/>
        <v>9.120000000000001</v>
      </c>
      <c r="L557" s="7">
        <v>554</v>
      </c>
      <c r="M557" s="9">
        <v>2</v>
      </c>
      <c r="N557" s="9">
        <v>39</v>
      </c>
      <c r="O557" s="9">
        <v>1.6</v>
      </c>
      <c r="P557" s="9">
        <f t="shared" si="135"/>
        <v>4</v>
      </c>
      <c r="Q557" s="9">
        <f t="shared" si="136"/>
        <v>3</v>
      </c>
      <c r="R557" s="9" t="s">
        <v>123</v>
      </c>
      <c r="S557" s="9">
        <f>INDEX([1]压浆量表!$A$2:$G$5,MATCH(O557,[1]压浆量表!$A$2:$A$5,0),MATCH(R557,[1]压浆量表!$A$1:$G$1,0))</f>
        <v>4.32</v>
      </c>
      <c r="T557" s="9">
        <f t="shared" si="131"/>
        <v>4.8000000000000007</v>
      </c>
      <c r="U557" s="9">
        <f t="shared" si="132"/>
        <v>9.120000000000001</v>
      </c>
      <c r="W557" s="13" t="str">
        <f t="shared" si="137"/>
        <v>相同</v>
      </c>
      <c r="X557" s="13" t="str">
        <f t="shared" si="138"/>
        <v>相同</v>
      </c>
      <c r="Y557" s="13" t="str">
        <f t="shared" si="139"/>
        <v>相同</v>
      </c>
      <c r="Z557" s="13" t="str">
        <f t="shared" si="140"/>
        <v>相同</v>
      </c>
      <c r="AA557" s="13" t="str">
        <f t="shared" si="141"/>
        <v>相同</v>
      </c>
      <c r="AB557" s="13" t="str">
        <f t="shared" si="142"/>
        <v>相同</v>
      </c>
      <c r="AC557" s="13" t="str">
        <f t="shared" si="143"/>
        <v>相同</v>
      </c>
      <c r="AD557" s="13" t="str">
        <f t="shared" si="144"/>
        <v>相同</v>
      </c>
    </row>
    <row r="558" spans="1:30" x14ac:dyDescent="0.3">
      <c r="A558" s="7">
        <v>555</v>
      </c>
      <c r="B558" s="9">
        <v>2</v>
      </c>
      <c r="C558" s="9">
        <v>39</v>
      </c>
      <c r="D558" s="9">
        <v>1.6</v>
      </c>
      <c r="E558" s="9">
        <f t="shared" si="133"/>
        <v>4</v>
      </c>
      <c r="F558" s="9">
        <f t="shared" si="134"/>
        <v>3</v>
      </c>
      <c r="G558" s="9" t="s">
        <v>123</v>
      </c>
      <c r="H558" s="9">
        <f>INDEX([1]压浆量表!$A$2:$G$5,MATCH(D558,[1]压浆量表!$A$2:$A$5,0),MATCH(G558,[1]压浆量表!$A$1:$G$1,0))</f>
        <v>4.32</v>
      </c>
      <c r="I558" s="9">
        <f t="shared" si="129"/>
        <v>4.8000000000000007</v>
      </c>
      <c r="J558" s="9">
        <f t="shared" si="130"/>
        <v>9.120000000000001</v>
      </c>
      <c r="L558" s="7">
        <v>555</v>
      </c>
      <c r="M558" s="9">
        <v>2</v>
      </c>
      <c r="N558" s="9">
        <v>39</v>
      </c>
      <c r="O558" s="9">
        <v>1.6</v>
      </c>
      <c r="P558" s="9">
        <f t="shared" si="135"/>
        <v>4</v>
      </c>
      <c r="Q558" s="9">
        <f t="shared" si="136"/>
        <v>3</v>
      </c>
      <c r="R558" s="9" t="s">
        <v>123</v>
      </c>
      <c r="S558" s="9">
        <f>INDEX([1]压浆量表!$A$2:$G$5,MATCH(O558,[1]压浆量表!$A$2:$A$5,0),MATCH(R558,[1]压浆量表!$A$1:$G$1,0))</f>
        <v>4.32</v>
      </c>
      <c r="T558" s="9">
        <f t="shared" si="131"/>
        <v>4.8000000000000007</v>
      </c>
      <c r="U558" s="9">
        <f t="shared" si="132"/>
        <v>9.120000000000001</v>
      </c>
      <c r="W558" s="13" t="str">
        <f t="shared" si="137"/>
        <v>相同</v>
      </c>
      <c r="X558" s="13" t="str">
        <f t="shared" si="138"/>
        <v>相同</v>
      </c>
      <c r="Y558" s="13" t="str">
        <f t="shared" si="139"/>
        <v>相同</v>
      </c>
      <c r="Z558" s="13" t="str">
        <f t="shared" si="140"/>
        <v>相同</v>
      </c>
      <c r="AA558" s="13" t="str">
        <f t="shared" si="141"/>
        <v>相同</v>
      </c>
      <c r="AB558" s="13" t="str">
        <f t="shared" si="142"/>
        <v>相同</v>
      </c>
      <c r="AC558" s="13" t="str">
        <f t="shared" si="143"/>
        <v>相同</v>
      </c>
      <c r="AD558" s="13" t="str">
        <f t="shared" si="144"/>
        <v>相同</v>
      </c>
    </row>
    <row r="559" spans="1:30" x14ac:dyDescent="0.3">
      <c r="A559" s="7">
        <v>556</v>
      </c>
      <c r="B559" s="9">
        <v>2</v>
      </c>
      <c r="C559" s="9">
        <v>39</v>
      </c>
      <c r="D559" s="9">
        <v>1.6</v>
      </c>
      <c r="E559" s="9">
        <f t="shared" si="133"/>
        <v>4</v>
      </c>
      <c r="F559" s="9">
        <f t="shared" si="134"/>
        <v>3</v>
      </c>
      <c r="G559" s="9" t="s">
        <v>123</v>
      </c>
      <c r="H559" s="9">
        <f>INDEX([1]压浆量表!$A$2:$G$5,MATCH(D559,[1]压浆量表!$A$2:$A$5,0),MATCH(G559,[1]压浆量表!$A$1:$G$1,0))</f>
        <v>4.32</v>
      </c>
      <c r="I559" s="9">
        <f t="shared" si="129"/>
        <v>4.8000000000000007</v>
      </c>
      <c r="J559" s="9">
        <f t="shared" si="130"/>
        <v>9.120000000000001</v>
      </c>
      <c r="L559" s="7">
        <v>556</v>
      </c>
      <c r="M559" s="9">
        <v>2</v>
      </c>
      <c r="N559" s="9">
        <v>39</v>
      </c>
      <c r="O559" s="9">
        <v>1.6</v>
      </c>
      <c r="P559" s="9">
        <f t="shared" si="135"/>
        <v>4</v>
      </c>
      <c r="Q559" s="9">
        <f t="shared" si="136"/>
        <v>3</v>
      </c>
      <c r="R559" s="9" t="s">
        <v>123</v>
      </c>
      <c r="S559" s="9">
        <f>INDEX([1]压浆量表!$A$2:$G$5,MATCH(O559,[1]压浆量表!$A$2:$A$5,0),MATCH(R559,[1]压浆量表!$A$1:$G$1,0))</f>
        <v>4.32</v>
      </c>
      <c r="T559" s="9">
        <f t="shared" si="131"/>
        <v>4.8000000000000007</v>
      </c>
      <c r="U559" s="9">
        <f t="shared" si="132"/>
        <v>9.120000000000001</v>
      </c>
      <c r="W559" s="13" t="str">
        <f t="shared" si="137"/>
        <v>相同</v>
      </c>
      <c r="X559" s="13" t="str">
        <f t="shared" si="138"/>
        <v>相同</v>
      </c>
      <c r="Y559" s="13" t="str">
        <f t="shared" si="139"/>
        <v>相同</v>
      </c>
      <c r="Z559" s="13" t="str">
        <f t="shared" si="140"/>
        <v>相同</v>
      </c>
      <c r="AA559" s="13" t="str">
        <f t="shared" si="141"/>
        <v>相同</v>
      </c>
      <c r="AB559" s="13" t="str">
        <f t="shared" si="142"/>
        <v>相同</v>
      </c>
      <c r="AC559" s="13" t="str">
        <f t="shared" si="143"/>
        <v>相同</v>
      </c>
      <c r="AD559" s="13" t="str">
        <f t="shared" si="144"/>
        <v>相同</v>
      </c>
    </row>
    <row r="560" spans="1:30" x14ac:dyDescent="0.3">
      <c r="A560" s="7">
        <v>557</v>
      </c>
      <c r="B560" s="9">
        <v>2</v>
      </c>
      <c r="C560" s="9">
        <v>39</v>
      </c>
      <c r="D560" s="9">
        <v>1.6</v>
      </c>
      <c r="E560" s="9">
        <f t="shared" si="133"/>
        <v>4</v>
      </c>
      <c r="F560" s="9">
        <f t="shared" si="134"/>
        <v>3</v>
      </c>
      <c r="G560" s="9" t="s">
        <v>123</v>
      </c>
      <c r="H560" s="9">
        <f>INDEX([1]压浆量表!$A$2:$G$5,MATCH(D560,[1]压浆量表!$A$2:$A$5,0),MATCH(G560,[1]压浆量表!$A$1:$G$1,0))</f>
        <v>4.32</v>
      </c>
      <c r="I560" s="9">
        <f t="shared" si="129"/>
        <v>4.8000000000000007</v>
      </c>
      <c r="J560" s="9">
        <f t="shared" si="130"/>
        <v>9.120000000000001</v>
      </c>
      <c r="L560" s="7">
        <v>557</v>
      </c>
      <c r="M560" s="9">
        <v>2</v>
      </c>
      <c r="N560" s="9">
        <v>39</v>
      </c>
      <c r="O560" s="9">
        <v>1.6</v>
      </c>
      <c r="P560" s="9">
        <f t="shared" si="135"/>
        <v>4</v>
      </c>
      <c r="Q560" s="9">
        <f t="shared" si="136"/>
        <v>3</v>
      </c>
      <c r="R560" s="9" t="s">
        <v>123</v>
      </c>
      <c r="S560" s="9">
        <f>INDEX([1]压浆量表!$A$2:$G$5,MATCH(O560,[1]压浆量表!$A$2:$A$5,0),MATCH(R560,[1]压浆量表!$A$1:$G$1,0))</f>
        <v>4.32</v>
      </c>
      <c r="T560" s="9">
        <f t="shared" si="131"/>
        <v>4.8000000000000007</v>
      </c>
      <c r="U560" s="9">
        <f t="shared" si="132"/>
        <v>9.120000000000001</v>
      </c>
      <c r="W560" s="13" t="str">
        <f t="shared" si="137"/>
        <v>相同</v>
      </c>
      <c r="X560" s="13" t="str">
        <f t="shared" si="138"/>
        <v>相同</v>
      </c>
      <c r="Y560" s="13" t="str">
        <f t="shared" si="139"/>
        <v>相同</v>
      </c>
      <c r="Z560" s="13" t="str">
        <f t="shared" si="140"/>
        <v>相同</v>
      </c>
      <c r="AA560" s="13" t="str">
        <f t="shared" si="141"/>
        <v>相同</v>
      </c>
      <c r="AB560" s="13" t="str">
        <f t="shared" si="142"/>
        <v>相同</v>
      </c>
      <c r="AC560" s="13" t="str">
        <f t="shared" si="143"/>
        <v>相同</v>
      </c>
      <c r="AD560" s="13" t="str">
        <f t="shared" si="144"/>
        <v>相同</v>
      </c>
    </row>
    <row r="561" spans="1:30" x14ac:dyDescent="0.3">
      <c r="A561" s="7">
        <v>558</v>
      </c>
      <c r="B561" s="9">
        <v>2</v>
      </c>
      <c r="C561" s="9">
        <v>36</v>
      </c>
      <c r="D561" s="9">
        <v>1.8</v>
      </c>
      <c r="E561" s="9">
        <f t="shared" si="133"/>
        <v>4</v>
      </c>
      <c r="F561" s="9">
        <f t="shared" si="134"/>
        <v>2</v>
      </c>
      <c r="G561" s="9" t="s">
        <v>123</v>
      </c>
      <c r="H561" s="9">
        <f>INDEX([1]压浆量表!$A$2:$G$5,MATCH(D561,[1]压浆量表!$A$2:$A$5,0),MATCH(G561,[1]压浆量表!$A$1:$G$1,0))</f>
        <v>4.2</v>
      </c>
      <c r="I561" s="9">
        <f t="shared" si="129"/>
        <v>3.6</v>
      </c>
      <c r="J561" s="9">
        <f t="shared" si="130"/>
        <v>7.8000000000000007</v>
      </c>
      <c r="L561" s="7">
        <v>558</v>
      </c>
      <c r="M561" s="9">
        <v>2</v>
      </c>
      <c r="N561" s="9">
        <v>36</v>
      </c>
      <c r="O561" s="9">
        <v>1.8</v>
      </c>
      <c r="P561" s="9">
        <f t="shared" si="135"/>
        <v>4</v>
      </c>
      <c r="Q561" s="9">
        <f t="shared" si="136"/>
        <v>2</v>
      </c>
      <c r="R561" s="9" t="s">
        <v>123</v>
      </c>
      <c r="S561" s="9">
        <f>INDEX([1]压浆量表!$A$2:$G$5,MATCH(O561,[1]压浆量表!$A$2:$A$5,0),MATCH(R561,[1]压浆量表!$A$1:$G$1,0))</f>
        <v>4.2</v>
      </c>
      <c r="T561" s="9">
        <f t="shared" si="131"/>
        <v>3.6</v>
      </c>
      <c r="U561" s="9">
        <f t="shared" si="132"/>
        <v>7.8000000000000007</v>
      </c>
      <c r="W561" s="13" t="str">
        <f t="shared" si="137"/>
        <v>相同</v>
      </c>
      <c r="X561" s="13" t="str">
        <f t="shared" si="138"/>
        <v>相同</v>
      </c>
      <c r="Y561" s="13" t="str">
        <f t="shared" si="139"/>
        <v>相同</v>
      </c>
      <c r="Z561" s="13" t="str">
        <f t="shared" si="140"/>
        <v>相同</v>
      </c>
      <c r="AA561" s="13" t="str">
        <f t="shared" si="141"/>
        <v>相同</v>
      </c>
      <c r="AB561" s="13" t="str">
        <f t="shared" si="142"/>
        <v>相同</v>
      </c>
      <c r="AC561" s="13" t="str">
        <f t="shared" si="143"/>
        <v>相同</v>
      </c>
      <c r="AD561" s="13" t="str">
        <f t="shared" si="144"/>
        <v>相同</v>
      </c>
    </row>
    <row r="562" spans="1:30" x14ac:dyDescent="0.3">
      <c r="A562" s="7">
        <v>559</v>
      </c>
      <c r="B562" s="9">
        <v>2</v>
      </c>
      <c r="C562" s="9">
        <v>36</v>
      </c>
      <c r="D562" s="9">
        <v>1.8</v>
      </c>
      <c r="E562" s="9">
        <f t="shared" si="133"/>
        <v>4</v>
      </c>
      <c r="F562" s="9">
        <f t="shared" si="134"/>
        <v>2</v>
      </c>
      <c r="G562" s="9" t="s">
        <v>123</v>
      </c>
      <c r="H562" s="9">
        <f>INDEX([1]压浆量表!$A$2:$G$5,MATCH(D562,[1]压浆量表!$A$2:$A$5,0),MATCH(G562,[1]压浆量表!$A$1:$G$1,0))</f>
        <v>4.2</v>
      </c>
      <c r="I562" s="9">
        <f t="shared" si="129"/>
        <v>3.6</v>
      </c>
      <c r="J562" s="9">
        <f t="shared" si="130"/>
        <v>7.8000000000000007</v>
      </c>
      <c r="L562" s="7">
        <v>559</v>
      </c>
      <c r="M562" s="9">
        <v>2</v>
      </c>
      <c r="N562" s="9">
        <v>36</v>
      </c>
      <c r="O562" s="9">
        <v>1.8</v>
      </c>
      <c r="P562" s="9">
        <f t="shared" si="135"/>
        <v>4</v>
      </c>
      <c r="Q562" s="9">
        <f t="shared" si="136"/>
        <v>2</v>
      </c>
      <c r="R562" s="9" t="s">
        <v>123</v>
      </c>
      <c r="S562" s="9">
        <f>INDEX([1]压浆量表!$A$2:$G$5,MATCH(O562,[1]压浆量表!$A$2:$A$5,0),MATCH(R562,[1]压浆量表!$A$1:$G$1,0))</f>
        <v>4.2</v>
      </c>
      <c r="T562" s="9">
        <f t="shared" si="131"/>
        <v>3.6</v>
      </c>
      <c r="U562" s="9">
        <f t="shared" si="132"/>
        <v>7.8000000000000007</v>
      </c>
      <c r="W562" s="13" t="str">
        <f t="shared" si="137"/>
        <v>相同</v>
      </c>
      <c r="X562" s="13" t="str">
        <f t="shared" si="138"/>
        <v>相同</v>
      </c>
      <c r="Y562" s="13" t="str">
        <f t="shared" si="139"/>
        <v>相同</v>
      </c>
      <c r="Z562" s="13" t="str">
        <f t="shared" si="140"/>
        <v>相同</v>
      </c>
      <c r="AA562" s="13" t="str">
        <f t="shared" si="141"/>
        <v>相同</v>
      </c>
      <c r="AB562" s="13" t="str">
        <f t="shared" si="142"/>
        <v>相同</v>
      </c>
      <c r="AC562" s="13" t="str">
        <f t="shared" si="143"/>
        <v>相同</v>
      </c>
      <c r="AD562" s="13" t="str">
        <f t="shared" si="144"/>
        <v>相同</v>
      </c>
    </row>
    <row r="563" spans="1:30" x14ac:dyDescent="0.3">
      <c r="A563" s="7">
        <v>560</v>
      </c>
      <c r="B563" s="9">
        <v>2</v>
      </c>
      <c r="C563" s="9">
        <v>36</v>
      </c>
      <c r="D563" s="9">
        <v>1.8</v>
      </c>
      <c r="E563" s="9">
        <f t="shared" si="133"/>
        <v>4</v>
      </c>
      <c r="F563" s="9">
        <f t="shared" si="134"/>
        <v>2</v>
      </c>
      <c r="G563" s="9" t="s">
        <v>123</v>
      </c>
      <c r="H563" s="9">
        <f>INDEX([1]压浆量表!$A$2:$G$5,MATCH(D563,[1]压浆量表!$A$2:$A$5,0),MATCH(G563,[1]压浆量表!$A$1:$G$1,0))</f>
        <v>4.2</v>
      </c>
      <c r="I563" s="9">
        <f t="shared" si="129"/>
        <v>3.6</v>
      </c>
      <c r="J563" s="9">
        <f t="shared" si="130"/>
        <v>7.8000000000000007</v>
      </c>
      <c r="L563" s="7">
        <v>560</v>
      </c>
      <c r="M563" s="9">
        <v>2</v>
      </c>
      <c r="N563" s="9">
        <v>36</v>
      </c>
      <c r="O563" s="9">
        <v>1.8</v>
      </c>
      <c r="P563" s="9">
        <f t="shared" si="135"/>
        <v>4</v>
      </c>
      <c r="Q563" s="9">
        <f t="shared" si="136"/>
        <v>2</v>
      </c>
      <c r="R563" s="9" t="s">
        <v>123</v>
      </c>
      <c r="S563" s="9">
        <f>INDEX([1]压浆量表!$A$2:$G$5,MATCH(O563,[1]压浆量表!$A$2:$A$5,0),MATCH(R563,[1]压浆量表!$A$1:$G$1,0))</f>
        <v>4.2</v>
      </c>
      <c r="T563" s="9">
        <f t="shared" si="131"/>
        <v>3.6</v>
      </c>
      <c r="U563" s="9">
        <f t="shared" si="132"/>
        <v>7.8000000000000007</v>
      </c>
      <c r="W563" s="13" t="str">
        <f t="shared" si="137"/>
        <v>相同</v>
      </c>
      <c r="X563" s="13" t="str">
        <f t="shared" si="138"/>
        <v>相同</v>
      </c>
      <c r="Y563" s="13" t="str">
        <f t="shared" si="139"/>
        <v>相同</v>
      </c>
      <c r="Z563" s="13" t="str">
        <f t="shared" si="140"/>
        <v>相同</v>
      </c>
      <c r="AA563" s="13" t="str">
        <f t="shared" si="141"/>
        <v>相同</v>
      </c>
      <c r="AB563" s="13" t="str">
        <f t="shared" si="142"/>
        <v>相同</v>
      </c>
      <c r="AC563" s="13" t="str">
        <f t="shared" si="143"/>
        <v>相同</v>
      </c>
      <c r="AD563" s="13" t="str">
        <f t="shared" si="144"/>
        <v>相同</v>
      </c>
    </row>
    <row r="564" spans="1:30" x14ac:dyDescent="0.3">
      <c r="A564" s="7">
        <v>561</v>
      </c>
      <c r="B564" s="9">
        <v>2</v>
      </c>
      <c r="C564" s="9">
        <v>36</v>
      </c>
      <c r="D564" s="9">
        <v>1.8</v>
      </c>
      <c r="E564" s="9">
        <f t="shared" si="133"/>
        <v>4</v>
      </c>
      <c r="F564" s="9">
        <f t="shared" si="134"/>
        <v>2</v>
      </c>
      <c r="G564" s="9" t="s">
        <v>123</v>
      </c>
      <c r="H564" s="9">
        <f>INDEX([1]压浆量表!$A$2:$G$5,MATCH(D564,[1]压浆量表!$A$2:$A$5,0),MATCH(G564,[1]压浆量表!$A$1:$G$1,0))</f>
        <v>4.2</v>
      </c>
      <c r="I564" s="9">
        <f t="shared" si="129"/>
        <v>3.6</v>
      </c>
      <c r="J564" s="9">
        <f t="shared" si="130"/>
        <v>7.8000000000000007</v>
      </c>
      <c r="L564" s="7">
        <v>561</v>
      </c>
      <c r="M564" s="9">
        <v>2</v>
      </c>
      <c r="N564" s="9">
        <v>36</v>
      </c>
      <c r="O564" s="9">
        <v>1.8</v>
      </c>
      <c r="P564" s="9">
        <f t="shared" si="135"/>
        <v>4</v>
      </c>
      <c r="Q564" s="9">
        <f t="shared" si="136"/>
        <v>2</v>
      </c>
      <c r="R564" s="9" t="s">
        <v>123</v>
      </c>
      <c r="S564" s="9">
        <f>INDEX([1]压浆量表!$A$2:$G$5,MATCH(O564,[1]压浆量表!$A$2:$A$5,0),MATCH(R564,[1]压浆量表!$A$1:$G$1,0))</f>
        <v>4.2</v>
      </c>
      <c r="T564" s="9">
        <f t="shared" si="131"/>
        <v>3.6</v>
      </c>
      <c r="U564" s="9">
        <f t="shared" si="132"/>
        <v>7.8000000000000007</v>
      </c>
      <c r="W564" s="13" t="str">
        <f t="shared" si="137"/>
        <v>相同</v>
      </c>
      <c r="X564" s="13" t="str">
        <f t="shared" si="138"/>
        <v>相同</v>
      </c>
      <c r="Y564" s="13" t="str">
        <f t="shared" si="139"/>
        <v>相同</v>
      </c>
      <c r="Z564" s="13" t="str">
        <f t="shared" si="140"/>
        <v>相同</v>
      </c>
      <c r="AA564" s="13" t="str">
        <f t="shared" si="141"/>
        <v>相同</v>
      </c>
      <c r="AB564" s="13" t="str">
        <f t="shared" si="142"/>
        <v>相同</v>
      </c>
      <c r="AC564" s="13" t="str">
        <f t="shared" si="143"/>
        <v>相同</v>
      </c>
      <c r="AD564" s="13" t="str">
        <f t="shared" si="144"/>
        <v>相同</v>
      </c>
    </row>
    <row r="565" spans="1:30" x14ac:dyDescent="0.3">
      <c r="A565" s="7">
        <v>562</v>
      </c>
      <c r="B565" s="9">
        <v>2</v>
      </c>
      <c r="C565" s="9">
        <v>39</v>
      </c>
      <c r="D565" s="9">
        <v>1.6</v>
      </c>
      <c r="E565" s="9">
        <f t="shared" si="133"/>
        <v>4</v>
      </c>
      <c r="F565" s="9">
        <f t="shared" si="134"/>
        <v>3</v>
      </c>
      <c r="G565" s="9" t="s">
        <v>123</v>
      </c>
      <c r="H565" s="9">
        <f>INDEX([1]压浆量表!$A$2:$G$5,MATCH(D565,[1]压浆量表!$A$2:$A$5,0),MATCH(G565,[1]压浆量表!$A$1:$G$1,0))</f>
        <v>4.32</v>
      </c>
      <c r="I565" s="9">
        <f t="shared" si="129"/>
        <v>4.8000000000000007</v>
      </c>
      <c r="J565" s="9">
        <f t="shared" si="130"/>
        <v>9.120000000000001</v>
      </c>
      <c r="L565" s="7">
        <v>562</v>
      </c>
      <c r="M565" s="9">
        <v>2</v>
      </c>
      <c r="N565" s="9">
        <v>39</v>
      </c>
      <c r="O565" s="9">
        <v>1.6</v>
      </c>
      <c r="P565" s="9">
        <f t="shared" si="135"/>
        <v>4</v>
      </c>
      <c r="Q565" s="9">
        <f t="shared" si="136"/>
        <v>3</v>
      </c>
      <c r="R565" s="9" t="s">
        <v>123</v>
      </c>
      <c r="S565" s="9">
        <f>INDEX([1]压浆量表!$A$2:$G$5,MATCH(O565,[1]压浆量表!$A$2:$A$5,0),MATCH(R565,[1]压浆量表!$A$1:$G$1,0))</f>
        <v>4.32</v>
      </c>
      <c r="T565" s="9">
        <f t="shared" si="131"/>
        <v>4.8000000000000007</v>
      </c>
      <c r="U565" s="9">
        <f t="shared" si="132"/>
        <v>9.120000000000001</v>
      </c>
      <c r="W565" s="13" t="str">
        <f t="shared" si="137"/>
        <v>相同</v>
      </c>
      <c r="X565" s="13" t="str">
        <f t="shared" si="138"/>
        <v>相同</v>
      </c>
      <c r="Y565" s="13" t="str">
        <f t="shared" si="139"/>
        <v>相同</v>
      </c>
      <c r="Z565" s="13" t="str">
        <f t="shared" si="140"/>
        <v>相同</v>
      </c>
      <c r="AA565" s="13" t="str">
        <f t="shared" si="141"/>
        <v>相同</v>
      </c>
      <c r="AB565" s="13" t="str">
        <f t="shared" si="142"/>
        <v>相同</v>
      </c>
      <c r="AC565" s="13" t="str">
        <f t="shared" si="143"/>
        <v>相同</v>
      </c>
      <c r="AD565" s="13" t="str">
        <f t="shared" si="144"/>
        <v>相同</v>
      </c>
    </row>
    <row r="566" spans="1:30" x14ac:dyDescent="0.3">
      <c r="A566" s="7">
        <v>563</v>
      </c>
      <c r="B566" s="9">
        <v>2</v>
      </c>
      <c r="C566" s="9">
        <v>39</v>
      </c>
      <c r="D566" s="9">
        <v>1.6</v>
      </c>
      <c r="E566" s="9">
        <f t="shared" si="133"/>
        <v>4</v>
      </c>
      <c r="F566" s="9">
        <f t="shared" si="134"/>
        <v>3</v>
      </c>
      <c r="G566" s="9" t="s">
        <v>123</v>
      </c>
      <c r="H566" s="9">
        <f>INDEX([1]压浆量表!$A$2:$G$5,MATCH(D566,[1]压浆量表!$A$2:$A$5,0),MATCH(G566,[1]压浆量表!$A$1:$G$1,0))</f>
        <v>4.32</v>
      </c>
      <c r="I566" s="9">
        <f t="shared" si="129"/>
        <v>4.8000000000000007</v>
      </c>
      <c r="J566" s="9">
        <f t="shared" si="130"/>
        <v>9.120000000000001</v>
      </c>
      <c r="L566" s="7">
        <v>563</v>
      </c>
      <c r="M566" s="9">
        <v>2</v>
      </c>
      <c r="N566" s="9">
        <v>39</v>
      </c>
      <c r="O566" s="9">
        <v>1.6</v>
      </c>
      <c r="P566" s="9">
        <f t="shared" si="135"/>
        <v>4</v>
      </c>
      <c r="Q566" s="9">
        <f t="shared" si="136"/>
        <v>3</v>
      </c>
      <c r="R566" s="9" t="s">
        <v>123</v>
      </c>
      <c r="S566" s="9">
        <f>INDEX([1]压浆量表!$A$2:$G$5,MATCH(O566,[1]压浆量表!$A$2:$A$5,0),MATCH(R566,[1]压浆量表!$A$1:$G$1,0))</f>
        <v>4.32</v>
      </c>
      <c r="T566" s="9">
        <f t="shared" si="131"/>
        <v>4.8000000000000007</v>
      </c>
      <c r="U566" s="9">
        <f t="shared" si="132"/>
        <v>9.120000000000001</v>
      </c>
      <c r="W566" s="13" t="str">
        <f t="shared" si="137"/>
        <v>相同</v>
      </c>
      <c r="X566" s="13" t="str">
        <f t="shared" si="138"/>
        <v>相同</v>
      </c>
      <c r="Y566" s="13" t="str">
        <f t="shared" si="139"/>
        <v>相同</v>
      </c>
      <c r="Z566" s="13" t="str">
        <f t="shared" si="140"/>
        <v>相同</v>
      </c>
      <c r="AA566" s="13" t="str">
        <f t="shared" si="141"/>
        <v>相同</v>
      </c>
      <c r="AB566" s="13" t="str">
        <f t="shared" si="142"/>
        <v>相同</v>
      </c>
      <c r="AC566" s="13" t="str">
        <f t="shared" si="143"/>
        <v>相同</v>
      </c>
      <c r="AD566" s="13" t="str">
        <f t="shared" si="144"/>
        <v>相同</v>
      </c>
    </row>
    <row r="567" spans="1:30" x14ac:dyDescent="0.3">
      <c r="A567" s="7">
        <v>564</v>
      </c>
      <c r="B567" s="9">
        <v>2</v>
      </c>
      <c r="C567" s="9">
        <v>41</v>
      </c>
      <c r="D567" s="9">
        <v>1.6</v>
      </c>
      <c r="E567" s="9">
        <f t="shared" si="133"/>
        <v>4</v>
      </c>
      <c r="F567" s="9">
        <f t="shared" si="134"/>
        <v>3</v>
      </c>
      <c r="G567" s="9" t="s">
        <v>147</v>
      </c>
      <c r="H567" s="9">
        <f>INDEX([1]压浆量表!$A$2:$G$5,MATCH(D567,[1]压浆量表!$A$2:$A$5,0),MATCH(G567,[1]压浆量表!$A$1:$G$1,0))</f>
        <v>4.62</v>
      </c>
      <c r="I567" s="9">
        <f t="shared" si="129"/>
        <v>4.8000000000000007</v>
      </c>
      <c r="J567" s="9">
        <f t="shared" si="130"/>
        <v>9.4200000000000017</v>
      </c>
      <c r="L567" s="7">
        <v>564</v>
      </c>
      <c r="M567" s="9">
        <v>2</v>
      </c>
      <c r="N567" s="9">
        <v>41</v>
      </c>
      <c r="O567" s="9">
        <v>1.6</v>
      </c>
      <c r="P567" s="9">
        <f t="shared" si="135"/>
        <v>4</v>
      </c>
      <c r="Q567" s="9">
        <f t="shared" si="136"/>
        <v>3</v>
      </c>
      <c r="R567" s="9" t="s">
        <v>147</v>
      </c>
      <c r="S567" s="9">
        <f>INDEX([1]压浆量表!$A$2:$G$5,MATCH(O567,[1]压浆量表!$A$2:$A$5,0),MATCH(R567,[1]压浆量表!$A$1:$G$1,0))</f>
        <v>4.62</v>
      </c>
      <c r="T567" s="9">
        <f t="shared" si="131"/>
        <v>4.8000000000000007</v>
      </c>
      <c r="U567" s="9">
        <f t="shared" si="132"/>
        <v>9.4200000000000017</v>
      </c>
      <c r="W567" s="13" t="str">
        <f t="shared" si="137"/>
        <v>相同</v>
      </c>
      <c r="X567" s="13" t="str">
        <f t="shared" si="138"/>
        <v>相同</v>
      </c>
      <c r="Y567" s="13" t="str">
        <f t="shared" si="139"/>
        <v>相同</v>
      </c>
      <c r="Z567" s="13" t="str">
        <f t="shared" si="140"/>
        <v>相同</v>
      </c>
      <c r="AA567" s="13" t="str">
        <f t="shared" si="141"/>
        <v>相同</v>
      </c>
      <c r="AB567" s="13" t="str">
        <f t="shared" si="142"/>
        <v>相同</v>
      </c>
      <c r="AC567" s="13" t="str">
        <f t="shared" si="143"/>
        <v>相同</v>
      </c>
      <c r="AD567" s="13" t="str">
        <f t="shared" si="144"/>
        <v>相同</v>
      </c>
    </row>
    <row r="568" spans="1:30" x14ac:dyDescent="0.3">
      <c r="A568" s="7">
        <v>565</v>
      </c>
      <c r="B568" s="9">
        <v>2</v>
      </c>
      <c r="C568" s="9">
        <v>41</v>
      </c>
      <c r="D568" s="9">
        <v>1.6</v>
      </c>
      <c r="E568" s="9">
        <f t="shared" si="133"/>
        <v>4</v>
      </c>
      <c r="F568" s="9">
        <f t="shared" si="134"/>
        <v>3</v>
      </c>
      <c r="G568" s="9" t="s">
        <v>147</v>
      </c>
      <c r="H568" s="9">
        <f>INDEX([1]压浆量表!$A$2:$G$5,MATCH(D568,[1]压浆量表!$A$2:$A$5,0),MATCH(G568,[1]压浆量表!$A$1:$G$1,0))</f>
        <v>4.62</v>
      </c>
      <c r="I568" s="9">
        <f t="shared" si="129"/>
        <v>4.8000000000000007</v>
      </c>
      <c r="J568" s="9">
        <f t="shared" si="130"/>
        <v>9.4200000000000017</v>
      </c>
      <c r="L568" s="7">
        <v>565</v>
      </c>
      <c r="M568" s="9">
        <v>2</v>
      </c>
      <c r="N568" s="9">
        <v>41</v>
      </c>
      <c r="O568" s="9">
        <v>1.6</v>
      </c>
      <c r="P568" s="9">
        <f t="shared" si="135"/>
        <v>4</v>
      </c>
      <c r="Q568" s="9">
        <f t="shared" si="136"/>
        <v>3</v>
      </c>
      <c r="R568" s="9" t="s">
        <v>147</v>
      </c>
      <c r="S568" s="9">
        <f>INDEX([1]压浆量表!$A$2:$G$5,MATCH(O568,[1]压浆量表!$A$2:$A$5,0),MATCH(R568,[1]压浆量表!$A$1:$G$1,0))</f>
        <v>4.62</v>
      </c>
      <c r="T568" s="9">
        <f t="shared" si="131"/>
        <v>4.8000000000000007</v>
      </c>
      <c r="U568" s="9">
        <f t="shared" si="132"/>
        <v>9.4200000000000017</v>
      </c>
      <c r="W568" s="13" t="str">
        <f t="shared" si="137"/>
        <v>相同</v>
      </c>
      <c r="X568" s="13" t="str">
        <f t="shared" si="138"/>
        <v>相同</v>
      </c>
      <c r="Y568" s="13" t="str">
        <f t="shared" si="139"/>
        <v>相同</v>
      </c>
      <c r="Z568" s="13" t="str">
        <f t="shared" si="140"/>
        <v>相同</v>
      </c>
      <c r="AA568" s="13" t="str">
        <f t="shared" si="141"/>
        <v>相同</v>
      </c>
      <c r="AB568" s="13" t="str">
        <f t="shared" si="142"/>
        <v>相同</v>
      </c>
      <c r="AC568" s="13" t="str">
        <f t="shared" si="143"/>
        <v>相同</v>
      </c>
      <c r="AD568" s="13" t="str">
        <f t="shared" si="144"/>
        <v>相同</v>
      </c>
    </row>
    <row r="569" spans="1:30" x14ac:dyDescent="0.3">
      <c r="A569" s="7">
        <v>566</v>
      </c>
      <c r="B569" s="9">
        <v>2</v>
      </c>
      <c r="C569" s="9">
        <v>41</v>
      </c>
      <c r="D569" s="9">
        <v>1.6</v>
      </c>
      <c r="E569" s="9">
        <f t="shared" si="133"/>
        <v>4</v>
      </c>
      <c r="F569" s="9">
        <f t="shared" si="134"/>
        <v>3</v>
      </c>
      <c r="G569" s="9" t="s">
        <v>147</v>
      </c>
      <c r="H569" s="9">
        <f>INDEX([1]压浆量表!$A$2:$G$5,MATCH(D569,[1]压浆量表!$A$2:$A$5,0),MATCH(G569,[1]压浆量表!$A$1:$G$1,0))</f>
        <v>4.62</v>
      </c>
      <c r="I569" s="9">
        <f t="shared" si="129"/>
        <v>4.8000000000000007</v>
      </c>
      <c r="J569" s="9">
        <f t="shared" si="130"/>
        <v>9.4200000000000017</v>
      </c>
      <c r="L569" s="7">
        <v>566</v>
      </c>
      <c r="M569" s="9">
        <v>2</v>
      </c>
      <c r="N569" s="9">
        <v>41</v>
      </c>
      <c r="O569" s="9">
        <v>1.6</v>
      </c>
      <c r="P569" s="9">
        <f t="shared" si="135"/>
        <v>4</v>
      </c>
      <c r="Q569" s="9">
        <f t="shared" si="136"/>
        <v>3</v>
      </c>
      <c r="R569" s="9" t="s">
        <v>147</v>
      </c>
      <c r="S569" s="9">
        <f>INDEX([1]压浆量表!$A$2:$G$5,MATCH(O569,[1]压浆量表!$A$2:$A$5,0),MATCH(R569,[1]压浆量表!$A$1:$G$1,0))</f>
        <v>4.62</v>
      </c>
      <c r="T569" s="9">
        <f t="shared" si="131"/>
        <v>4.8000000000000007</v>
      </c>
      <c r="U569" s="9">
        <f t="shared" si="132"/>
        <v>9.4200000000000017</v>
      </c>
      <c r="W569" s="13" t="str">
        <f t="shared" si="137"/>
        <v>相同</v>
      </c>
      <c r="X569" s="13" t="str">
        <f t="shared" si="138"/>
        <v>相同</v>
      </c>
      <c r="Y569" s="13" t="str">
        <f t="shared" si="139"/>
        <v>相同</v>
      </c>
      <c r="Z569" s="13" t="str">
        <f t="shared" si="140"/>
        <v>相同</v>
      </c>
      <c r="AA569" s="13" t="str">
        <f t="shared" si="141"/>
        <v>相同</v>
      </c>
      <c r="AB569" s="13" t="str">
        <f t="shared" si="142"/>
        <v>相同</v>
      </c>
      <c r="AC569" s="13" t="str">
        <f t="shared" si="143"/>
        <v>相同</v>
      </c>
      <c r="AD569" s="13" t="str">
        <f t="shared" si="144"/>
        <v>相同</v>
      </c>
    </row>
    <row r="570" spans="1:30" x14ac:dyDescent="0.3">
      <c r="A570" s="7">
        <v>567</v>
      </c>
      <c r="B570" s="9">
        <v>2</v>
      </c>
      <c r="C570" s="9">
        <v>41</v>
      </c>
      <c r="D570" s="9">
        <v>1.6</v>
      </c>
      <c r="E570" s="9">
        <f t="shared" si="133"/>
        <v>4</v>
      </c>
      <c r="F570" s="9">
        <f t="shared" si="134"/>
        <v>3</v>
      </c>
      <c r="G570" s="9" t="s">
        <v>147</v>
      </c>
      <c r="H570" s="9">
        <f>INDEX([1]压浆量表!$A$2:$G$5,MATCH(D570,[1]压浆量表!$A$2:$A$5,0),MATCH(G570,[1]压浆量表!$A$1:$G$1,0))</f>
        <v>4.62</v>
      </c>
      <c r="I570" s="9">
        <f t="shared" si="129"/>
        <v>4.8000000000000007</v>
      </c>
      <c r="J570" s="9">
        <f t="shared" si="130"/>
        <v>9.4200000000000017</v>
      </c>
      <c r="L570" s="7">
        <v>567</v>
      </c>
      <c r="M570" s="9">
        <v>2</v>
      </c>
      <c r="N570" s="9">
        <v>41</v>
      </c>
      <c r="O570" s="9">
        <v>1.6</v>
      </c>
      <c r="P570" s="9">
        <f t="shared" si="135"/>
        <v>4</v>
      </c>
      <c r="Q570" s="9">
        <f t="shared" si="136"/>
        <v>3</v>
      </c>
      <c r="R570" s="9" t="s">
        <v>147</v>
      </c>
      <c r="S570" s="9">
        <f>INDEX([1]压浆量表!$A$2:$G$5,MATCH(O570,[1]压浆量表!$A$2:$A$5,0),MATCH(R570,[1]压浆量表!$A$1:$G$1,0))</f>
        <v>4.62</v>
      </c>
      <c r="T570" s="9">
        <f t="shared" si="131"/>
        <v>4.8000000000000007</v>
      </c>
      <c r="U570" s="9">
        <f t="shared" si="132"/>
        <v>9.4200000000000017</v>
      </c>
      <c r="W570" s="13" t="str">
        <f t="shared" si="137"/>
        <v>相同</v>
      </c>
      <c r="X570" s="13" t="str">
        <f t="shared" si="138"/>
        <v>相同</v>
      </c>
      <c r="Y570" s="13" t="str">
        <f t="shared" si="139"/>
        <v>相同</v>
      </c>
      <c r="Z570" s="13" t="str">
        <f t="shared" si="140"/>
        <v>相同</v>
      </c>
      <c r="AA570" s="13" t="str">
        <f t="shared" si="141"/>
        <v>相同</v>
      </c>
      <c r="AB570" s="13" t="str">
        <f t="shared" si="142"/>
        <v>相同</v>
      </c>
      <c r="AC570" s="13" t="str">
        <f t="shared" si="143"/>
        <v>相同</v>
      </c>
      <c r="AD570" s="13" t="str">
        <f t="shared" si="144"/>
        <v>相同</v>
      </c>
    </row>
    <row r="571" spans="1:30" x14ac:dyDescent="0.3">
      <c r="A571" s="7">
        <v>568</v>
      </c>
      <c r="B571" s="9">
        <v>2</v>
      </c>
      <c r="C571" s="9">
        <v>41</v>
      </c>
      <c r="D571" s="9">
        <v>1.6</v>
      </c>
      <c r="E571" s="9">
        <f t="shared" si="133"/>
        <v>4</v>
      </c>
      <c r="F571" s="9">
        <f t="shared" si="134"/>
        <v>3</v>
      </c>
      <c r="G571" s="9" t="s">
        <v>147</v>
      </c>
      <c r="H571" s="9">
        <f>INDEX([1]压浆量表!$A$2:$G$5,MATCH(D571,[1]压浆量表!$A$2:$A$5,0),MATCH(G571,[1]压浆量表!$A$1:$G$1,0))</f>
        <v>4.62</v>
      </c>
      <c r="I571" s="9">
        <f t="shared" si="129"/>
        <v>4.8000000000000007</v>
      </c>
      <c r="J571" s="9">
        <f t="shared" si="130"/>
        <v>9.4200000000000017</v>
      </c>
      <c r="L571" s="7">
        <v>568</v>
      </c>
      <c r="M571" s="9">
        <v>2</v>
      </c>
      <c r="N571" s="9">
        <v>41</v>
      </c>
      <c r="O571" s="9">
        <v>1.6</v>
      </c>
      <c r="P571" s="9">
        <f t="shared" si="135"/>
        <v>4</v>
      </c>
      <c r="Q571" s="9">
        <f t="shared" si="136"/>
        <v>3</v>
      </c>
      <c r="R571" s="9" t="s">
        <v>147</v>
      </c>
      <c r="S571" s="9">
        <f>INDEX([1]压浆量表!$A$2:$G$5,MATCH(O571,[1]压浆量表!$A$2:$A$5,0),MATCH(R571,[1]压浆量表!$A$1:$G$1,0))</f>
        <v>4.62</v>
      </c>
      <c r="T571" s="9">
        <f t="shared" si="131"/>
        <v>4.8000000000000007</v>
      </c>
      <c r="U571" s="9">
        <f t="shared" si="132"/>
        <v>9.4200000000000017</v>
      </c>
      <c r="W571" s="13" t="str">
        <f t="shared" si="137"/>
        <v>相同</v>
      </c>
      <c r="X571" s="13" t="str">
        <f t="shared" si="138"/>
        <v>相同</v>
      </c>
      <c r="Y571" s="13" t="str">
        <f t="shared" si="139"/>
        <v>相同</v>
      </c>
      <c r="Z571" s="13" t="str">
        <f t="shared" si="140"/>
        <v>相同</v>
      </c>
      <c r="AA571" s="13" t="str">
        <f t="shared" si="141"/>
        <v>相同</v>
      </c>
      <c r="AB571" s="13" t="str">
        <f t="shared" si="142"/>
        <v>相同</v>
      </c>
      <c r="AC571" s="13" t="str">
        <f t="shared" si="143"/>
        <v>相同</v>
      </c>
      <c r="AD571" s="13" t="str">
        <f t="shared" si="144"/>
        <v>相同</v>
      </c>
    </row>
    <row r="572" spans="1:30" s="12" customFormat="1" x14ac:dyDescent="0.3">
      <c r="A572" s="10">
        <v>569</v>
      </c>
      <c r="B572" s="11">
        <v>2</v>
      </c>
      <c r="C572" s="11">
        <v>40</v>
      </c>
      <c r="D572" s="11">
        <v>1.6</v>
      </c>
      <c r="E572" s="11">
        <f t="shared" si="133"/>
        <v>4</v>
      </c>
      <c r="F572" s="11">
        <f t="shared" si="134"/>
        <v>3</v>
      </c>
      <c r="G572" s="11" t="s">
        <v>147</v>
      </c>
      <c r="H572" s="11">
        <f>INDEX([1]压浆量表!$A$2:$G$5,MATCH(D572,[1]压浆量表!$A$2:$A$5,0),MATCH(G572,[1]压浆量表!$A$1:$G$1,0))</f>
        <v>4.62</v>
      </c>
      <c r="I572" s="11">
        <f t="shared" si="129"/>
        <v>4.8000000000000007</v>
      </c>
      <c r="J572" s="11">
        <f t="shared" si="130"/>
        <v>9.4200000000000017</v>
      </c>
      <c r="L572" s="10">
        <v>569</v>
      </c>
      <c r="M572" s="11">
        <v>2</v>
      </c>
      <c r="N572" s="11">
        <v>41</v>
      </c>
      <c r="O572" s="11">
        <v>1.6</v>
      </c>
      <c r="P572" s="11">
        <f t="shared" si="135"/>
        <v>4</v>
      </c>
      <c r="Q572" s="11">
        <f t="shared" si="136"/>
        <v>3</v>
      </c>
      <c r="R572" s="11" t="s">
        <v>147</v>
      </c>
      <c r="S572" s="11">
        <f>INDEX([1]压浆量表!$A$2:$G$5,MATCH(O572,[1]压浆量表!$A$2:$A$5,0),MATCH(R572,[1]压浆量表!$A$1:$G$1,0))</f>
        <v>4.62</v>
      </c>
      <c r="T572" s="11">
        <f t="shared" si="131"/>
        <v>4.8000000000000007</v>
      </c>
      <c r="U572" s="11">
        <f t="shared" si="132"/>
        <v>9.4200000000000017</v>
      </c>
      <c r="W572" s="12" t="str">
        <f t="shared" si="137"/>
        <v>XXXXX</v>
      </c>
      <c r="X572" s="12" t="str">
        <f t="shared" si="138"/>
        <v>相同</v>
      </c>
      <c r="Y572" s="12" t="str">
        <f t="shared" si="139"/>
        <v>相同</v>
      </c>
      <c r="Z572" s="12" t="str">
        <f t="shared" si="140"/>
        <v>相同</v>
      </c>
      <c r="AA572" s="12" t="str">
        <f t="shared" si="141"/>
        <v>相同</v>
      </c>
      <c r="AB572" s="12" t="str">
        <f t="shared" si="142"/>
        <v>相同</v>
      </c>
      <c r="AC572" s="12" t="str">
        <f t="shared" si="143"/>
        <v>相同</v>
      </c>
      <c r="AD572" s="12" t="str">
        <f t="shared" si="144"/>
        <v>相同</v>
      </c>
    </row>
    <row r="573" spans="1:30" s="12" customFormat="1" x14ac:dyDescent="0.3">
      <c r="A573" s="10">
        <v>570</v>
      </c>
      <c r="B573" s="11">
        <v>2</v>
      </c>
      <c r="C573" s="11">
        <v>38</v>
      </c>
      <c r="D573" s="11">
        <v>1.8</v>
      </c>
      <c r="E573" s="11">
        <f t="shared" si="133"/>
        <v>4</v>
      </c>
      <c r="F573" s="11">
        <f t="shared" si="134"/>
        <v>3</v>
      </c>
      <c r="G573" s="11" t="s">
        <v>123</v>
      </c>
      <c r="H573" s="11">
        <f>INDEX([1]压浆量表!$A$2:$G$5,MATCH(D573,[1]压浆量表!$A$2:$A$5,0),MATCH(G573,[1]压浆量表!$A$1:$G$1,0))</f>
        <v>4.2</v>
      </c>
      <c r="I573" s="11">
        <f t="shared" si="129"/>
        <v>5.4</v>
      </c>
      <c r="J573" s="11">
        <f t="shared" si="130"/>
        <v>9.6000000000000014</v>
      </c>
      <c r="L573" s="10">
        <v>570</v>
      </c>
      <c r="M573" s="11">
        <v>2</v>
      </c>
      <c r="N573" s="11">
        <v>37</v>
      </c>
      <c r="O573" s="11">
        <v>1.6</v>
      </c>
      <c r="P573" s="11">
        <f t="shared" si="135"/>
        <v>4</v>
      </c>
      <c r="Q573" s="11">
        <f t="shared" si="136"/>
        <v>2</v>
      </c>
      <c r="R573" s="11" t="s">
        <v>123</v>
      </c>
      <c r="S573" s="11">
        <f>INDEX([1]压浆量表!$A$2:$G$5,MATCH(O573,[1]压浆量表!$A$2:$A$5,0),MATCH(R573,[1]压浆量表!$A$1:$G$1,0))</f>
        <v>4.32</v>
      </c>
      <c r="T573" s="11">
        <f t="shared" si="131"/>
        <v>3.2</v>
      </c>
      <c r="U573" s="11">
        <f t="shared" si="132"/>
        <v>7.5200000000000005</v>
      </c>
      <c r="W573" s="12" t="str">
        <f t="shared" si="137"/>
        <v>XXXXX</v>
      </c>
      <c r="X573" s="12" t="str">
        <f t="shared" si="138"/>
        <v>XXXXX</v>
      </c>
      <c r="Y573" s="12" t="str">
        <f t="shared" si="139"/>
        <v>相同</v>
      </c>
      <c r="Z573" s="12" t="str">
        <f t="shared" si="140"/>
        <v>XXXXX</v>
      </c>
      <c r="AA573" s="12" t="str">
        <f t="shared" si="141"/>
        <v>相同</v>
      </c>
      <c r="AB573" s="12" t="str">
        <f t="shared" si="142"/>
        <v>XXXXX</v>
      </c>
      <c r="AC573" s="12" t="str">
        <f t="shared" si="143"/>
        <v>XXXXX</v>
      </c>
      <c r="AD573" s="12" t="str">
        <f t="shared" si="144"/>
        <v>XXXXX</v>
      </c>
    </row>
    <row r="574" spans="1:30" s="12" customFormat="1" x14ac:dyDescent="0.3">
      <c r="A574" s="10">
        <v>571</v>
      </c>
      <c r="B574" s="11">
        <v>2</v>
      </c>
      <c r="C574" s="11">
        <v>39</v>
      </c>
      <c r="D574" s="11">
        <v>1.8</v>
      </c>
      <c r="E574" s="11">
        <f t="shared" si="133"/>
        <v>4</v>
      </c>
      <c r="F574" s="11">
        <f t="shared" si="134"/>
        <v>3</v>
      </c>
      <c r="G574" s="11" t="s">
        <v>123</v>
      </c>
      <c r="H574" s="11">
        <f>INDEX([1]压浆量表!$A$2:$G$5,MATCH(D574,[1]压浆量表!$A$2:$A$5,0),MATCH(G574,[1]压浆量表!$A$1:$G$1,0))</f>
        <v>4.2</v>
      </c>
      <c r="I574" s="11">
        <f t="shared" si="129"/>
        <v>5.4</v>
      </c>
      <c r="J574" s="11">
        <f t="shared" si="130"/>
        <v>9.6000000000000014</v>
      </c>
      <c r="L574" s="10">
        <v>571</v>
      </c>
      <c r="M574" s="11">
        <v>2</v>
      </c>
      <c r="N574" s="11">
        <v>38</v>
      </c>
      <c r="O574" s="11">
        <v>1.8</v>
      </c>
      <c r="P574" s="11">
        <f t="shared" si="135"/>
        <v>4</v>
      </c>
      <c r="Q574" s="11">
        <f t="shared" si="136"/>
        <v>3</v>
      </c>
      <c r="R574" s="11" t="s">
        <v>123</v>
      </c>
      <c r="S574" s="11">
        <f>INDEX([1]压浆量表!$A$2:$G$5,MATCH(O574,[1]压浆量表!$A$2:$A$5,0),MATCH(R574,[1]压浆量表!$A$1:$G$1,0))</f>
        <v>4.2</v>
      </c>
      <c r="T574" s="11">
        <f t="shared" si="131"/>
        <v>5.4</v>
      </c>
      <c r="U574" s="11">
        <f t="shared" si="132"/>
        <v>9.6000000000000014</v>
      </c>
      <c r="W574" s="12" t="str">
        <f t="shared" si="137"/>
        <v>XXXXX</v>
      </c>
      <c r="X574" s="12" t="str">
        <f t="shared" si="138"/>
        <v>相同</v>
      </c>
      <c r="Y574" s="12" t="str">
        <f t="shared" si="139"/>
        <v>相同</v>
      </c>
      <c r="Z574" s="12" t="str">
        <f t="shared" si="140"/>
        <v>相同</v>
      </c>
      <c r="AA574" s="12" t="str">
        <f t="shared" si="141"/>
        <v>相同</v>
      </c>
      <c r="AB574" s="12" t="str">
        <f t="shared" si="142"/>
        <v>相同</v>
      </c>
      <c r="AC574" s="12" t="str">
        <f t="shared" si="143"/>
        <v>相同</v>
      </c>
      <c r="AD574" s="12" t="str">
        <f t="shared" si="144"/>
        <v>相同</v>
      </c>
    </row>
    <row r="575" spans="1:30" x14ac:dyDescent="0.3">
      <c r="A575" s="7">
        <v>572</v>
      </c>
      <c r="B575" s="9">
        <v>2</v>
      </c>
      <c r="C575" s="9">
        <v>39</v>
      </c>
      <c r="D575" s="9">
        <v>1.8</v>
      </c>
      <c r="E575" s="9">
        <f t="shared" si="133"/>
        <v>4</v>
      </c>
      <c r="F575" s="9">
        <f t="shared" si="134"/>
        <v>3</v>
      </c>
      <c r="G575" s="9" t="s">
        <v>123</v>
      </c>
      <c r="H575" s="9">
        <f>INDEX([1]压浆量表!$A$2:$G$5,MATCH(D575,[1]压浆量表!$A$2:$A$5,0),MATCH(G575,[1]压浆量表!$A$1:$G$1,0))</f>
        <v>4.2</v>
      </c>
      <c r="I575" s="9">
        <f t="shared" si="129"/>
        <v>5.4</v>
      </c>
      <c r="J575" s="9">
        <f t="shared" si="130"/>
        <v>9.6000000000000014</v>
      </c>
      <c r="L575" s="7">
        <v>572</v>
      </c>
      <c r="M575" s="9">
        <v>2</v>
      </c>
      <c r="N575" s="9">
        <v>39</v>
      </c>
      <c r="O575" s="9">
        <v>1.8</v>
      </c>
      <c r="P575" s="9">
        <f t="shared" si="135"/>
        <v>4</v>
      </c>
      <c r="Q575" s="9">
        <f t="shared" si="136"/>
        <v>3</v>
      </c>
      <c r="R575" s="9" t="s">
        <v>123</v>
      </c>
      <c r="S575" s="9">
        <f>INDEX([1]压浆量表!$A$2:$G$5,MATCH(O575,[1]压浆量表!$A$2:$A$5,0),MATCH(R575,[1]压浆量表!$A$1:$G$1,0))</f>
        <v>4.2</v>
      </c>
      <c r="T575" s="9">
        <f t="shared" si="131"/>
        <v>5.4</v>
      </c>
      <c r="U575" s="9">
        <f t="shared" si="132"/>
        <v>9.6000000000000014</v>
      </c>
      <c r="W575" s="13" t="str">
        <f t="shared" si="137"/>
        <v>相同</v>
      </c>
      <c r="X575" s="13" t="str">
        <f t="shared" si="138"/>
        <v>相同</v>
      </c>
      <c r="Y575" s="13" t="str">
        <f t="shared" si="139"/>
        <v>相同</v>
      </c>
      <c r="Z575" s="13" t="str">
        <f t="shared" si="140"/>
        <v>相同</v>
      </c>
      <c r="AA575" s="13" t="str">
        <f t="shared" si="141"/>
        <v>相同</v>
      </c>
      <c r="AB575" s="13" t="str">
        <f t="shared" si="142"/>
        <v>相同</v>
      </c>
      <c r="AC575" s="13" t="str">
        <f t="shared" si="143"/>
        <v>相同</v>
      </c>
      <c r="AD575" s="13" t="str">
        <f t="shared" si="144"/>
        <v>相同</v>
      </c>
    </row>
    <row r="576" spans="1:30" s="12" customFormat="1" x14ac:dyDescent="0.3">
      <c r="A576" s="10">
        <v>573</v>
      </c>
      <c r="B576" s="11">
        <v>2</v>
      </c>
      <c r="C576" s="11">
        <v>35</v>
      </c>
      <c r="D576" s="11">
        <v>1.8</v>
      </c>
      <c r="E576" s="11">
        <f t="shared" si="133"/>
        <v>4</v>
      </c>
      <c r="F576" s="11">
        <f t="shared" si="134"/>
        <v>2</v>
      </c>
      <c r="G576" s="11" t="s">
        <v>123</v>
      </c>
      <c r="H576" s="11">
        <f>INDEX([1]压浆量表!$A$2:$G$5,MATCH(D576,[1]压浆量表!$A$2:$A$5,0),MATCH(G576,[1]压浆量表!$A$1:$G$1,0))</f>
        <v>4.2</v>
      </c>
      <c r="I576" s="11">
        <f t="shared" si="129"/>
        <v>3.6</v>
      </c>
      <c r="J576" s="11">
        <f t="shared" si="130"/>
        <v>7.8000000000000007</v>
      </c>
      <c r="L576" s="10">
        <v>573</v>
      </c>
      <c r="M576" s="11">
        <v>2</v>
      </c>
      <c r="N576" s="11">
        <v>36</v>
      </c>
      <c r="O576" s="11">
        <v>1.8</v>
      </c>
      <c r="P576" s="11">
        <f t="shared" si="135"/>
        <v>4</v>
      </c>
      <c r="Q576" s="11">
        <f t="shared" si="136"/>
        <v>2</v>
      </c>
      <c r="R576" s="11" t="s">
        <v>123</v>
      </c>
      <c r="S576" s="11">
        <f>INDEX([1]压浆量表!$A$2:$G$5,MATCH(O576,[1]压浆量表!$A$2:$A$5,0),MATCH(R576,[1]压浆量表!$A$1:$G$1,0))</f>
        <v>4.2</v>
      </c>
      <c r="T576" s="11">
        <f t="shared" si="131"/>
        <v>3.6</v>
      </c>
      <c r="U576" s="11">
        <f t="shared" si="132"/>
        <v>7.8000000000000007</v>
      </c>
      <c r="W576" s="12" t="str">
        <f t="shared" si="137"/>
        <v>XXXXX</v>
      </c>
      <c r="X576" s="12" t="str">
        <f t="shared" si="138"/>
        <v>相同</v>
      </c>
      <c r="Y576" s="12" t="str">
        <f t="shared" si="139"/>
        <v>相同</v>
      </c>
      <c r="Z576" s="12" t="str">
        <f t="shared" si="140"/>
        <v>相同</v>
      </c>
      <c r="AA576" s="12" t="str">
        <f t="shared" si="141"/>
        <v>相同</v>
      </c>
      <c r="AB576" s="12" t="str">
        <f t="shared" si="142"/>
        <v>相同</v>
      </c>
      <c r="AC576" s="12" t="str">
        <f t="shared" si="143"/>
        <v>相同</v>
      </c>
      <c r="AD576" s="12" t="str">
        <f t="shared" si="144"/>
        <v>相同</v>
      </c>
    </row>
    <row r="577" spans="1:30" s="12" customFormat="1" x14ac:dyDescent="0.3">
      <c r="A577" s="10">
        <v>574</v>
      </c>
      <c r="B577" s="11">
        <v>2</v>
      </c>
      <c r="C577" s="11">
        <v>36</v>
      </c>
      <c r="D577" s="11">
        <v>1.6</v>
      </c>
      <c r="E577" s="11">
        <f t="shared" si="133"/>
        <v>4</v>
      </c>
      <c r="F577" s="11">
        <f t="shared" si="134"/>
        <v>2</v>
      </c>
      <c r="G577" s="11" t="s">
        <v>123</v>
      </c>
      <c r="H577" s="11">
        <f>INDEX([1]压浆量表!$A$2:$G$5,MATCH(D577,[1]压浆量表!$A$2:$A$5,0),MATCH(G577,[1]压浆量表!$A$1:$G$1,0))</f>
        <v>4.32</v>
      </c>
      <c r="I577" s="11">
        <f t="shared" si="129"/>
        <v>3.2</v>
      </c>
      <c r="J577" s="11">
        <f t="shared" si="130"/>
        <v>7.5200000000000005</v>
      </c>
      <c r="L577" s="10">
        <v>574</v>
      </c>
      <c r="M577" s="11">
        <v>2</v>
      </c>
      <c r="N577" s="11">
        <v>37</v>
      </c>
      <c r="O577" s="11">
        <v>1.6</v>
      </c>
      <c r="P577" s="11">
        <f t="shared" si="135"/>
        <v>4</v>
      </c>
      <c r="Q577" s="11">
        <f t="shared" si="136"/>
        <v>2</v>
      </c>
      <c r="R577" s="11" t="s">
        <v>123</v>
      </c>
      <c r="S577" s="11">
        <f>INDEX([1]压浆量表!$A$2:$G$5,MATCH(O577,[1]压浆量表!$A$2:$A$5,0),MATCH(R577,[1]压浆量表!$A$1:$G$1,0))</f>
        <v>4.32</v>
      </c>
      <c r="T577" s="11">
        <f t="shared" si="131"/>
        <v>3.2</v>
      </c>
      <c r="U577" s="11">
        <f t="shared" si="132"/>
        <v>7.5200000000000005</v>
      </c>
      <c r="W577" s="12" t="str">
        <f t="shared" si="137"/>
        <v>XXXXX</v>
      </c>
      <c r="X577" s="12" t="str">
        <f t="shared" si="138"/>
        <v>相同</v>
      </c>
      <c r="Y577" s="12" t="str">
        <f t="shared" si="139"/>
        <v>相同</v>
      </c>
      <c r="Z577" s="12" t="str">
        <f t="shared" si="140"/>
        <v>相同</v>
      </c>
      <c r="AA577" s="12" t="str">
        <f t="shared" si="141"/>
        <v>相同</v>
      </c>
      <c r="AB577" s="12" t="str">
        <f t="shared" si="142"/>
        <v>相同</v>
      </c>
      <c r="AC577" s="12" t="str">
        <f t="shared" si="143"/>
        <v>相同</v>
      </c>
      <c r="AD577" s="12" t="str">
        <f t="shared" si="144"/>
        <v>相同</v>
      </c>
    </row>
    <row r="578" spans="1:30" x14ac:dyDescent="0.3">
      <c r="A578" s="7">
        <v>575</v>
      </c>
      <c r="B578" s="9">
        <v>2</v>
      </c>
      <c r="C578" s="9">
        <v>38</v>
      </c>
      <c r="D578" s="9">
        <v>1.6</v>
      </c>
      <c r="E578" s="9">
        <f t="shared" si="133"/>
        <v>4</v>
      </c>
      <c r="F578" s="9">
        <f t="shared" si="134"/>
        <v>3</v>
      </c>
      <c r="G578" s="9" t="s">
        <v>123</v>
      </c>
      <c r="H578" s="9">
        <f>INDEX([1]压浆量表!$A$2:$G$5,MATCH(D578,[1]压浆量表!$A$2:$A$5,0),MATCH(G578,[1]压浆量表!$A$1:$G$1,0))</f>
        <v>4.32</v>
      </c>
      <c r="I578" s="9">
        <f t="shared" si="129"/>
        <v>4.8000000000000007</v>
      </c>
      <c r="J578" s="9">
        <f t="shared" si="130"/>
        <v>9.120000000000001</v>
      </c>
      <c r="L578" s="7">
        <v>575</v>
      </c>
      <c r="M578" s="9">
        <v>2</v>
      </c>
      <c r="N578" s="9">
        <v>38</v>
      </c>
      <c r="O578" s="9">
        <v>1.6</v>
      </c>
      <c r="P578" s="9">
        <f t="shared" si="135"/>
        <v>4</v>
      </c>
      <c r="Q578" s="9">
        <f t="shared" si="136"/>
        <v>3</v>
      </c>
      <c r="R578" s="9" t="s">
        <v>123</v>
      </c>
      <c r="S578" s="9">
        <f>INDEX([1]压浆量表!$A$2:$G$5,MATCH(O578,[1]压浆量表!$A$2:$A$5,0),MATCH(R578,[1]压浆量表!$A$1:$G$1,0))</f>
        <v>4.32</v>
      </c>
      <c r="T578" s="9">
        <f t="shared" si="131"/>
        <v>4.8000000000000007</v>
      </c>
      <c r="U578" s="9">
        <f t="shared" si="132"/>
        <v>9.120000000000001</v>
      </c>
      <c r="W578" s="13" t="str">
        <f t="shared" si="137"/>
        <v>相同</v>
      </c>
      <c r="X578" s="13" t="str">
        <f t="shared" si="138"/>
        <v>相同</v>
      </c>
      <c r="Y578" s="13" t="str">
        <f t="shared" si="139"/>
        <v>相同</v>
      </c>
      <c r="Z578" s="13" t="str">
        <f t="shared" si="140"/>
        <v>相同</v>
      </c>
      <c r="AA578" s="13" t="str">
        <f t="shared" si="141"/>
        <v>相同</v>
      </c>
      <c r="AB578" s="13" t="str">
        <f t="shared" si="142"/>
        <v>相同</v>
      </c>
      <c r="AC578" s="13" t="str">
        <f t="shared" si="143"/>
        <v>相同</v>
      </c>
      <c r="AD578" s="13" t="str">
        <f t="shared" si="144"/>
        <v>相同</v>
      </c>
    </row>
    <row r="579" spans="1:30" x14ac:dyDescent="0.3">
      <c r="A579" s="7">
        <v>576</v>
      </c>
      <c r="B579" s="9">
        <v>2</v>
      </c>
      <c r="C579" s="9">
        <v>37</v>
      </c>
      <c r="D579" s="9">
        <v>1.6</v>
      </c>
      <c r="E579" s="9">
        <f t="shared" si="133"/>
        <v>4</v>
      </c>
      <c r="F579" s="9">
        <f t="shared" si="134"/>
        <v>2</v>
      </c>
      <c r="G579" s="9" t="s">
        <v>123</v>
      </c>
      <c r="H579" s="9">
        <f>INDEX([1]压浆量表!$A$2:$G$5,MATCH(D579,[1]压浆量表!$A$2:$A$5,0),MATCH(G579,[1]压浆量表!$A$1:$G$1,0))</f>
        <v>4.32</v>
      </c>
      <c r="I579" s="9">
        <f t="shared" ref="I579:I642" si="145">D579*F579</f>
        <v>3.2</v>
      </c>
      <c r="J579" s="9">
        <f t="shared" ref="J579:J642" si="146">H579+I579</f>
        <v>7.5200000000000005</v>
      </c>
      <c r="L579" s="7">
        <v>576</v>
      </c>
      <c r="M579" s="9">
        <v>2</v>
      </c>
      <c r="N579" s="9">
        <v>37</v>
      </c>
      <c r="O579" s="9">
        <v>1.6</v>
      </c>
      <c r="P579" s="9">
        <f t="shared" si="135"/>
        <v>4</v>
      </c>
      <c r="Q579" s="9">
        <f t="shared" si="136"/>
        <v>2</v>
      </c>
      <c r="R579" s="9" t="s">
        <v>123</v>
      </c>
      <c r="S579" s="9">
        <f>INDEX([1]压浆量表!$A$2:$G$5,MATCH(O579,[1]压浆量表!$A$2:$A$5,0),MATCH(R579,[1]压浆量表!$A$1:$G$1,0))</f>
        <v>4.32</v>
      </c>
      <c r="T579" s="9">
        <f t="shared" ref="T579:T642" si="147">O579*Q579</f>
        <v>3.2</v>
      </c>
      <c r="U579" s="9">
        <f t="shared" ref="U579:U642" si="148">S579+T579</f>
        <v>7.5200000000000005</v>
      </c>
      <c r="W579" s="13" t="str">
        <f t="shared" si="137"/>
        <v>相同</v>
      </c>
      <c r="X579" s="13" t="str">
        <f t="shared" si="138"/>
        <v>相同</v>
      </c>
      <c r="Y579" s="13" t="str">
        <f t="shared" si="139"/>
        <v>相同</v>
      </c>
      <c r="Z579" s="13" t="str">
        <f t="shared" si="140"/>
        <v>相同</v>
      </c>
      <c r="AA579" s="13" t="str">
        <f t="shared" si="141"/>
        <v>相同</v>
      </c>
      <c r="AB579" s="13" t="str">
        <f t="shared" si="142"/>
        <v>相同</v>
      </c>
      <c r="AC579" s="13" t="str">
        <f t="shared" si="143"/>
        <v>相同</v>
      </c>
      <c r="AD579" s="13" t="str">
        <f t="shared" si="144"/>
        <v>相同</v>
      </c>
    </row>
    <row r="580" spans="1:30" x14ac:dyDescent="0.3">
      <c r="A580" s="7">
        <v>577</v>
      </c>
      <c r="B580" s="9">
        <v>2</v>
      </c>
      <c r="C580" s="9">
        <v>37</v>
      </c>
      <c r="D580" s="9">
        <v>1.6</v>
      </c>
      <c r="E580" s="9">
        <f t="shared" ref="E580:E643" si="149">IF(D580&lt;1.5,3,4)</f>
        <v>4</v>
      </c>
      <c r="F580" s="9">
        <f t="shared" ref="F580:F643" si="150">IF(C580&lt;38,2,IF(C580&lt;48,3,4))</f>
        <v>2</v>
      </c>
      <c r="G580" s="9" t="s">
        <v>123</v>
      </c>
      <c r="H580" s="9">
        <f>INDEX([1]压浆量表!$A$2:$G$5,MATCH(D580,[1]压浆量表!$A$2:$A$5,0),MATCH(G580,[1]压浆量表!$A$1:$G$1,0))</f>
        <v>4.32</v>
      </c>
      <c r="I580" s="9">
        <f t="shared" si="145"/>
        <v>3.2</v>
      </c>
      <c r="J580" s="9">
        <f t="shared" si="146"/>
        <v>7.5200000000000005</v>
      </c>
      <c r="L580" s="7">
        <v>577</v>
      </c>
      <c r="M580" s="9">
        <v>2</v>
      </c>
      <c r="N580" s="9">
        <v>37</v>
      </c>
      <c r="O580" s="9">
        <v>1.6</v>
      </c>
      <c r="P580" s="9">
        <f t="shared" ref="P580:P643" si="151">IF(O580&lt;1.5,3,4)</f>
        <v>4</v>
      </c>
      <c r="Q580" s="9">
        <f t="shared" ref="Q580:Q643" si="152">IF(N580&lt;38,2,IF(N580&lt;48,3,4))</f>
        <v>2</v>
      </c>
      <c r="R580" s="9" t="s">
        <v>123</v>
      </c>
      <c r="S580" s="9">
        <f>INDEX([1]压浆量表!$A$2:$G$5,MATCH(O580,[1]压浆量表!$A$2:$A$5,0),MATCH(R580,[1]压浆量表!$A$1:$G$1,0))</f>
        <v>4.32</v>
      </c>
      <c r="T580" s="9">
        <f t="shared" si="147"/>
        <v>3.2</v>
      </c>
      <c r="U580" s="9">
        <f t="shared" si="148"/>
        <v>7.5200000000000005</v>
      </c>
      <c r="W580" s="13" t="str">
        <f t="shared" ref="W580:W643" si="153">IF(C580=N580,"相同","XXXXX")</f>
        <v>相同</v>
      </c>
      <c r="X580" s="13" t="str">
        <f t="shared" ref="X580:X643" si="154">IF(D580=O580,"相同","XXXXX")</f>
        <v>相同</v>
      </c>
      <c r="Y580" s="13" t="str">
        <f t="shared" ref="Y580:Y643" si="155">IF(E580=P580,"相同","XXXXX")</f>
        <v>相同</v>
      </c>
      <c r="Z580" s="13" t="str">
        <f t="shared" ref="Z580:Z643" si="156">IF(F580=Q580,"相同","XXXXX")</f>
        <v>相同</v>
      </c>
      <c r="AA580" s="13" t="str">
        <f t="shared" ref="AA580:AA643" si="157">IF(G580=R580,"相同","XXXXX")</f>
        <v>相同</v>
      </c>
      <c r="AB580" s="13" t="str">
        <f t="shared" ref="AB580:AB643" si="158">IF(H580=S580,"相同","XXXXX")</f>
        <v>相同</v>
      </c>
      <c r="AC580" s="13" t="str">
        <f t="shared" ref="AC580:AC643" si="159">IF(I580=T580,"相同","XXXXX")</f>
        <v>相同</v>
      </c>
      <c r="AD580" s="13" t="str">
        <f t="shared" ref="AD580:AD643" si="160">IF(J580=U580,"相同","XXXXX")</f>
        <v>相同</v>
      </c>
    </row>
    <row r="581" spans="1:30" x14ac:dyDescent="0.3">
      <c r="A581" s="7">
        <v>578</v>
      </c>
      <c r="B581" s="9">
        <v>2</v>
      </c>
      <c r="C581" s="9">
        <v>38</v>
      </c>
      <c r="D581" s="9">
        <v>1.6</v>
      </c>
      <c r="E581" s="9">
        <f t="shared" si="149"/>
        <v>4</v>
      </c>
      <c r="F581" s="9">
        <f t="shared" si="150"/>
        <v>3</v>
      </c>
      <c r="G581" s="9" t="s">
        <v>123</v>
      </c>
      <c r="H581" s="9">
        <f>INDEX([1]压浆量表!$A$2:$G$5,MATCH(D581,[1]压浆量表!$A$2:$A$5,0),MATCH(G581,[1]压浆量表!$A$1:$G$1,0))</f>
        <v>4.32</v>
      </c>
      <c r="I581" s="9">
        <f t="shared" si="145"/>
        <v>4.8000000000000007</v>
      </c>
      <c r="J581" s="9">
        <f t="shared" si="146"/>
        <v>9.120000000000001</v>
      </c>
      <c r="L581" s="7">
        <v>578</v>
      </c>
      <c r="M581" s="9">
        <v>2</v>
      </c>
      <c r="N581" s="9">
        <v>38</v>
      </c>
      <c r="O581" s="9">
        <v>1.6</v>
      </c>
      <c r="P581" s="9">
        <f t="shared" si="151"/>
        <v>4</v>
      </c>
      <c r="Q581" s="9">
        <f t="shared" si="152"/>
        <v>3</v>
      </c>
      <c r="R581" s="9" t="s">
        <v>123</v>
      </c>
      <c r="S581" s="9">
        <f>INDEX([1]压浆量表!$A$2:$G$5,MATCH(O581,[1]压浆量表!$A$2:$A$5,0),MATCH(R581,[1]压浆量表!$A$1:$G$1,0))</f>
        <v>4.32</v>
      </c>
      <c r="T581" s="9">
        <f t="shared" si="147"/>
        <v>4.8000000000000007</v>
      </c>
      <c r="U581" s="9">
        <f t="shared" si="148"/>
        <v>9.120000000000001</v>
      </c>
      <c r="W581" s="13" t="str">
        <f t="shared" si="153"/>
        <v>相同</v>
      </c>
      <c r="X581" s="13" t="str">
        <f t="shared" si="154"/>
        <v>相同</v>
      </c>
      <c r="Y581" s="13" t="str">
        <f t="shared" si="155"/>
        <v>相同</v>
      </c>
      <c r="Z581" s="13" t="str">
        <f t="shared" si="156"/>
        <v>相同</v>
      </c>
      <c r="AA581" s="13" t="str">
        <f t="shared" si="157"/>
        <v>相同</v>
      </c>
      <c r="AB581" s="13" t="str">
        <f t="shared" si="158"/>
        <v>相同</v>
      </c>
      <c r="AC581" s="13" t="str">
        <f t="shared" si="159"/>
        <v>相同</v>
      </c>
      <c r="AD581" s="13" t="str">
        <f t="shared" si="160"/>
        <v>相同</v>
      </c>
    </row>
    <row r="582" spans="1:30" x14ac:dyDescent="0.3">
      <c r="A582" s="7">
        <v>579</v>
      </c>
      <c r="B582" s="9">
        <v>2</v>
      </c>
      <c r="C582" s="9">
        <v>38</v>
      </c>
      <c r="D582" s="9">
        <v>1.6</v>
      </c>
      <c r="E582" s="9">
        <f t="shared" si="149"/>
        <v>4</v>
      </c>
      <c r="F582" s="9">
        <f t="shared" si="150"/>
        <v>3</v>
      </c>
      <c r="G582" s="9" t="s">
        <v>123</v>
      </c>
      <c r="H582" s="9">
        <f>INDEX([1]压浆量表!$A$2:$G$5,MATCH(D582,[1]压浆量表!$A$2:$A$5,0),MATCH(G582,[1]压浆量表!$A$1:$G$1,0))</f>
        <v>4.32</v>
      </c>
      <c r="I582" s="9">
        <f t="shared" si="145"/>
        <v>4.8000000000000007</v>
      </c>
      <c r="J582" s="9">
        <f t="shared" si="146"/>
        <v>9.120000000000001</v>
      </c>
      <c r="L582" s="7">
        <v>579</v>
      </c>
      <c r="M582" s="9">
        <v>2</v>
      </c>
      <c r="N582" s="9">
        <v>38</v>
      </c>
      <c r="O582" s="9">
        <v>1.6</v>
      </c>
      <c r="P582" s="9">
        <f t="shared" si="151"/>
        <v>4</v>
      </c>
      <c r="Q582" s="9">
        <f t="shared" si="152"/>
        <v>3</v>
      </c>
      <c r="R582" s="9" t="s">
        <v>123</v>
      </c>
      <c r="S582" s="9">
        <f>INDEX([1]压浆量表!$A$2:$G$5,MATCH(O582,[1]压浆量表!$A$2:$A$5,0),MATCH(R582,[1]压浆量表!$A$1:$G$1,0))</f>
        <v>4.32</v>
      </c>
      <c r="T582" s="9">
        <f t="shared" si="147"/>
        <v>4.8000000000000007</v>
      </c>
      <c r="U582" s="9">
        <f t="shared" si="148"/>
        <v>9.120000000000001</v>
      </c>
      <c r="W582" s="13" t="str">
        <f t="shared" si="153"/>
        <v>相同</v>
      </c>
      <c r="X582" s="13" t="str">
        <f t="shared" si="154"/>
        <v>相同</v>
      </c>
      <c r="Y582" s="13" t="str">
        <f t="shared" si="155"/>
        <v>相同</v>
      </c>
      <c r="Z582" s="13" t="str">
        <f t="shared" si="156"/>
        <v>相同</v>
      </c>
      <c r="AA582" s="13" t="str">
        <f t="shared" si="157"/>
        <v>相同</v>
      </c>
      <c r="AB582" s="13" t="str">
        <f t="shared" si="158"/>
        <v>相同</v>
      </c>
      <c r="AC582" s="13" t="str">
        <f t="shared" si="159"/>
        <v>相同</v>
      </c>
      <c r="AD582" s="13" t="str">
        <f t="shared" si="160"/>
        <v>相同</v>
      </c>
    </row>
    <row r="583" spans="1:30" x14ac:dyDescent="0.3">
      <c r="A583" s="7">
        <v>580</v>
      </c>
      <c r="B583" s="9">
        <v>2</v>
      </c>
      <c r="C583" s="9">
        <v>38</v>
      </c>
      <c r="D583" s="9">
        <v>1.6</v>
      </c>
      <c r="E583" s="9">
        <f t="shared" si="149"/>
        <v>4</v>
      </c>
      <c r="F583" s="9">
        <f t="shared" si="150"/>
        <v>3</v>
      </c>
      <c r="G583" s="9" t="s">
        <v>123</v>
      </c>
      <c r="H583" s="9">
        <f>INDEX([1]压浆量表!$A$2:$G$5,MATCH(D583,[1]压浆量表!$A$2:$A$5,0),MATCH(G583,[1]压浆量表!$A$1:$G$1,0))</f>
        <v>4.32</v>
      </c>
      <c r="I583" s="9">
        <f t="shared" si="145"/>
        <v>4.8000000000000007</v>
      </c>
      <c r="J583" s="9">
        <f t="shared" si="146"/>
        <v>9.120000000000001</v>
      </c>
      <c r="L583" s="7">
        <v>580</v>
      </c>
      <c r="M583" s="9">
        <v>2</v>
      </c>
      <c r="N583" s="9">
        <v>38</v>
      </c>
      <c r="O583" s="9">
        <v>1.6</v>
      </c>
      <c r="P583" s="9">
        <f t="shared" si="151"/>
        <v>4</v>
      </c>
      <c r="Q583" s="9">
        <f t="shared" si="152"/>
        <v>3</v>
      </c>
      <c r="R583" s="9" t="s">
        <v>123</v>
      </c>
      <c r="S583" s="9">
        <f>INDEX([1]压浆量表!$A$2:$G$5,MATCH(O583,[1]压浆量表!$A$2:$A$5,0),MATCH(R583,[1]压浆量表!$A$1:$G$1,0))</f>
        <v>4.32</v>
      </c>
      <c r="T583" s="9">
        <f t="shared" si="147"/>
        <v>4.8000000000000007</v>
      </c>
      <c r="U583" s="9">
        <f t="shared" si="148"/>
        <v>9.120000000000001</v>
      </c>
      <c r="W583" s="13" t="str">
        <f t="shared" si="153"/>
        <v>相同</v>
      </c>
      <c r="X583" s="13" t="str">
        <f t="shared" si="154"/>
        <v>相同</v>
      </c>
      <c r="Y583" s="13" t="str">
        <f t="shared" si="155"/>
        <v>相同</v>
      </c>
      <c r="Z583" s="13" t="str">
        <f t="shared" si="156"/>
        <v>相同</v>
      </c>
      <c r="AA583" s="13" t="str">
        <f t="shared" si="157"/>
        <v>相同</v>
      </c>
      <c r="AB583" s="13" t="str">
        <f t="shared" si="158"/>
        <v>相同</v>
      </c>
      <c r="AC583" s="13" t="str">
        <f t="shared" si="159"/>
        <v>相同</v>
      </c>
      <c r="AD583" s="13" t="str">
        <f t="shared" si="160"/>
        <v>相同</v>
      </c>
    </row>
    <row r="584" spans="1:30" x14ac:dyDescent="0.3">
      <c r="A584" s="7">
        <v>581</v>
      </c>
      <c r="B584" s="9">
        <v>2</v>
      </c>
      <c r="C584" s="9">
        <v>38</v>
      </c>
      <c r="D584" s="9">
        <v>1.6</v>
      </c>
      <c r="E584" s="9">
        <f t="shared" si="149"/>
        <v>4</v>
      </c>
      <c r="F584" s="9">
        <f t="shared" si="150"/>
        <v>3</v>
      </c>
      <c r="G584" s="9" t="s">
        <v>123</v>
      </c>
      <c r="H584" s="9">
        <f>INDEX([1]压浆量表!$A$2:$G$5,MATCH(D584,[1]压浆量表!$A$2:$A$5,0),MATCH(G584,[1]压浆量表!$A$1:$G$1,0))</f>
        <v>4.32</v>
      </c>
      <c r="I584" s="9">
        <f t="shared" si="145"/>
        <v>4.8000000000000007</v>
      </c>
      <c r="J584" s="9">
        <f t="shared" si="146"/>
        <v>9.120000000000001</v>
      </c>
      <c r="L584" s="7">
        <v>581</v>
      </c>
      <c r="M584" s="9">
        <v>2</v>
      </c>
      <c r="N584" s="9">
        <v>38</v>
      </c>
      <c r="O584" s="9">
        <v>1.6</v>
      </c>
      <c r="P584" s="9">
        <f t="shared" si="151"/>
        <v>4</v>
      </c>
      <c r="Q584" s="9">
        <f t="shared" si="152"/>
        <v>3</v>
      </c>
      <c r="R584" s="9" t="s">
        <v>123</v>
      </c>
      <c r="S584" s="9">
        <f>INDEX([1]压浆量表!$A$2:$G$5,MATCH(O584,[1]压浆量表!$A$2:$A$5,0),MATCH(R584,[1]压浆量表!$A$1:$G$1,0))</f>
        <v>4.32</v>
      </c>
      <c r="T584" s="9">
        <f t="shared" si="147"/>
        <v>4.8000000000000007</v>
      </c>
      <c r="U584" s="9">
        <f t="shared" si="148"/>
        <v>9.120000000000001</v>
      </c>
      <c r="W584" s="13" t="str">
        <f t="shared" si="153"/>
        <v>相同</v>
      </c>
      <c r="X584" s="13" t="str">
        <f t="shared" si="154"/>
        <v>相同</v>
      </c>
      <c r="Y584" s="13" t="str">
        <f t="shared" si="155"/>
        <v>相同</v>
      </c>
      <c r="Z584" s="13" t="str">
        <f t="shared" si="156"/>
        <v>相同</v>
      </c>
      <c r="AA584" s="13" t="str">
        <f t="shared" si="157"/>
        <v>相同</v>
      </c>
      <c r="AB584" s="13" t="str">
        <f t="shared" si="158"/>
        <v>相同</v>
      </c>
      <c r="AC584" s="13" t="str">
        <f t="shared" si="159"/>
        <v>相同</v>
      </c>
      <c r="AD584" s="13" t="str">
        <f t="shared" si="160"/>
        <v>相同</v>
      </c>
    </row>
    <row r="585" spans="1:30" x14ac:dyDescent="0.3">
      <c r="A585" s="7">
        <v>582</v>
      </c>
      <c r="B585" s="9">
        <v>2</v>
      </c>
      <c r="C585" s="9">
        <v>39</v>
      </c>
      <c r="D585" s="9">
        <v>1.6</v>
      </c>
      <c r="E585" s="9">
        <f t="shared" si="149"/>
        <v>4</v>
      </c>
      <c r="F585" s="9">
        <f t="shared" si="150"/>
        <v>3</v>
      </c>
      <c r="G585" s="9" t="s">
        <v>123</v>
      </c>
      <c r="H585" s="9">
        <f>INDEX([1]压浆量表!$A$2:$G$5,MATCH(D585,[1]压浆量表!$A$2:$A$5,0),MATCH(G585,[1]压浆量表!$A$1:$G$1,0))</f>
        <v>4.32</v>
      </c>
      <c r="I585" s="9">
        <f t="shared" si="145"/>
        <v>4.8000000000000007</v>
      </c>
      <c r="J585" s="9">
        <f t="shared" si="146"/>
        <v>9.120000000000001</v>
      </c>
      <c r="L585" s="7">
        <v>582</v>
      </c>
      <c r="M585" s="9">
        <v>2</v>
      </c>
      <c r="N585" s="9">
        <v>39</v>
      </c>
      <c r="O585" s="9">
        <v>1.6</v>
      </c>
      <c r="P585" s="9">
        <f t="shared" si="151"/>
        <v>4</v>
      </c>
      <c r="Q585" s="9">
        <f t="shared" si="152"/>
        <v>3</v>
      </c>
      <c r="R585" s="9" t="s">
        <v>123</v>
      </c>
      <c r="S585" s="9">
        <f>INDEX([1]压浆量表!$A$2:$G$5,MATCH(O585,[1]压浆量表!$A$2:$A$5,0),MATCH(R585,[1]压浆量表!$A$1:$G$1,0))</f>
        <v>4.32</v>
      </c>
      <c r="T585" s="9">
        <f t="shared" si="147"/>
        <v>4.8000000000000007</v>
      </c>
      <c r="U585" s="9">
        <f t="shared" si="148"/>
        <v>9.120000000000001</v>
      </c>
      <c r="W585" s="13" t="str">
        <f t="shared" si="153"/>
        <v>相同</v>
      </c>
      <c r="X585" s="13" t="str">
        <f t="shared" si="154"/>
        <v>相同</v>
      </c>
      <c r="Y585" s="13" t="str">
        <f t="shared" si="155"/>
        <v>相同</v>
      </c>
      <c r="Z585" s="13" t="str">
        <f t="shared" si="156"/>
        <v>相同</v>
      </c>
      <c r="AA585" s="13" t="str">
        <f t="shared" si="157"/>
        <v>相同</v>
      </c>
      <c r="AB585" s="13" t="str">
        <f t="shared" si="158"/>
        <v>相同</v>
      </c>
      <c r="AC585" s="13" t="str">
        <f t="shared" si="159"/>
        <v>相同</v>
      </c>
      <c r="AD585" s="13" t="str">
        <f t="shared" si="160"/>
        <v>相同</v>
      </c>
    </row>
    <row r="586" spans="1:30" x14ac:dyDescent="0.3">
      <c r="A586" s="7">
        <v>583</v>
      </c>
      <c r="B586" s="9">
        <v>2</v>
      </c>
      <c r="C586" s="9">
        <v>39</v>
      </c>
      <c r="D586" s="9">
        <v>1.6</v>
      </c>
      <c r="E586" s="9">
        <f t="shared" si="149"/>
        <v>4</v>
      </c>
      <c r="F586" s="9">
        <f t="shared" si="150"/>
        <v>3</v>
      </c>
      <c r="G586" s="9" t="s">
        <v>123</v>
      </c>
      <c r="H586" s="9">
        <f>INDEX([1]压浆量表!$A$2:$G$5,MATCH(D586,[1]压浆量表!$A$2:$A$5,0),MATCH(G586,[1]压浆量表!$A$1:$G$1,0))</f>
        <v>4.32</v>
      </c>
      <c r="I586" s="9">
        <f t="shared" si="145"/>
        <v>4.8000000000000007</v>
      </c>
      <c r="J586" s="9">
        <f t="shared" si="146"/>
        <v>9.120000000000001</v>
      </c>
      <c r="L586" s="7">
        <v>583</v>
      </c>
      <c r="M586" s="9">
        <v>2</v>
      </c>
      <c r="N586" s="9">
        <v>39</v>
      </c>
      <c r="O586" s="9">
        <v>1.6</v>
      </c>
      <c r="P586" s="9">
        <f t="shared" si="151"/>
        <v>4</v>
      </c>
      <c r="Q586" s="9">
        <f t="shared" si="152"/>
        <v>3</v>
      </c>
      <c r="R586" s="9" t="s">
        <v>123</v>
      </c>
      <c r="S586" s="9">
        <f>INDEX([1]压浆量表!$A$2:$G$5,MATCH(O586,[1]压浆量表!$A$2:$A$5,0),MATCH(R586,[1]压浆量表!$A$1:$G$1,0))</f>
        <v>4.32</v>
      </c>
      <c r="T586" s="9">
        <f t="shared" si="147"/>
        <v>4.8000000000000007</v>
      </c>
      <c r="U586" s="9">
        <f t="shared" si="148"/>
        <v>9.120000000000001</v>
      </c>
      <c r="W586" s="13" t="str">
        <f t="shared" si="153"/>
        <v>相同</v>
      </c>
      <c r="X586" s="13" t="str">
        <f t="shared" si="154"/>
        <v>相同</v>
      </c>
      <c r="Y586" s="13" t="str">
        <f t="shared" si="155"/>
        <v>相同</v>
      </c>
      <c r="Z586" s="13" t="str">
        <f t="shared" si="156"/>
        <v>相同</v>
      </c>
      <c r="AA586" s="13" t="str">
        <f t="shared" si="157"/>
        <v>相同</v>
      </c>
      <c r="AB586" s="13" t="str">
        <f t="shared" si="158"/>
        <v>相同</v>
      </c>
      <c r="AC586" s="13" t="str">
        <f t="shared" si="159"/>
        <v>相同</v>
      </c>
      <c r="AD586" s="13" t="str">
        <f t="shared" si="160"/>
        <v>相同</v>
      </c>
    </row>
    <row r="587" spans="1:30" x14ac:dyDescent="0.3">
      <c r="A587" s="7">
        <v>584</v>
      </c>
      <c r="B587" s="9">
        <v>2</v>
      </c>
      <c r="C587" s="9">
        <v>39</v>
      </c>
      <c r="D587" s="9">
        <v>1.6</v>
      </c>
      <c r="E587" s="9">
        <f t="shared" si="149"/>
        <v>4</v>
      </c>
      <c r="F587" s="9">
        <f t="shared" si="150"/>
        <v>3</v>
      </c>
      <c r="G587" s="9" t="s">
        <v>123</v>
      </c>
      <c r="H587" s="9">
        <f>INDEX([1]压浆量表!$A$2:$G$5,MATCH(D587,[1]压浆量表!$A$2:$A$5,0),MATCH(G587,[1]压浆量表!$A$1:$G$1,0))</f>
        <v>4.32</v>
      </c>
      <c r="I587" s="9">
        <f t="shared" si="145"/>
        <v>4.8000000000000007</v>
      </c>
      <c r="J587" s="9">
        <f t="shared" si="146"/>
        <v>9.120000000000001</v>
      </c>
      <c r="L587" s="7">
        <v>584</v>
      </c>
      <c r="M587" s="9">
        <v>2</v>
      </c>
      <c r="N587" s="9">
        <v>39</v>
      </c>
      <c r="O587" s="9">
        <v>1.6</v>
      </c>
      <c r="P587" s="9">
        <f t="shared" si="151"/>
        <v>4</v>
      </c>
      <c r="Q587" s="9">
        <f t="shared" si="152"/>
        <v>3</v>
      </c>
      <c r="R587" s="9" t="s">
        <v>123</v>
      </c>
      <c r="S587" s="9">
        <f>INDEX([1]压浆量表!$A$2:$G$5,MATCH(O587,[1]压浆量表!$A$2:$A$5,0),MATCH(R587,[1]压浆量表!$A$1:$G$1,0))</f>
        <v>4.32</v>
      </c>
      <c r="T587" s="9">
        <f t="shared" si="147"/>
        <v>4.8000000000000007</v>
      </c>
      <c r="U587" s="9">
        <f t="shared" si="148"/>
        <v>9.120000000000001</v>
      </c>
      <c r="W587" s="13" t="str">
        <f t="shared" si="153"/>
        <v>相同</v>
      </c>
      <c r="X587" s="13" t="str">
        <f t="shared" si="154"/>
        <v>相同</v>
      </c>
      <c r="Y587" s="13" t="str">
        <f t="shared" si="155"/>
        <v>相同</v>
      </c>
      <c r="Z587" s="13" t="str">
        <f t="shared" si="156"/>
        <v>相同</v>
      </c>
      <c r="AA587" s="13" t="str">
        <f t="shared" si="157"/>
        <v>相同</v>
      </c>
      <c r="AB587" s="13" t="str">
        <f t="shared" si="158"/>
        <v>相同</v>
      </c>
      <c r="AC587" s="13" t="str">
        <f t="shared" si="159"/>
        <v>相同</v>
      </c>
      <c r="AD587" s="13" t="str">
        <f t="shared" si="160"/>
        <v>相同</v>
      </c>
    </row>
    <row r="588" spans="1:30" x14ac:dyDescent="0.3">
      <c r="A588" s="7">
        <v>585</v>
      </c>
      <c r="B588" s="9">
        <v>2</v>
      </c>
      <c r="C588" s="9">
        <v>38</v>
      </c>
      <c r="D588" s="9">
        <v>1.6</v>
      </c>
      <c r="E588" s="9">
        <f t="shared" si="149"/>
        <v>4</v>
      </c>
      <c r="F588" s="9">
        <f t="shared" si="150"/>
        <v>3</v>
      </c>
      <c r="G588" s="9" t="s">
        <v>123</v>
      </c>
      <c r="H588" s="9">
        <f>INDEX([1]压浆量表!$A$2:$G$5,MATCH(D588,[1]压浆量表!$A$2:$A$5,0),MATCH(G588,[1]压浆量表!$A$1:$G$1,0))</f>
        <v>4.32</v>
      </c>
      <c r="I588" s="9">
        <f t="shared" si="145"/>
        <v>4.8000000000000007</v>
      </c>
      <c r="J588" s="9">
        <f t="shared" si="146"/>
        <v>9.120000000000001</v>
      </c>
      <c r="L588" s="7">
        <v>585</v>
      </c>
      <c r="M588" s="9">
        <v>2</v>
      </c>
      <c r="N588" s="9">
        <v>38</v>
      </c>
      <c r="O588" s="9">
        <v>1.6</v>
      </c>
      <c r="P588" s="9">
        <f t="shared" si="151"/>
        <v>4</v>
      </c>
      <c r="Q588" s="9">
        <f t="shared" si="152"/>
        <v>3</v>
      </c>
      <c r="R588" s="9" t="s">
        <v>123</v>
      </c>
      <c r="S588" s="9">
        <f>INDEX([1]压浆量表!$A$2:$G$5,MATCH(O588,[1]压浆量表!$A$2:$A$5,0),MATCH(R588,[1]压浆量表!$A$1:$G$1,0))</f>
        <v>4.32</v>
      </c>
      <c r="T588" s="9">
        <f t="shared" si="147"/>
        <v>4.8000000000000007</v>
      </c>
      <c r="U588" s="9">
        <f t="shared" si="148"/>
        <v>9.120000000000001</v>
      </c>
      <c r="W588" s="13" t="str">
        <f t="shared" si="153"/>
        <v>相同</v>
      </c>
      <c r="X588" s="13" t="str">
        <f t="shared" si="154"/>
        <v>相同</v>
      </c>
      <c r="Y588" s="13" t="str">
        <f t="shared" si="155"/>
        <v>相同</v>
      </c>
      <c r="Z588" s="13" t="str">
        <f t="shared" si="156"/>
        <v>相同</v>
      </c>
      <c r="AA588" s="13" t="str">
        <f t="shared" si="157"/>
        <v>相同</v>
      </c>
      <c r="AB588" s="13" t="str">
        <f t="shared" si="158"/>
        <v>相同</v>
      </c>
      <c r="AC588" s="13" t="str">
        <f t="shared" si="159"/>
        <v>相同</v>
      </c>
      <c r="AD588" s="13" t="str">
        <f t="shared" si="160"/>
        <v>相同</v>
      </c>
    </row>
    <row r="589" spans="1:30" x14ac:dyDescent="0.3">
      <c r="A589" s="7">
        <v>586</v>
      </c>
      <c r="B589" s="9">
        <v>2</v>
      </c>
      <c r="C589" s="9">
        <v>37</v>
      </c>
      <c r="D589" s="9">
        <v>1.6</v>
      </c>
      <c r="E589" s="9">
        <f t="shared" si="149"/>
        <v>4</v>
      </c>
      <c r="F589" s="9">
        <f t="shared" si="150"/>
        <v>2</v>
      </c>
      <c r="G589" s="9" t="s">
        <v>123</v>
      </c>
      <c r="H589" s="9">
        <f>INDEX([1]压浆量表!$A$2:$G$5,MATCH(D589,[1]压浆量表!$A$2:$A$5,0),MATCH(G589,[1]压浆量表!$A$1:$G$1,0))</f>
        <v>4.32</v>
      </c>
      <c r="I589" s="9">
        <f t="shared" si="145"/>
        <v>3.2</v>
      </c>
      <c r="J589" s="9">
        <f t="shared" si="146"/>
        <v>7.5200000000000005</v>
      </c>
      <c r="L589" s="7">
        <v>586</v>
      </c>
      <c r="M589" s="9">
        <v>2</v>
      </c>
      <c r="N589" s="9">
        <v>37</v>
      </c>
      <c r="O589" s="9">
        <v>1.6</v>
      </c>
      <c r="P589" s="9">
        <f t="shared" si="151"/>
        <v>4</v>
      </c>
      <c r="Q589" s="9">
        <f t="shared" si="152"/>
        <v>2</v>
      </c>
      <c r="R589" s="9" t="s">
        <v>123</v>
      </c>
      <c r="S589" s="9">
        <f>INDEX([1]压浆量表!$A$2:$G$5,MATCH(O589,[1]压浆量表!$A$2:$A$5,0),MATCH(R589,[1]压浆量表!$A$1:$G$1,0))</f>
        <v>4.32</v>
      </c>
      <c r="T589" s="9">
        <f t="shared" si="147"/>
        <v>3.2</v>
      </c>
      <c r="U589" s="9">
        <f t="shared" si="148"/>
        <v>7.5200000000000005</v>
      </c>
      <c r="W589" s="13" t="str">
        <f t="shared" si="153"/>
        <v>相同</v>
      </c>
      <c r="X589" s="13" t="str">
        <f t="shared" si="154"/>
        <v>相同</v>
      </c>
      <c r="Y589" s="13" t="str">
        <f t="shared" si="155"/>
        <v>相同</v>
      </c>
      <c r="Z589" s="13" t="str">
        <f t="shared" si="156"/>
        <v>相同</v>
      </c>
      <c r="AA589" s="13" t="str">
        <f t="shared" si="157"/>
        <v>相同</v>
      </c>
      <c r="AB589" s="13" t="str">
        <f t="shared" si="158"/>
        <v>相同</v>
      </c>
      <c r="AC589" s="13" t="str">
        <f t="shared" si="159"/>
        <v>相同</v>
      </c>
      <c r="AD589" s="13" t="str">
        <f t="shared" si="160"/>
        <v>相同</v>
      </c>
    </row>
    <row r="590" spans="1:30" x14ac:dyDescent="0.3">
      <c r="A590" s="7">
        <v>587</v>
      </c>
      <c r="B590" s="9">
        <v>2</v>
      </c>
      <c r="C590" s="9">
        <v>37</v>
      </c>
      <c r="D590" s="9">
        <v>1.6</v>
      </c>
      <c r="E590" s="9">
        <f t="shared" si="149"/>
        <v>4</v>
      </c>
      <c r="F590" s="9">
        <f t="shared" si="150"/>
        <v>2</v>
      </c>
      <c r="G590" s="9" t="s">
        <v>123</v>
      </c>
      <c r="H590" s="9">
        <f>INDEX([1]压浆量表!$A$2:$G$5,MATCH(D590,[1]压浆量表!$A$2:$A$5,0),MATCH(G590,[1]压浆量表!$A$1:$G$1,0))</f>
        <v>4.32</v>
      </c>
      <c r="I590" s="9">
        <f t="shared" si="145"/>
        <v>3.2</v>
      </c>
      <c r="J590" s="9">
        <f t="shared" si="146"/>
        <v>7.5200000000000005</v>
      </c>
      <c r="L590" s="7">
        <v>587</v>
      </c>
      <c r="M590" s="9">
        <v>2</v>
      </c>
      <c r="N590" s="9">
        <v>37</v>
      </c>
      <c r="O590" s="9">
        <v>1.6</v>
      </c>
      <c r="P590" s="9">
        <f t="shared" si="151"/>
        <v>4</v>
      </c>
      <c r="Q590" s="9">
        <f t="shared" si="152"/>
        <v>2</v>
      </c>
      <c r="R590" s="9" t="s">
        <v>123</v>
      </c>
      <c r="S590" s="9">
        <f>INDEX([1]压浆量表!$A$2:$G$5,MATCH(O590,[1]压浆量表!$A$2:$A$5,0),MATCH(R590,[1]压浆量表!$A$1:$G$1,0))</f>
        <v>4.32</v>
      </c>
      <c r="T590" s="9">
        <f t="shared" si="147"/>
        <v>3.2</v>
      </c>
      <c r="U590" s="9">
        <f t="shared" si="148"/>
        <v>7.5200000000000005</v>
      </c>
      <c r="W590" s="13" t="str">
        <f t="shared" si="153"/>
        <v>相同</v>
      </c>
      <c r="X590" s="13" t="str">
        <f t="shared" si="154"/>
        <v>相同</v>
      </c>
      <c r="Y590" s="13" t="str">
        <f t="shared" si="155"/>
        <v>相同</v>
      </c>
      <c r="Z590" s="13" t="str">
        <f t="shared" si="156"/>
        <v>相同</v>
      </c>
      <c r="AA590" s="13" t="str">
        <f t="shared" si="157"/>
        <v>相同</v>
      </c>
      <c r="AB590" s="13" t="str">
        <f t="shared" si="158"/>
        <v>相同</v>
      </c>
      <c r="AC590" s="13" t="str">
        <f t="shared" si="159"/>
        <v>相同</v>
      </c>
      <c r="AD590" s="13" t="str">
        <f t="shared" si="160"/>
        <v>相同</v>
      </c>
    </row>
    <row r="591" spans="1:30" x14ac:dyDescent="0.3">
      <c r="A591" s="7">
        <v>588</v>
      </c>
      <c r="B591" s="9">
        <v>2</v>
      </c>
      <c r="C591" s="9">
        <v>37</v>
      </c>
      <c r="D591" s="9">
        <v>1.6</v>
      </c>
      <c r="E591" s="9">
        <f t="shared" si="149"/>
        <v>4</v>
      </c>
      <c r="F591" s="9">
        <f t="shared" si="150"/>
        <v>2</v>
      </c>
      <c r="G591" s="9" t="s">
        <v>123</v>
      </c>
      <c r="H591" s="9">
        <f>INDEX([1]压浆量表!$A$2:$G$5,MATCH(D591,[1]压浆量表!$A$2:$A$5,0),MATCH(G591,[1]压浆量表!$A$1:$G$1,0))</f>
        <v>4.32</v>
      </c>
      <c r="I591" s="9">
        <f t="shared" si="145"/>
        <v>3.2</v>
      </c>
      <c r="J591" s="9">
        <f t="shared" si="146"/>
        <v>7.5200000000000005</v>
      </c>
      <c r="L591" s="7">
        <v>588</v>
      </c>
      <c r="M591" s="9">
        <v>2</v>
      </c>
      <c r="N591" s="9">
        <v>37</v>
      </c>
      <c r="O591" s="9">
        <v>1.6</v>
      </c>
      <c r="P591" s="9">
        <f t="shared" si="151"/>
        <v>4</v>
      </c>
      <c r="Q591" s="9">
        <f t="shared" si="152"/>
        <v>2</v>
      </c>
      <c r="R591" s="9" t="s">
        <v>123</v>
      </c>
      <c r="S591" s="9">
        <f>INDEX([1]压浆量表!$A$2:$G$5,MATCH(O591,[1]压浆量表!$A$2:$A$5,0),MATCH(R591,[1]压浆量表!$A$1:$G$1,0))</f>
        <v>4.32</v>
      </c>
      <c r="T591" s="9">
        <f t="shared" si="147"/>
        <v>3.2</v>
      </c>
      <c r="U591" s="9">
        <f t="shared" si="148"/>
        <v>7.5200000000000005</v>
      </c>
      <c r="W591" s="13" t="str">
        <f t="shared" si="153"/>
        <v>相同</v>
      </c>
      <c r="X591" s="13" t="str">
        <f t="shared" si="154"/>
        <v>相同</v>
      </c>
      <c r="Y591" s="13" t="str">
        <f t="shared" si="155"/>
        <v>相同</v>
      </c>
      <c r="Z591" s="13" t="str">
        <f t="shared" si="156"/>
        <v>相同</v>
      </c>
      <c r="AA591" s="13" t="str">
        <f t="shared" si="157"/>
        <v>相同</v>
      </c>
      <c r="AB591" s="13" t="str">
        <f t="shared" si="158"/>
        <v>相同</v>
      </c>
      <c r="AC591" s="13" t="str">
        <f t="shared" si="159"/>
        <v>相同</v>
      </c>
      <c r="AD591" s="13" t="str">
        <f t="shared" si="160"/>
        <v>相同</v>
      </c>
    </row>
    <row r="592" spans="1:30" x14ac:dyDescent="0.3">
      <c r="A592" s="7">
        <v>589</v>
      </c>
      <c r="B592" s="9">
        <v>2</v>
      </c>
      <c r="C592" s="9">
        <v>37</v>
      </c>
      <c r="D592" s="9">
        <v>1.6</v>
      </c>
      <c r="E592" s="9">
        <f t="shared" si="149"/>
        <v>4</v>
      </c>
      <c r="F592" s="9">
        <f t="shared" si="150"/>
        <v>2</v>
      </c>
      <c r="G592" s="9" t="s">
        <v>123</v>
      </c>
      <c r="H592" s="9">
        <f>INDEX([1]压浆量表!$A$2:$G$5,MATCH(D592,[1]压浆量表!$A$2:$A$5,0),MATCH(G592,[1]压浆量表!$A$1:$G$1,0))</f>
        <v>4.32</v>
      </c>
      <c r="I592" s="9">
        <f t="shared" si="145"/>
        <v>3.2</v>
      </c>
      <c r="J592" s="9">
        <f t="shared" si="146"/>
        <v>7.5200000000000005</v>
      </c>
      <c r="L592" s="7">
        <v>589</v>
      </c>
      <c r="M592" s="9">
        <v>2</v>
      </c>
      <c r="N592" s="9">
        <v>37</v>
      </c>
      <c r="O592" s="9">
        <v>1.6</v>
      </c>
      <c r="P592" s="9">
        <f t="shared" si="151"/>
        <v>4</v>
      </c>
      <c r="Q592" s="9">
        <f t="shared" si="152"/>
        <v>2</v>
      </c>
      <c r="R592" s="9" t="s">
        <v>123</v>
      </c>
      <c r="S592" s="9">
        <f>INDEX([1]压浆量表!$A$2:$G$5,MATCH(O592,[1]压浆量表!$A$2:$A$5,0),MATCH(R592,[1]压浆量表!$A$1:$G$1,0))</f>
        <v>4.32</v>
      </c>
      <c r="T592" s="9">
        <f t="shared" si="147"/>
        <v>3.2</v>
      </c>
      <c r="U592" s="9">
        <f t="shared" si="148"/>
        <v>7.5200000000000005</v>
      </c>
      <c r="W592" s="13" t="str">
        <f t="shared" si="153"/>
        <v>相同</v>
      </c>
      <c r="X592" s="13" t="str">
        <f t="shared" si="154"/>
        <v>相同</v>
      </c>
      <c r="Y592" s="13" t="str">
        <f t="shared" si="155"/>
        <v>相同</v>
      </c>
      <c r="Z592" s="13" t="str">
        <f t="shared" si="156"/>
        <v>相同</v>
      </c>
      <c r="AA592" s="13" t="str">
        <f t="shared" si="157"/>
        <v>相同</v>
      </c>
      <c r="AB592" s="13" t="str">
        <f t="shared" si="158"/>
        <v>相同</v>
      </c>
      <c r="AC592" s="13" t="str">
        <f t="shared" si="159"/>
        <v>相同</v>
      </c>
      <c r="AD592" s="13" t="str">
        <f t="shared" si="160"/>
        <v>相同</v>
      </c>
    </row>
    <row r="593" spans="1:30" x14ac:dyDescent="0.3">
      <c r="A593" s="7">
        <v>590</v>
      </c>
      <c r="B593" s="9">
        <v>2</v>
      </c>
      <c r="C593" s="9">
        <v>37</v>
      </c>
      <c r="D593" s="9">
        <v>1.6</v>
      </c>
      <c r="E593" s="9">
        <f t="shared" si="149"/>
        <v>4</v>
      </c>
      <c r="F593" s="9">
        <f t="shared" si="150"/>
        <v>2</v>
      </c>
      <c r="G593" s="9" t="s">
        <v>144</v>
      </c>
      <c r="H593" s="9">
        <f>INDEX([1]压浆量表!$A$2:$G$5,MATCH(D593,[1]压浆量表!$A$2:$A$5,0),MATCH(G593,[1]压浆量表!$A$1:$G$1,0))</f>
        <v>4.32</v>
      </c>
      <c r="I593" s="9">
        <f t="shared" si="145"/>
        <v>3.2</v>
      </c>
      <c r="J593" s="9">
        <f t="shared" si="146"/>
        <v>7.5200000000000005</v>
      </c>
      <c r="L593" s="7">
        <v>590</v>
      </c>
      <c r="M593" s="9">
        <v>2</v>
      </c>
      <c r="N593" s="9">
        <v>37</v>
      </c>
      <c r="O593" s="9">
        <v>1.6</v>
      </c>
      <c r="P593" s="9">
        <f t="shared" si="151"/>
        <v>4</v>
      </c>
      <c r="Q593" s="9">
        <f t="shared" si="152"/>
        <v>2</v>
      </c>
      <c r="R593" s="9" t="s">
        <v>144</v>
      </c>
      <c r="S593" s="9">
        <f>INDEX([1]压浆量表!$A$2:$G$5,MATCH(O593,[1]压浆量表!$A$2:$A$5,0),MATCH(R593,[1]压浆量表!$A$1:$G$1,0))</f>
        <v>4.32</v>
      </c>
      <c r="T593" s="9">
        <f t="shared" si="147"/>
        <v>3.2</v>
      </c>
      <c r="U593" s="9">
        <f t="shared" si="148"/>
        <v>7.5200000000000005</v>
      </c>
      <c r="W593" s="13" t="str">
        <f t="shared" si="153"/>
        <v>相同</v>
      </c>
      <c r="X593" s="13" t="str">
        <f t="shared" si="154"/>
        <v>相同</v>
      </c>
      <c r="Y593" s="13" t="str">
        <f t="shared" si="155"/>
        <v>相同</v>
      </c>
      <c r="Z593" s="13" t="str">
        <f t="shared" si="156"/>
        <v>相同</v>
      </c>
      <c r="AA593" s="13" t="str">
        <f t="shared" si="157"/>
        <v>相同</v>
      </c>
      <c r="AB593" s="13" t="str">
        <f t="shared" si="158"/>
        <v>相同</v>
      </c>
      <c r="AC593" s="13" t="str">
        <f t="shared" si="159"/>
        <v>相同</v>
      </c>
      <c r="AD593" s="13" t="str">
        <f t="shared" si="160"/>
        <v>相同</v>
      </c>
    </row>
    <row r="594" spans="1:30" x14ac:dyDescent="0.3">
      <c r="A594" s="7">
        <v>591</v>
      </c>
      <c r="B594" s="9">
        <v>2</v>
      </c>
      <c r="C594" s="9">
        <v>37</v>
      </c>
      <c r="D594" s="9">
        <v>1.6</v>
      </c>
      <c r="E594" s="9">
        <f t="shared" si="149"/>
        <v>4</v>
      </c>
      <c r="F594" s="9">
        <f t="shared" si="150"/>
        <v>2</v>
      </c>
      <c r="G594" s="9" t="s">
        <v>144</v>
      </c>
      <c r="H594" s="9">
        <f>INDEX([1]压浆量表!$A$2:$G$5,MATCH(D594,[1]压浆量表!$A$2:$A$5,0),MATCH(G594,[1]压浆量表!$A$1:$G$1,0))</f>
        <v>4.32</v>
      </c>
      <c r="I594" s="9">
        <f t="shared" si="145"/>
        <v>3.2</v>
      </c>
      <c r="J594" s="9">
        <f t="shared" si="146"/>
        <v>7.5200000000000005</v>
      </c>
      <c r="L594" s="7">
        <v>591</v>
      </c>
      <c r="M594" s="9">
        <v>2</v>
      </c>
      <c r="N594" s="9">
        <v>37</v>
      </c>
      <c r="O594" s="9">
        <v>1.6</v>
      </c>
      <c r="P594" s="9">
        <f t="shared" si="151"/>
        <v>4</v>
      </c>
      <c r="Q594" s="9">
        <f t="shared" si="152"/>
        <v>2</v>
      </c>
      <c r="R594" s="9" t="s">
        <v>144</v>
      </c>
      <c r="S594" s="9">
        <f>INDEX([1]压浆量表!$A$2:$G$5,MATCH(O594,[1]压浆量表!$A$2:$A$5,0),MATCH(R594,[1]压浆量表!$A$1:$G$1,0))</f>
        <v>4.32</v>
      </c>
      <c r="T594" s="9">
        <f t="shared" si="147"/>
        <v>3.2</v>
      </c>
      <c r="U594" s="9">
        <f t="shared" si="148"/>
        <v>7.5200000000000005</v>
      </c>
      <c r="W594" s="13" t="str">
        <f t="shared" si="153"/>
        <v>相同</v>
      </c>
      <c r="X594" s="13" t="str">
        <f t="shared" si="154"/>
        <v>相同</v>
      </c>
      <c r="Y594" s="13" t="str">
        <f t="shared" si="155"/>
        <v>相同</v>
      </c>
      <c r="Z594" s="13" t="str">
        <f t="shared" si="156"/>
        <v>相同</v>
      </c>
      <c r="AA594" s="13" t="str">
        <f t="shared" si="157"/>
        <v>相同</v>
      </c>
      <c r="AB594" s="13" t="str">
        <f t="shared" si="158"/>
        <v>相同</v>
      </c>
      <c r="AC594" s="13" t="str">
        <f t="shared" si="159"/>
        <v>相同</v>
      </c>
      <c r="AD594" s="13" t="str">
        <f t="shared" si="160"/>
        <v>相同</v>
      </c>
    </row>
    <row r="595" spans="1:30" x14ac:dyDescent="0.3">
      <c r="A595" s="7">
        <v>592</v>
      </c>
      <c r="B595" s="9">
        <v>2</v>
      </c>
      <c r="C595" s="9">
        <v>37</v>
      </c>
      <c r="D595" s="9">
        <v>1.6</v>
      </c>
      <c r="E595" s="9">
        <f t="shared" si="149"/>
        <v>4</v>
      </c>
      <c r="F595" s="9">
        <f t="shared" si="150"/>
        <v>2</v>
      </c>
      <c r="G595" s="9" t="s">
        <v>144</v>
      </c>
      <c r="H595" s="9">
        <f>INDEX([1]压浆量表!$A$2:$G$5,MATCH(D595,[1]压浆量表!$A$2:$A$5,0),MATCH(G595,[1]压浆量表!$A$1:$G$1,0))</f>
        <v>4.32</v>
      </c>
      <c r="I595" s="9">
        <f t="shared" si="145"/>
        <v>3.2</v>
      </c>
      <c r="J595" s="9">
        <f t="shared" si="146"/>
        <v>7.5200000000000005</v>
      </c>
      <c r="L595" s="7">
        <v>592</v>
      </c>
      <c r="M595" s="9">
        <v>2</v>
      </c>
      <c r="N595" s="9">
        <v>37</v>
      </c>
      <c r="O595" s="9">
        <v>1.6</v>
      </c>
      <c r="P595" s="9">
        <f t="shared" si="151"/>
        <v>4</v>
      </c>
      <c r="Q595" s="9">
        <f t="shared" si="152"/>
        <v>2</v>
      </c>
      <c r="R595" s="9" t="s">
        <v>144</v>
      </c>
      <c r="S595" s="9">
        <f>INDEX([1]压浆量表!$A$2:$G$5,MATCH(O595,[1]压浆量表!$A$2:$A$5,0),MATCH(R595,[1]压浆量表!$A$1:$G$1,0))</f>
        <v>4.32</v>
      </c>
      <c r="T595" s="9">
        <f t="shared" si="147"/>
        <v>3.2</v>
      </c>
      <c r="U595" s="9">
        <f t="shared" si="148"/>
        <v>7.5200000000000005</v>
      </c>
      <c r="W595" s="13" t="str">
        <f t="shared" si="153"/>
        <v>相同</v>
      </c>
      <c r="X595" s="13" t="str">
        <f t="shared" si="154"/>
        <v>相同</v>
      </c>
      <c r="Y595" s="13" t="str">
        <f t="shared" si="155"/>
        <v>相同</v>
      </c>
      <c r="Z595" s="13" t="str">
        <f t="shared" si="156"/>
        <v>相同</v>
      </c>
      <c r="AA595" s="13" t="str">
        <f t="shared" si="157"/>
        <v>相同</v>
      </c>
      <c r="AB595" s="13" t="str">
        <f t="shared" si="158"/>
        <v>相同</v>
      </c>
      <c r="AC595" s="13" t="str">
        <f t="shared" si="159"/>
        <v>相同</v>
      </c>
      <c r="AD595" s="13" t="str">
        <f t="shared" si="160"/>
        <v>相同</v>
      </c>
    </row>
    <row r="596" spans="1:30" x14ac:dyDescent="0.3">
      <c r="A596" s="7">
        <v>593</v>
      </c>
      <c r="B596" s="9">
        <v>2</v>
      </c>
      <c r="C596" s="9">
        <v>37</v>
      </c>
      <c r="D596" s="9">
        <v>1.6</v>
      </c>
      <c r="E596" s="9">
        <f t="shared" si="149"/>
        <v>4</v>
      </c>
      <c r="F596" s="9">
        <f t="shared" si="150"/>
        <v>2</v>
      </c>
      <c r="G596" s="9" t="s">
        <v>144</v>
      </c>
      <c r="H596" s="9">
        <f>INDEX([1]压浆量表!$A$2:$G$5,MATCH(D596,[1]压浆量表!$A$2:$A$5,0),MATCH(G596,[1]压浆量表!$A$1:$G$1,0))</f>
        <v>4.32</v>
      </c>
      <c r="I596" s="9">
        <f t="shared" si="145"/>
        <v>3.2</v>
      </c>
      <c r="J596" s="9">
        <f t="shared" si="146"/>
        <v>7.5200000000000005</v>
      </c>
      <c r="L596" s="7">
        <v>593</v>
      </c>
      <c r="M596" s="9">
        <v>2</v>
      </c>
      <c r="N596" s="9">
        <v>37</v>
      </c>
      <c r="O596" s="9">
        <v>1.6</v>
      </c>
      <c r="P596" s="9">
        <f t="shared" si="151"/>
        <v>4</v>
      </c>
      <c r="Q596" s="9">
        <f t="shared" si="152"/>
        <v>2</v>
      </c>
      <c r="R596" s="9" t="s">
        <v>144</v>
      </c>
      <c r="S596" s="9">
        <f>INDEX([1]压浆量表!$A$2:$G$5,MATCH(O596,[1]压浆量表!$A$2:$A$5,0),MATCH(R596,[1]压浆量表!$A$1:$G$1,0))</f>
        <v>4.32</v>
      </c>
      <c r="T596" s="9">
        <f t="shared" si="147"/>
        <v>3.2</v>
      </c>
      <c r="U596" s="9">
        <f t="shared" si="148"/>
        <v>7.5200000000000005</v>
      </c>
      <c r="W596" s="13" t="str">
        <f t="shared" si="153"/>
        <v>相同</v>
      </c>
      <c r="X596" s="13" t="str">
        <f t="shared" si="154"/>
        <v>相同</v>
      </c>
      <c r="Y596" s="13" t="str">
        <f t="shared" si="155"/>
        <v>相同</v>
      </c>
      <c r="Z596" s="13" t="str">
        <f t="shared" si="156"/>
        <v>相同</v>
      </c>
      <c r="AA596" s="13" t="str">
        <f t="shared" si="157"/>
        <v>相同</v>
      </c>
      <c r="AB596" s="13" t="str">
        <f t="shared" si="158"/>
        <v>相同</v>
      </c>
      <c r="AC596" s="13" t="str">
        <f t="shared" si="159"/>
        <v>相同</v>
      </c>
      <c r="AD596" s="13" t="str">
        <f t="shared" si="160"/>
        <v>相同</v>
      </c>
    </row>
    <row r="597" spans="1:30" x14ac:dyDescent="0.3">
      <c r="A597" s="7">
        <v>594</v>
      </c>
      <c r="B597" s="9">
        <v>2</v>
      </c>
      <c r="C597" s="9">
        <v>38</v>
      </c>
      <c r="D597" s="9">
        <v>1.6</v>
      </c>
      <c r="E597" s="9">
        <f t="shared" si="149"/>
        <v>4</v>
      </c>
      <c r="F597" s="9">
        <f t="shared" si="150"/>
        <v>3</v>
      </c>
      <c r="G597" s="9" t="s">
        <v>144</v>
      </c>
      <c r="H597" s="9">
        <f>INDEX([1]压浆量表!$A$2:$G$5,MATCH(D597,[1]压浆量表!$A$2:$A$5,0),MATCH(G597,[1]压浆量表!$A$1:$G$1,0))</f>
        <v>4.32</v>
      </c>
      <c r="I597" s="9">
        <f t="shared" si="145"/>
        <v>4.8000000000000007</v>
      </c>
      <c r="J597" s="9">
        <f t="shared" si="146"/>
        <v>9.120000000000001</v>
      </c>
      <c r="L597" s="7">
        <v>594</v>
      </c>
      <c r="M597" s="9">
        <v>2</v>
      </c>
      <c r="N597" s="9">
        <v>38</v>
      </c>
      <c r="O597" s="9">
        <v>1.6</v>
      </c>
      <c r="P597" s="9">
        <f t="shared" si="151"/>
        <v>4</v>
      </c>
      <c r="Q597" s="9">
        <f t="shared" si="152"/>
        <v>3</v>
      </c>
      <c r="R597" s="9" t="s">
        <v>144</v>
      </c>
      <c r="S597" s="9">
        <f>INDEX([1]压浆量表!$A$2:$G$5,MATCH(O597,[1]压浆量表!$A$2:$A$5,0),MATCH(R597,[1]压浆量表!$A$1:$G$1,0))</f>
        <v>4.32</v>
      </c>
      <c r="T597" s="9">
        <f t="shared" si="147"/>
        <v>4.8000000000000007</v>
      </c>
      <c r="U597" s="9">
        <f t="shared" si="148"/>
        <v>9.120000000000001</v>
      </c>
      <c r="W597" s="13" t="str">
        <f t="shared" si="153"/>
        <v>相同</v>
      </c>
      <c r="X597" s="13" t="str">
        <f t="shared" si="154"/>
        <v>相同</v>
      </c>
      <c r="Y597" s="13" t="str">
        <f t="shared" si="155"/>
        <v>相同</v>
      </c>
      <c r="Z597" s="13" t="str">
        <f t="shared" si="156"/>
        <v>相同</v>
      </c>
      <c r="AA597" s="13" t="str">
        <f t="shared" si="157"/>
        <v>相同</v>
      </c>
      <c r="AB597" s="13" t="str">
        <f t="shared" si="158"/>
        <v>相同</v>
      </c>
      <c r="AC597" s="13" t="str">
        <f t="shared" si="159"/>
        <v>相同</v>
      </c>
      <c r="AD597" s="13" t="str">
        <f t="shared" si="160"/>
        <v>相同</v>
      </c>
    </row>
    <row r="598" spans="1:30" x14ac:dyDescent="0.3">
      <c r="A598" s="7">
        <v>595</v>
      </c>
      <c r="B598" s="9">
        <v>2</v>
      </c>
      <c r="C598" s="9">
        <v>38</v>
      </c>
      <c r="D598" s="9">
        <v>1.6</v>
      </c>
      <c r="E598" s="9">
        <f t="shared" si="149"/>
        <v>4</v>
      </c>
      <c r="F598" s="9">
        <f t="shared" si="150"/>
        <v>3</v>
      </c>
      <c r="G598" s="9" t="s">
        <v>144</v>
      </c>
      <c r="H598" s="9">
        <f>INDEX([1]压浆量表!$A$2:$G$5,MATCH(D598,[1]压浆量表!$A$2:$A$5,0),MATCH(G598,[1]压浆量表!$A$1:$G$1,0))</f>
        <v>4.32</v>
      </c>
      <c r="I598" s="9">
        <f t="shared" si="145"/>
        <v>4.8000000000000007</v>
      </c>
      <c r="J598" s="9">
        <f t="shared" si="146"/>
        <v>9.120000000000001</v>
      </c>
      <c r="L598" s="7">
        <v>595</v>
      </c>
      <c r="M598" s="9">
        <v>2</v>
      </c>
      <c r="N598" s="9">
        <v>38</v>
      </c>
      <c r="O598" s="9">
        <v>1.6</v>
      </c>
      <c r="P598" s="9">
        <f t="shared" si="151"/>
        <v>4</v>
      </c>
      <c r="Q598" s="9">
        <f t="shared" si="152"/>
        <v>3</v>
      </c>
      <c r="R598" s="9" t="s">
        <v>144</v>
      </c>
      <c r="S598" s="9">
        <f>INDEX([1]压浆量表!$A$2:$G$5,MATCH(O598,[1]压浆量表!$A$2:$A$5,0),MATCH(R598,[1]压浆量表!$A$1:$G$1,0))</f>
        <v>4.32</v>
      </c>
      <c r="T598" s="9">
        <f t="shared" si="147"/>
        <v>4.8000000000000007</v>
      </c>
      <c r="U598" s="9">
        <f t="shared" si="148"/>
        <v>9.120000000000001</v>
      </c>
      <c r="W598" s="13" t="str">
        <f t="shared" si="153"/>
        <v>相同</v>
      </c>
      <c r="X598" s="13" t="str">
        <f t="shared" si="154"/>
        <v>相同</v>
      </c>
      <c r="Y598" s="13" t="str">
        <f t="shared" si="155"/>
        <v>相同</v>
      </c>
      <c r="Z598" s="13" t="str">
        <f t="shared" si="156"/>
        <v>相同</v>
      </c>
      <c r="AA598" s="13" t="str">
        <f t="shared" si="157"/>
        <v>相同</v>
      </c>
      <c r="AB598" s="13" t="str">
        <f t="shared" si="158"/>
        <v>相同</v>
      </c>
      <c r="AC598" s="13" t="str">
        <f t="shared" si="159"/>
        <v>相同</v>
      </c>
      <c r="AD598" s="13" t="str">
        <f t="shared" si="160"/>
        <v>相同</v>
      </c>
    </row>
    <row r="599" spans="1:30" x14ac:dyDescent="0.3">
      <c r="A599" s="7">
        <v>596</v>
      </c>
      <c r="B599" s="9">
        <v>2</v>
      </c>
      <c r="C599" s="9">
        <v>38</v>
      </c>
      <c r="D599" s="9">
        <v>1.6</v>
      </c>
      <c r="E599" s="9">
        <f t="shared" si="149"/>
        <v>4</v>
      </c>
      <c r="F599" s="9">
        <f t="shared" si="150"/>
        <v>3</v>
      </c>
      <c r="G599" s="9" t="s">
        <v>144</v>
      </c>
      <c r="H599" s="9">
        <f>INDEX([1]压浆量表!$A$2:$G$5,MATCH(D599,[1]压浆量表!$A$2:$A$5,0),MATCH(G599,[1]压浆量表!$A$1:$G$1,0))</f>
        <v>4.32</v>
      </c>
      <c r="I599" s="9">
        <f t="shared" si="145"/>
        <v>4.8000000000000007</v>
      </c>
      <c r="J599" s="9">
        <f t="shared" si="146"/>
        <v>9.120000000000001</v>
      </c>
      <c r="L599" s="7">
        <v>596</v>
      </c>
      <c r="M599" s="9">
        <v>2</v>
      </c>
      <c r="N599" s="9">
        <v>38</v>
      </c>
      <c r="O599" s="9">
        <v>1.6</v>
      </c>
      <c r="P599" s="9">
        <f t="shared" si="151"/>
        <v>4</v>
      </c>
      <c r="Q599" s="9">
        <f t="shared" si="152"/>
        <v>3</v>
      </c>
      <c r="R599" s="9" t="s">
        <v>144</v>
      </c>
      <c r="S599" s="9">
        <f>INDEX([1]压浆量表!$A$2:$G$5,MATCH(O599,[1]压浆量表!$A$2:$A$5,0),MATCH(R599,[1]压浆量表!$A$1:$G$1,0))</f>
        <v>4.32</v>
      </c>
      <c r="T599" s="9">
        <f t="shared" si="147"/>
        <v>4.8000000000000007</v>
      </c>
      <c r="U599" s="9">
        <f t="shared" si="148"/>
        <v>9.120000000000001</v>
      </c>
      <c r="W599" s="13" t="str">
        <f t="shared" si="153"/>
        <v>相同</v>
      </c>
      <c r="X599" s="13" t="str">
        <f t="shared" si="154"/>
        <v>相同</v>
      </c>
      <c r="Y599" s="13" t="str">
        <f t="shared" si="155"/>
        <v>相同</v>
      </c>
      <c r="Z599" s="13" t="str">
        <f t="shared" si="156"/>
        <v>相同</v>
      </c>
      <c r="AA599" s="13" t="str">
        <f t="shared" si="157"/>
        <v>相同</v>
      </c>
      <c r="AB599" s="13" t="str">
        <f t="shared" si="158"/>
        <v>相同</v>
      </c>
      <c r="AC599" s="13" t="str">
        <f t="shared" si="159"/>
        <v>相同</v>
      </c>
      <c r="AD599" s="13" t="str">
        <f t="shared" si="160"/>
        <v>相同</v>
      </c>
    </row>
    <row r="600" spans="1:30" x14ac:dyDescent="0.3">
      <c r="A600" s="7">
        <v>597</v>
      </c>
      <c r="B600" s="9">
        <v>2</v>
      </c>
      <c r="C600" s="9">
        <v>38</v>
      </c>
      <c r="D600" s="9">
        <v>1.6</v>
      </c>
      <c r="E600" s="9">
        <f t="shared" si="149"/>
        <v>4</v>
      </c>
      <c r="F600" s="9">
        <f t="shared" si="150"/>
        <v>3</v>
      </c>
      <c r="G600" s="9" t="s">
        <v>144</v>
      </c>
      <c r="H600" s="9">
        <f>INDEX([1]压浆量表!$A$2:$G$5,MATCH(D600,[1]压浆量表!$A$2:$A$5,0),MATCH(G600,[1]压浆量表!$A$1:$G$1,0))</f>
        <v>4.32</v>
      </c>
      <c r="I600" s="9">
        <f t="shared" si="145"/>
        <v>4.8000000000000007</v>
      </c>
      <c r="J600" s="9">
        <f t="shared" si="146"/>
        <v>9.120000000000001</v>
      </c>
      <c r="L600" s="7">
        <v>597</v>
      </c>
      <c r="M600" s="9">
        <v>2</v>
      </c>
      <c r="N600" s="9">
        <v>38</v>
      </c>
      <c r="O600" s="9">
        <v>1.6</v>
      </c>
      <c r="P600" s="9">
        <f t="shared" si="151"/>
        <v>4</v>
      </c>
      <c r="Q600" s="9">
        <f t="shared" si="152"/>
        <v>3</v>
      </c>
      <c r="R600" s="9" t="s">
        <v>144</v>
      </c>
      <c r="S600" s="9">
        <f>INDEX([1]压浆量表!$A$2:$G$5,MATCH(O600,[1]压浆量表!$A$2:$A$5,0),MATCH(R600,[1]压浆量表!$A$1:$G$1,0))</f>
        <v>4.32</v>
      </c>
      <c r="T600" s="9">
        <f t="shared" si="147"/>
        <v>4.8000000000000007</v>
      </c>
      <c r="U600" s="9">
        <f t="shared" si="148"/>
        <v>9.120000000000001</v>
      </c>
      <c r="W600" s="13" t="str">
        <f t="shared" si="153"/>
        <v>相同</v>
      </c>
      <c r="X600" s="13" t="str">
        <f t="shared" si="154"/>
        <v>相同</v>
      </c>
      <c r="Y600" s="13" t="str">
        <f t="shared" si="155"/>
        <v>相同</v>
      </c>
      <c r="Z600" s="13" t="str">
        <f t="shared" si="156"/>
        <v>相同</v>
      </c>
      <c r="AA600" s="13" t="str">
        <f t="shared" si="157"/>
        <v>相同</v>
      </c>
      <c r="AB600" s="13" t="str">
        <f t="shared" si="158"/>
        <v>相同</v>
      </c>
      <c r="AC600" s="13" t="str">
        <f t="shared" si="159"/>
        <v>相同</v>
      </c>
      <c r="AD600" s="13" t="str">
        <f t="shared" si="160"/>
        <v>相同</v>
      </c>
    </row>
    <row r="601" spans="1:30" x14ac:dyDescent="0.3">
      <c r="A601" s="7">
        <v>598</v>
      </c>
      <c r="B601" s="9">
        <v>2</v>
      </c>
      <c r="C601" s="9">
        <v>37</v>
      </c>
      <c r="D601" s="9">
        <v>1.6</v>
      </c>
      <c r="E601" s="9">
        <f t="shared" si="149"/>
        <v>4</v>
      </c>
      <c r="F601" s="9">
        <f t="shared" si="150"/>
        <v>2</v>
      </c>
      <c r="G601" s="9" t="s">
        <v>144</v>
      </c>
      <c r="H601" s="9">
        <f>INDEX([1]压浆量表!$A$2:$G$5,MATCH(D601,[1]压浆量表!$A$2:$A$5,0),MATCH(G601,[1]压浆量表!$A$1:$G$1,0))</f>
        <v>4.32</v>
      </c>
      <c r="I601" s="9">
        <f t="shared" si="145"/>
        <v>3.2</v>
      </c>
      <c r="J601" s="9">
        <f t="shared" si="146"/>
        <v>7.5200000000000005</v>
      </c>
      <c r="L601" s="7">
        <v>598</v>
      </c>
      <c r="M601" s="9">
        <v>2</v>
      </c>
      <c r="N601" s="9">
        <v>37</v>
      </c>
      <c r="O601" s="9">
        <v>1.6</v>
      </c>
      <c r="P601" s="9">
        <f t="shared" si="151"/>
        <v>4</v>
      </c>
      <c r="Q601" s="9">
        <f t="shared" si="152"/>
        <v>2</v>
      </c>
      <c r="R601" s="9" t="s">
        <v>144</v>
      </c>
      <c r="S601" s="9">
        <f>INDEX([1]压浆量表!$A$2:$G$5,MATCH(O601,[1]压浆量表!$A$2:$A$5,0),MATCH(R601,[1]压浆量表!$A$1:$G$1,0))</f>
        <v>4.32</v>
      </c>
      <c r="T601" s="9">
        <f t="shared" si="147"/>
        <v>3.2</v>
      </c>
      <c r="U601" s="9">
        <f t="shared" si="148"/>
        <v>7.5200000000000005</v>
      </c>
      <c r="W601" s="13" t="str">
        <f t="shared" si="153"/>
        <v>相同</v>
      </c>
      <c r="X601" s="13" t="str">
        <f t="shared" si="154"/>
        <v>相同</v>
      </c>
      <c r="Y601" s="13" t="str">
        <f t="shared" si="155"/>
        <v>相同</v>
      </c>
      <c r="Z601" s="13" t="str">
        <f t="shared" si="156"/>
        <v>相同</v>
      </c>
      <c r="AA601" s="13" t="str">
        <f t="shared" si="157"/>
        <v>相同</v>
      </c>
      <c r="AB601" s="13" t="str">
        <f t="shared" si="158"/>
        <v>相同</v>
      </c>
      <c r="AC601" s="13" t="str">
        <f t="shared" si="159"/>
        <v>相同</v>
      </c>
      <c r="AD601" s="13" t="str">
        <f t="shared" si="160"/>
        <v>相同</v>
      </c>
    </row>
    <row r="602" spans="1:30" x14ac:dyDescent="0.3">
      <c r="A602" s="7">
        <v>599</v>
      </c>
      <c r="B602" s="9">
        <v>2</v>
      </c>
      <c r="C602" s="9">
        <v>37</v>
      </c>
      <c r="D602" s="9">
        <v>1.6</v>
      </c>
      <c r="E602" s="9">
        <f t="shared" si="149"/>
        <v>4</v>
      </c>
      <c r="F602" s="9">
        <f t="shared" si="150"/>
        <v>2</v>
      </c>
      <c r="G602" s="9" t="s">
        <v>144</v>
      </c>
      <c r="H602" s="9">
        <f>INDEX([1]压浆量表!$A$2:$G$5,MATCH(D602,[1]压浆量表!$A$2:$A$5,0),MATCH(G602,[1]压浆量表!$A$1:$G$1,0))</f>
        <v>4.32</v>
      </c>
      <c r="I602" s="9">
        <f t="shared" si="145"/>
        <v>3.2</v>
      </c>
      <c r="J602" s="9">
        <f t="shared" si="146"/>
        <v>7.5200000000000005</v>
      </c>
      <c r="L602" s="7">
        <v>599</v>
      </c>
      <c r="M602" s="9">
        <v>2</v>
      </c>
      <c r="N602" s="9">
        <v>37</v>
      </c>
      <c r="O602" s="9">
        <v>1.6</v>
      </c>
      <c r="P602" s="9">
        <f t="shared" si="151"/>
        <v>4</v>
      </c>
      <c r="Q602" s="9">
        <f t="shared" si="152"/>
        <v>2</v>
      </c>
      <c r="R602" s="9" t="s">
        <v>144</v>
      </c>
      <c r="S602" s="9">
        <f>INDEX([1]压浆量表!$A$2:$G$5,MATCH(O602,[1]压浆量表!$A$2:$A$5,0),MATCH(R602,[1]压浆量表!$A$1:$G$1,0))</f>
        <v>4.32</v>
      </c>
      <c r="T602" s="9">
        <f t="shared" si="147"/>
        <v>3.2</v>
      </c>
      <c r="U602" s="9">
        <f t="shared" si="148"/>
        <v>7.5200000000000005</v>
      </c>
      <c r="W602" s="13" t="str">
        <f t="shared" si="153"/>
        <v>相同</v>
      </c>
      <c r="X602" s="13" t="str">
        <f t="shared" si="154"/>
        <v>相同</v>
      </c>
      <c r="Y602" s="13" t="str">
        <f t="shared" si="155"/>
        <v>相同</v>
      </c>
      <c r="Z602" s="13" t="str">
        <f t="shared" si="156"/>
        <v>相同</v>
      </c>
      <c r="AA602" s="13" t="str">
        <f t="shared" si="157"/>
        <v>相同</v>
      </c>
      <c r="AB602" s="13" t="str">
        <f t="shared" si="158"/>
        <v>相同</v>
      </c>
      <c r="AC602" s="13" t="str">
        <f t="shared" si="159"/>
        <v>相同</v>
      </c>
      <c r="AD602" s="13" t="str">
        <f t="shared" si="160"/>
        <v>相同</v>
      </c>
    </row>
    <row r="603" spans="1:30" x14ac:dyDescent="0.3">
      <c r="A603" s="7">
        <v>600</v>
      </c>
      <c r="B603" s="9">
        <v>2</v>
      </c>
      <c r="C603" s="9">
        <v>37</v>
      </c>
      <c r="D603" s="9">
        <v>1.6</v>
      </c>
      <c r="E603" s="9">
        <f t="shared" si="149"/>
        <v>4</v>
      </c>
      <c r="F603" s="9">
        <f t="shared" si="150"/>
        <v>2</v>
      </c>
      <c r="G603" s="9" t="s">
        <v>144</v>
      </c>
      <c r="H603" s="9">
        <f>INDEX([1]压浆量表!$A$2:$G$5,MATCH(D603,[1]压浆量表!$A$2:$A$5,0),MATCH(G603,[1]压浆量表!$A$1:$G$1,0))</f>
        <v>4.32</v>
      </c>
      <c r="I603" s="9">
        <f t="shared" si="145"/>
        <v>3.2</v>
      </c>
      <c r="J603" s="9">
        <f t="shared" si="146"/>
        <v>7.5200000000000005</v>
      </c>
      <c r="L603" s="7">
        <v>600</v>
      </c>
      <c r="M603" s="9">
        <v>2</v>
      </c>
      <c r="N603" s="9">
        <v>37</v>
      </c>
      <c r="O603" s="9">
        <v>1.6</v>
      </c>
      <c r="P603" s="9">
        <f t="shared" si="151"/>
        <v>4</v>
      </c>
      <c r="Q603" s="9">
        <f t="shared" si="152"/>
        <v>2</v>
      </c>
      <c r="R603" s="9" t="s">
        <v>144</v>
      </c>
      <c r="S603" s="9">
        <f>INDEX([1]压浆量表!$A$2:$G$5,MATCH(O603,[1]压浆量表!$A$2:$A$5,0),MATCH(R603,[1]压浆量表!$A$1:$G$1,0))</f>
        <v>4.32</v>
      </c>
      <c r="T603" s="9">
        <f t="shared" si="147"/>
        <v>3.2</v>
      </c>
      <c r="U603" s="9">
        <f t="shared" si="148"/>
        <v>7.5200000000000005</v>
      </c>
      <c r="W603" s="13" t="str">
        <f t="shared" si="153"/>
        <v>相同</v>
      </c>
      <c r="X603" s="13" t="str">
        <f t="shared" si="154"/>
        <v>相同</v>
      </c>
      <c r="Y603" s="13" t="str">
        <f t="shared" si="155"/>
        <v>相同</v>
      </c>
      <c r="Z603" s="13" t="str">
        <f t="shared" si="156"/>
        <v>相同</v>
      </c>
      <c r="AA603" s="13" t="str">
        <f t="shared" si="157"/>
        <v>相同</v>
      </c>
      <c r="AB603" s="13" t="str">
        <f t="shared" si="158"/>
        <v>相同</v>
      </c>
      <c r="AC603" s="13" t="str">
        <f t="shared" si="159"/>
        <v>相同</v>
      </c>
      <c r="AD603" s="13" t="str">
        <f t="shared" si="160"/>
        <v>相同</v>
      </c>
    </row>
    <row r="604" spans="1:30" x14ac:dyDescent="0.3">
      <c r="A604" s="7">
        <v>601</v>
      </c>
      <c r="B604" s="9">
        <v>2</v>
      </c>
      <c r="C604" s="9">
        <v>37</v>
      </c>
      <c r="D604" s="9">
        <v>1.6</v>
      </c>
      <c r="E604" s="9">
        <f t="shared" si="149"/>
        <v>4</v>
      </c>
      <c r="F604" s="9">
        <f t="shared" si="150"/>
        <v>2</v>
      </c>
      <c r="G604" s="9" t="s">
        <v>144</v>
      </c>
      <c r="H604" s="9">
        <f>INDEX([1]压浆量表!$A$2:$G$5,MATCH(D604,[1]压浆量表!$A$2:$A$5,0),MATCH(G604,[1]压浆量表!$A$1:$G$1,0))</f>
        <v>4.32</v>
      </c>
      <c r="I604" s="9">
        <f t="shared" si="145"/>
        <v>3.2</v>
      </c>
      <c r="J604" s="9">
        <f t="shared" si="146"/>
        <v>7.5200000000000005</v>
      </c>
      <c r="L604" s="7">
        <v>601</v>
      </c>
      <c r="M604" s="9">
        <v>2</v>
      </c>
      <c r="N604" s="9">
        <v>37</v>
      </c>
      <c r="O604" s="9">
        <v>1.6</v>
      </c>
      <c r="P604" s="9">
        <f t="shared" si="151"/>
        <v>4</v>
      </c>
      <c r="Q604" s="9">
        <f t="shared" si="152"/>
        <v>2</v>
      </c>
      <c r="R604" s="9" t="s">
        <v>144</v>
      </c>
      <c r="S604" s="9">
        <f>INDEX([1]压浆量表!$A$2:$G$5,MATCH(O604,[1]压浆量表!$A$2:$A$5,0),MATCH(R604,[1]压浆量表!$A$1:$G$1,0))</f>
        <v>4.32</v>
      </c>
      <c r="T604" s="9">
        <f t="shared" si="147"/>
        <v>3.2</v>
      </c>
      <c r="U604" s="9">
        <f t="shared" si="148"/>
        <v>7.5200000000000005</v>
      </c>
      <c r="W604" s="13" t="str">
        <f t="shared" si="153"/>
        <v>相同</v>
      </c>
      <c r="X604" s="13" t="str">
        <f t="shared" si="154"/>
        <v>相同</v>
      </c>
      <c r="Y604" s="13" t="str">
        <f t="shared" si="155"/>
        <v>相同</v>
      </c>
      <c r="Z604" s="13" t="str">
        <f t="shared" si="156"/>
        <v>相同</v>
      </c>
      <c r="AA604" s="13" t="str">
        <f t="shared" si="157"/>
        <v>相同</v>
      </c>
      <c r="AB604" s="13" t="str">
        <f t="shared" si="158"/>
        <v>相同</v>
      </c>
      <c r="AC604" s="13" t="str">
        <f t="shared" si="159"/>
        <v>相同</v>
      </c>
      <c r="AD604" s="13" t="str">
        <f t="shared" si="160"/>
        <v>相同</v>
      </c>
    </row>
    <row r="605" spans="1:30" x14ac:dyDescent="0.3">
      <c r="A605" s="7">
        <v>602</v>
      </c>
      <c r="B605" s="9">
        <v>2</v>
      </c>
      <c r="C605" s="9">
        <v>38</v>
      </c>
      <c r="D605" s="9">
        <v>1.6</v>
      </c>
      <c r="E605" s="9">
        <f t="shared" si="149"/>
        <v>4</v>
      </c>
      <c r="F605" s="9">
        <f t="shared" si="150"/>
        <v>3</v>
      </c>
      <c r="G605" s="9" t="s">
        <v>144</v>
      </c>
      <c r="H605" s="9">
        <f>INDEX([1]压浆量表!$A$2:$G$5,MATCH(D605,[1]压浆量表!$A$2:$A$5,0),MATCH(G605,[1]压浆量表!$A$1:$G$1,0))</f>
        <v>4.32</v>
      </c>
      <c r="I605" s="9">
        <f t="shared" si="145"/>
        <v>4.8000000000000007</v>
      </c>
      <c r="J605" s="9">
        <f t="shared" si="146"/>
        <v>9.120000000000001</v>
      </c>
      <c r="L605" s="7">
        <v>602</v>
      </c>
      <c r="M605" s="9">
        <v>2</v>
      </c>
      <c r="N605" s="9">
        <v>38</v>
      </c>
      <c r="O605" s="9">
        <v>1.6</v>
      </c>
      <c r="P605" s="9">
        <f t="shared" si="151"/>
        <v>4</v>
      </c>
      <c r="Q605" s="9">
        <f t="shared" si="152"/>
        <v>3</v>
      </c>
      <c r="R605" s="9" t="s">
        <v>144</v>
      </c>
      <c r="S605" s="9">
        <f>INDEX([1]压浆量表!$A$2:$G$5,MATCH(O605,[1]压浆量表!$A$2:$A$5,0),MATCH(R605,[1]压浆量表!$A$1:$G$1,0))</f>
        <v>4.32</v>
      </c>
      <c r="T605" s="9">
        <f t="shared" si="147"/>
        <v>4.8000000000000007</v>
      </c>
      <c r="U605" s="9">
        <f t="shared" si="148"/>
        <v>9.120000000000001</v>
      </c>
      <c r="W605" s="13" t="str">
        <f t="shared" si="153"/>
        <v>相同</v>
      </c>
      <c r="X605" s="13" t="str">
        <f t="shared" si="154"/>
        <v>相同</v>
      </c>
      <c r="Y605" s="13" t="str">
        <f t="shared" si="155"/>
        <v>相同</v>
      </c>
      <c r="Z605" s="13" t="str">
        <f t="shared" si="156"/>
        <v>相同</v>
      </c>
      <c r="AA605" s="13" t="str">
        <f t="shared" si="157"/>
        <v>相同</v>
      </c>
      <c r="AB605" s="13" t="str">
        <f t="shared" si="158"/>
        <v>相同</v>
      </c>
      <c r="AC605" s="13" t="str">
        <f t="shared" si="159"/>
        <v>相同</v>
      </c>
      <c r="AD605" s="13" t="str">
        <f t="shared" si="160"/>
        <v>相同</v>
      </c>
    </row>
    <row r="606" spans="1:30" x14ac:dyDescent="0.3">
      <c r="A606" s="7">
        <v>603</v>
      </c>
      <c r="B606" s="9">
        <v>2</v>
      </c>
      <c r="C606" s="9">
        <v>38</v>
      </c>
      <c r="D606" s="9">
        <v>1.6</v>
      </c>
      <c r="E606" s="9">
        <f t="shared" si="149"/>
        <v>4</v>
      </c>
      <c r="F606" s="9">
        <f t="shared" si="150"/>
        <v>3</v>
      </c>
      <c r="G606" s="9" t="s">
        <v>144</v>
      </c>
      <c r="H606" s="9">
        <f>INDEX([1]压浆量表!$A$2:$G$5,MATCH(D606,[1]压浆量表!$A$2:$A$5,0),MATCH(G606,[1]压浆量表!$A$1:$G$1,0))</f>
        <v>4.32</v>
      </c>
      <c r="I606" s="9">
        <f t="shared" si="145"/>
        <v>4.8000000000000007</v>
      </c>
      <c r="J606" s="9">
        <f t="shared" si="146"/>
        <v>9.120000000000001</v>
      </c>
      <c r="L606" s="7">
        <v>603</v>
      </c>
      <c r="M606" s="9">
        <v>2</v>
      </c>
      <c r="N606" s="9">
        <v>38</v>
      </c>
      <c r="O606" s="9">
        <v>1.6</v>
      </c>
      <c r="P606" s="9">
        <f t="shared" si="151"/>
        <v>4</v>
      </c>
      <c r="Q606" s="9">
        <f t="shared" si="152"/>
        <v>3</v>
      </c>
      <c r="R606" s="9" t="s">
        <v>144</v>
      </c>
      <c r="S606" s="9">
        <f>INDEX([1]压浆量表!$A$2:$G$5,MATCH(O606,[1]压浆量表!$A$2:$A$5,0),MATCH(R606,[1]压浆量表!$A$1:$G$1,0))</f>
        <v>4.32</v>
      </c>
      <c r="T606" s="9">
        <f t="shared" si="147"/>
        <v>4.8000000000000007</v>
      </c>
      <c r="U606" s="9">
        <f t="shared" si="148"/>
        <v>9.120000000000001</v>
      </c>
      <c r="W606" s="13" t="str">
        <f t="shared" si="153"/>
        <v>相同</v>
      </c>
      <c r="X606" s="13" t="str">
        <f t="shared" si="154"/>
        <v>相同</v>
      </c>
      <c r="Y606" s="13" t="str">
        <f t="shared" si="155"/>
        <v>相同</v>
      </c>
      <c r="Z606" s="13" t="str">
        <f t="shared" si="156"/>
        <v>相同</v>
      </c>
      <c r="AA606" s="13" t="str">
        <f t="shared" si="157"/>
        <v>相同</v>
      </c>
      <c r="AB606" s="13" t="str">
        <f t="shared" si="158"/>
        <v>相同</v>
      </c>
      <c r="AC606" s="13" t="str">
        <f t="shared" si="159"/>
        <v>相同</v>
      </c>
      <c r="AD606" s="13" t="str">
        <f t="shared" si="160"/>
        <v>相同</v>
      </c>
    </row>
    <row r="607" spans="1:30" x14ac:dyDescent="0.3">
      <c r="A607" s="7">
        <v>604</v>
      </c>
      <c r="B607" s="9">
        <v>2</v>
      </c>
      <c r="C607" s="9">
        <v>38</v>
      </c>
      <c r="D607" s="9">
        <v>1.6</v>
      </c>
      <c r="E607" s="9">
        <f t="shared" si="149"/>
        <v>4</v>
      </c>
      <c r="F607" s="9">
        <f t="shared" si="150"/>
        <v>3</v>
      </c>
      <c r="G607" s="9" t="s">
        <v>144</v>
      </c>
      <c r="H607" s="9">
        <f>INDEX([1]压浆量表!$A$2:$G$5,MATCH(D607,[1]压浆量表!$A$2:$A$5,0),MATCH(G607,[1]压浆量表!$A$1:$G$1,0))</f>
        <v>4.32</v>
      </c>
      <c r="I607" s="9">
        <f t="shared" si="145"/>
        <v>4.8000000000000007</v>
      </c>
      <c r="J607" s="9">
        <f t="shared" si="146"/>
        <v>9.120000000000001</v>
      </c>
      <c r="L607" s="7">
        <v>604</v>
      </c>
      <c r="M607" s="9">
        <v>2</v>
      </c>
      <c r="N607" s="9">
        <v>38</v>
      </c>
      <c r="O607" s="9">
        <v>1.6</v>
      </c>
      <c r="P607" s="9">
        <f t="shared" si="151"/>
        <v>4</v>
      </c>
      <c r="Q607" s="9">
        <f t="shared" si="152"/>
        <v>3</v>
      </c>
      <c r="R607" s="9" t="s">
        <v>144</v>
      </c>
      <c r="S607" s="9">
        <f>INDEX([1]压浆量表!$A$2:$G$5,MATCH(O607,[1]压浆量表!$A$2:$A$5,0),MATCH(R607,[1]压浆量表!$A$1:$G$1,0))</f>
        <v>4.32</v>
      </c>
      <c r="T607" s="9">
        <f t="shared" si="147"/>
        <v>4.8000000000000007</v>
      </c>
      <c r="U607" s="9">
        <f t="shared" si="148"/>
        <v>9.120000000000001</v>
      </c>
      <c r="W607" s="13" t="str">
        <f t="shared" si="153"/>
        <v>相同</v>
      </c>
      <c r="X607" s="13" t="str">
        <f t="shared" si="154"/>
        <v>相同</v>
      </c>
      <c r="Y607" s="13" t="str">
        <f t="shared" si="155"/>
        <v>相同</v>
      </c>
      <c r="Z607" s="13" t="str">
        <f t="shared" si="156"/>
        <v>相同</v>
      </c>
      <c r="AA607" s="13" t="str">
        <f t="shared" si="157"/>
        <v>相同</v>
      </c>
      <c r="AB607" s="13" t="str">
        <f t="shared" si="158"/>
        <v>相同</v>
      </c>
      <c r="AC607" s="13" t="str">
        <f t="shared" si="159"/>
        <v>相同</v>
      </c>
      <c r="AD607" s="13" t="str">
        <f t="shared" si="160"/>
        <v>相同</v>
      </c>
    </row>
    <row r="608" spans="1:30" x14ac:dyDescent="0.3">
      <c r="A608" s="7">
        <v>605</v>
      </c>
      <c r="B608" s="9">
        <v>2</v>
      </c>
      <c r="C608" s="9">
        <v>38</v>
      </c>
      <c r="D608" s="9">
        <v>1.6</v>
      </c>
      <c r="E608" s="9">
        <f t="shared" si="149"/>
        <v>4</v>
      </c>
      <c r="F608" s="9">
        <f t="shared" si="150"/>
        <v>3</v>
      </c>
      <c r="G608" s="9" t="s">
        <v>144</v>
      </c>
      <c r="H608" s="9">
        <f>INDEX([1]压浆量表!$A$2:$G$5,MATCH(D608,[1]压浆量表!$A$2:$A$5,0),MATCH(G608,[1]压浆量表!$A$1:$G$1,0))</f>
        <v>4.32</v>
      </c>
      <c r="I608" s="9">
        <f t="shared" si="145"/>
        <v>4.8000000000000007</v>
      </c>
      <c r="J608" s="9">
        <f t="shared" si="146"/>
        <v>9.120000000000001</v>
      </c>
      <c r="L608" s="7">
        <v>605</v>
      </c>
      <c r="M608" s="9">
        <v>2</v>
      </c>
      <c r="N608" s="9">
        <v>38</v>
      </c>
      <c r="O608" s="9">
        <v>1.6</v>
      </c>
      <c r="P608" s="9">
        <f t="shared" si="151"/>
        <v>4</v>
      </c>
      <c r="Q608" s="9">
        <f t="shared" si="152"/>
        <v>3</v>
      </c>
      <c r="R608" s="9" t="s">
        <v>144</v>
      </c>
      <c r="S608" s="9">
        <f>INDEX([1]压浆量表!$A$2:$G$5,MATCH(O608,[1]压浆量表!$A$2:$A$5,0),MATCH(R608,[1]压浆量表!$A$1:$G$1,0))</f>
        <v>4.32</v>
      </c>
      <c r="T608" s="9">
        <f t="shared" si="147"/>
        <v>4.8000000000000007</v>
      </c>
      <c r="U608" s="9">
        <f t="shared" si="148"/>
        <v>9.120000000000001</v>
      </c>
      <c r="W608" s="13" t="str">
        <f t="shared" si="153"/>
        <v>相同</v>
      </c>
      <c r="X608" s="13" t="str">
        <f t="shared" si="154"/>
        <v>相同</v>
      </c>
      <c r="Y608" s="13" t="str">
        <f t="shared" si="155"/>
        <v>相同</v>
      </c>
      <c r="Z608" s="13" t="str">
        <f t="shared" si="156"/>
        <v>相同</v>
      </c>
      <c r="AA608" s="13" t="str">
        <f t="shared" si="157"/>
        <v>相同</v>
      </c>
      <c r="AB608" s="13" t="str">
        <f t="shared" si="158"/>
        <v>相同</v>
      </c>
      <c r="AC608" s="13" t="str">
        <f t="shared" si="159"/>
        <v>相同</v>
      </c>
      <c r="AD608" s="13" t="str">
        <f t="shared" si="160"/>
        <v>相同</v>
      </c>
    </row>
    <row r="609" spans="1:30" x14ac:dyDescent="0.3">
      <c r="A609" s="7">
        <v>606</v>
      </c>
      <c r="B609" s="9">
        <v>2</v>
      </c>
      <c r="C609" s="9">
        <v>39</v>
      </c>
      <c r="D609" s="9">
        <v>1.6</v>
      </c>
      <c r="E609" s="9">
        <f t="shared" si="149"/>
        <v>4</v>
      </c>
      <c r="F609" s="9">
        <f t="shared" si="150"/>
        <v>3</v>
      </c>
      <c r="G609" s="9" t="s">
        <v>138</v>
      </c>
      <c r="H609" s="9">
        <f>INDEX([1]压浆量表!$A$2:$G$5,MATCH(D609,[1]压浆量表!$A$2:$A$5,0),MATCH(G609,[1]压浆量表!$A$1:$G$1,0))</f>
        <v>5.5</v>
      </c>
      <c r="I609" s="9">
        <f t="shared" si="145"/>
        <v>4.8000000000000007</v>
      </c>
      <c r="J609" s="9">
        <f t="shared" si="146"/>
        <v>10.3</v>
      </c>
      <c r="L609" s="7">
        <v>606</v>
      </c>
      <c r="M609" s="9">
        <v>2</v>
      </c>
      <c r="N609" s="9">
        <v>39</v>
      </c>
      <c r="O609" s="9">
        <v>1.6</v>
      </c>
      <c r="P609" s="9">
        <f t="shared" si="151"/>
        <v>4</v>
      </c>
      <c r="Q609" s="9">
        <f t="shared" si="152"/>
        <v>3</v>
      </c>
      <c r="R609" s="9" t="s">
        <v>138</v>
      </c>
      <c r="S609" s="9">
        <f>INDEX([1]压浆量表!$A$2:$G$5,MATCH(O609,[1]压浆量表!$A$2:$A$5,0),MATCH(R609,[1]压浆量表!$A$1:$G$1,0))</f>
        <v>5.5</v>
      </c>
      <c r="T609" s="9">
        <f t="shared" si="147"/>
        <v>4.8000000000000007</v>
      </c>
      <c r="U609" s="9">
        <f t="shared" si="148"/>
        <v>10.3</v>
      </c>
      <c r="W609" s="13" t="str">
        <f t="shared" si="153"/>
        <v>相同</v>
      </c>
      <c r="X609" s="13" t="str">
        <f t="shared" si="154"/>
        <v>相同</v>
      </c>
      <c r="Y609" s="13" t="str">
        <f t="shared" si="155"/>
        <v>相同</v>
      </c>
      <c r="Z609" s="13" t="str">
        <f t="shared" si="156"/>
        <v>相同</v>
      </c>
      <c r="AA609" s="13" t="str">
        <f t="shared" si="157"/>
        <v>相同</v>
      </c>
      <c r="AB609" s="13" t="str">
        <f t="shared" si="158"/>
        <v>相同</v>
      </c>
      <c r="AC609" s="13" t="str">
        <f t="shared" si="159"/>
        <v>相同</v>
      </c>
      <c r="AD609" s="13" t="str">
        <f t="shared" si="160"/>
        <v>相同</v>
      </c>
    </row>
    <row r="610" spans="1:30" x14ac:dyDescent="0.3">
      <c r="A610" s="7">
        <v>607</v>
      </c>
      <c r="B610" s="9">
        <v>2</v>
      </c>
      <c r="C610" s="9">
        <v>40</v>
      </c>
      <c r="D610" s="9">
        <v>1.6</v>
      </c>
      <c r="E610" s="9">
        <f t="shared" si="149"/>
        <v>4</v>
      </c>
      <c r="F610" s="9">
        <f t="shared" si="150"/>
        <v>3</v>
      </c>
      <c r="G610" s="9" t="s">
        <v>138</v>
      </c>
      <c r="H610" s="9">
        <f>INDEX([1]压浆量表!$A$2:$G$5,MATCH(D610,[1]压浆量表!$A$2:$A$5,0),MATCH(G610,[1]压浆量表!$A$1:$G$1,0))</f>
        <v>5.5</v>
      </c>
      <c r="I610" s="9">
        <f t="shared" si="145"/>
        <v>4.8000000000000007</v>
      </c>
      <c r="J610" s="9">
        <f t="shared" si="146"/>
        <v>10.3</v>
      </c>
      <c r="L610" s="7">
        <v>607</v>
      </c>
      <c r="M610" s="9">
        <v>2</v>
      </c>
      <c r="N610" s="9">
        <v>40</v>
      </c>
      <c r="O610" s="9">
        <v>1.6</v>
      </c>
      <c r="P610" s="9">
        <f t="shared" si="151"/>
        <v>4</v>
      </c>
      <c r="Q610" s="9">
        <f t="shared" si="152"/>
        <v>3</v>
      </c>
      <c r="R610" s="9" t="s">
        <v>138</v>
      </c>
      <c r="S610" s="9">
        <f>INDEX([1]压浆量表!$A$2:$G$5,MATCH(O610,[1]压浆量表!$A$2:$A$5,0),MATCH(R610,[1]压浆量表!$A$1:$G$1,0))</f>
        <v>5.5</v>
      </c>
      <c r="T610" s="9">
        <f t="shared" si="147"/>
        <v>4.8000000000000007</v>
      </c>
      <c r="U610" s="9">
        <f t="shared" si="148"/>
        <v>10.3</v>
      </c>
      <c r="W610" s="13" t="str">
        <f t="shared" si="153"/>
        <v>相同</v>
      </c>
      <c r="X610" s="13" t="str">
        <f t="shared" si="154"/>
        <v>相同</v>
      </c>
      <c r="Y610" s="13" t="str">
        <f t="shared" si="155"/>
        <v>相同</v>
      </c>
      <c r="Z610" s="13" t="str">
        <f t="shared" si="156"/>
        <v>相同</v>
      </c>
      <c r="AA610" s="13" t="str">
        <f t="shared" si="157"/>
        <v>相同</v>
      </c>
      <c r="AB610" s="13" t="str">
        <f t="shared" si="158"/>
        <v>相同</v>
      </c>
      <c r="AC610" s="13" t="str">
        <f t="shared" si="159"/>
        <v>相同</v>
      </c>
      <c r="AD610" s="13" t="str">
        <f t="shared" si="160"/>
        <v>相同</v>
      </c>
    </row>
    <row r="611" spans="1:30" x14ac:dyDescent="0.3">
      <c r="A611" s="7">
        <v>608</v>
      </c>
      <c r="B611" s="9">
        <v>2</v>
      </c>
      <c r="C611" s="9">
        <v>40</v>
      </c>
      <c r="D611" s="9">
        <v>1.6</v>
      </c>
      <c r="E611" s="9">
        <f t="shared" si="149"/>
        <v>4</v>
      </c>
      <c r="F611" s="9">
        <f t="shared" si="150"/>
        <v>3</v>
      </c>
      <c r="G611" s="9" t="s">
        <v>138</v>
      </c>
      <c r="H611" s="9">
        <f>INDEX([1]压浆量表!$A$2:$G$5,MATCH(D611,[1]压浆量表!$A$2:$A$5,0),MATCH(G611,[1]压浆量表!$A$1:$G$1,0))</f>
        <v>5.5</v>
      </c>
      <c r="I611" s="9">
        <f t="shared" si="145"/>
        <v>4.8000000000000007</v>
      </c>
      <c r="J611" s="9">
        <f t="shared" si="146"/>
        <v>10.3</v>
      </c>
      <c r="L611" s="7">
        <v>608</v>
      </c>
      <c r="M611" s="9">
        <v>2</v>
      </c>
      <c r="N611" s="9">
        <v>40</v>
      </c>
      <c r="O611" s="9">
        <v>1.6</v>
      </c>
      <c r="P611" s="9">
        <f t="shared" si="151"/>
        <v>4</v>
      </c>
      <c r="Q611" s="9">
        <f t="shared" si="152"/>
        <v>3</v>
      </c>
      <c r="R611" s="9" t="s">
        <v>138</v>
      </c>
      <c r="S611" s="9">
        <f>INDEX([1]压浆量表!$A$2:$G$5,MATCH(O611,[1]压浆量表!$A$2:$A$5,0),MATCH(R611,[1]压浆量表!$A$1:$G$1,0))</f>
        <v>5.5</v>
      </c>
      <c r="T611" s="9">
        <f t="shared" si="147"/>
        <v>4.8000000000000007</v>
      </c>
      <c r="U611" s="9">
        <f t="shared" si="148"/>
        <v>10.3</v>
      </c>
      <c r="W611" s="13" t="str">
        <f t="shared" si="153"/>
        <v>相同</v>
      </c>
      <c r="X611" s="13" t="str">
        <f t="shared" si="154"/>
        <v>相同</v>
      </c>
      <c r="Y611" s="13" t="str">
        <f t="shared" si="155"/>
        <v>相同</v>
      </c>
      <c r="Z611" s="13" t="str">
        <f t="shared" si="156"/>
        <v>相同</v>
      </c>
      <c r="AA611" s="13" t="str">
        <f t="shared" si="157"/>
        <v>相同</v>
      </c>
      <c r="AB611" s="13" t="str">
        <f t="shared" si="158"/>
        <v>相同</v>
      </c>
      <c r="AC611" s="13" t="str">
        <f t="shared" si="159"/>
        <v>相同</v>
      </c>
      <c r="AD611" s="13" t="str">
        <f t="shared" si="160"/>
        <v>相同</v>
      </c>
    </row>
    <row r="612" spans="1:30" x14ac:dyDescent="0.3">
      <c r="A612" s="7">
        <v>609</v>
      </c>
      <c r="B612" s="9">
        <v>2</v>
      </c>
      <c r="C612" s="9">
        <v>40</v>
      </c>
      <c r="D612" s="9">
        <v>1.6</v>
      </c>
      <c r="E612" s="9">
        <f t="shared" si="149"/>
        <v>4</v>
      </c>
      <c r="F612" s="9">
        <f t="shared" si="150"/>
        <v>3</v>
      </c>
      <c r="G612" s="9" t="s">
        <v>138</v>
      </c>
      <c r="H612" s="9">
        <f>INDEX([1]压浆量表!$A$2:$G$5,MATCH(D612,[1]压浆量表!$A$2:$A$5,0),MATCH(G612,[1]压浆量表!$A$1:$G$1,0))</f>
        <v>5.5</v>
      </c>
      <c r="I612" s="9">
        <f t="shared" si="145"/>
        <v>4.8000000000000007</v>
      </c>
      <c r="J612" s="9">
        <f t="shared" si="146"/>
        <v>10.3</v>
      </c>
      <c r="L612" s="7">
        <v>609</v>
      </c>
      <c r="M612" s="9">
        <v>2</v>
      </c>
      <c r="N612" s="9">
        <v>40</v>
      </c>
      <c r="O612" s="9">
        <v>1.6</v>
      </c>
      <c r="P612" s="9">
        <f t="shared" si="151"/>
        <v>4</v>
      </c>
      <c r="Q612" s="9">
        <f t="shared" si="152"/>
        <v>3</v>
      </c>
      <c r="R612" s="9" t="s">
        <v>138</v>
      </c>
      <c r="S612" s="9">
        <f>INDEX([1]压浆量表!$A$2:$G$5,MATCH(O612,[1]压浆量表!$A$2:$A$5,0),MATCH(R612,[1]压浆量表!$A$1:$G$1,0))</f>
        <v>5.5</v>
      </c>
      <c r="T612" s="9">
        <f t="shared" si="147"/>
        <v>4.8000000000000007</v>
      </c>
      <c r="U612" s="9">
        <f t="shared" si="148"/>
        <v>10.3</v>
      </c>
      <c r="W612" s="13" t="str">
        <f t="shared" si="153"/>
        <v>相同</v>
      </c>
      <c r="X612" s="13" t="str">
        <f t="shared" si="154"/>
        <v>相同</v>
      </c>
      <c r="Y612" s="13" t="str">
        <f t="shared" si="155"/>
        <v>相同</v>
      </c>
      <c r="Z612" s="13" t="str">
        <f t="shared" si="156"/>
        <v>相同</v>
      </c>
      <c r="AA612" s="13" t="str">
        <f t="shared" si="157"/>
        <v>相同</v>
      </c>
      <c r="AB612" s="13" t="str">
        <f t="shared" si="158"/>
        <v>相同</v>
      </c>
      <c r="AC612" s="13" t="str">
        <f t="shared" si="159"/>
        <v>相同</v>
      </c>
      <c r="AD612" s="13" t="str">
        <f t="shared" si="160"/>
        <v>相同</v>
      </c>
    </row>
    <row r="613" spans="1:30" x14ac:dyDescent="0.3">
      <c r="A613" s="7">
        <v>610</v>
      </c>
      <c r="B613" s="9">
        <v>2</v>
      </c>
      <c r="C613" s="9">
        <v>39</v>
      </c>
      <c r="D613" s="9">
        <v>1.6</v>
      </c>
      <c r="E613" s="9">
        <f t="shared" si="149"/>
        <v>4</v>
      </c>
      <c r="F613" s="9">
        <f t="shared" si="150"/>
        <v>3</v>
      </c>
      <c r="G613" s="9" t="s">
        <v>144</v>
      </c>
      <c r="H613" s="9">
        <f>INDEX([1]压浆量表!$A$2:$G$5,MATCH(D613,[1]压浆量表!$A$2:$A$5,0),MATCH(G613,[1]压浆量表!$A$1:$G$1,0))</f>
        <v>4.32</v>
      </c>
      <c r="I613" s="9">
        <f t="shared" si="145"/>
        <v>4.8000000000000007</v>
      </c>
      <c r="J613" s="9">
        <f t="shared" si="146"/>
        <v>9.120000000000001</v>
      </c>
      <c r="L613" s="7">
        <v>610</v>
      </c>
      <c r="M613" s="9">
        <v>2</v>
      </c>
      <c r="N613" s="9">
        <v>39</v>
      </c>
      <c r="O613" s="9">
        <v>1.6</v>
      </c>
      <c r="P613" s="9">
        <f t="shared" si="151"/>
        <v>4</v>
      </c>
      <c r="Q613" s="9">
        <f t="shared" si="152"/>
        <v>3</v>
      </c>
      <c r="R613" s="9" t="s">
        <v>144</v>
      </c>
      <c r="S613" s="9">
        <f>INDEX([1]压浆量表!$A$2:$G$5,MATCH(O613,[1]压浆量表!$A$2:$A$5,0),MATCH(R613,[1]压浆量表!$A$1:$G$1,0))</f>
        <v>4.32</v>
      </c>
      <c r="T613" s="9">
        <f t="shared" si="147"/>
        <v>4.8000000000000007</v>
      </c>
      <c r="U613" s="9">
        <f t="shared" si="148"/>
        <v>9.120000000000001</v>
      </c>
      <c r="W613" s="13" t="str">
        <f t="shared" si="153"/>
        <v>相同</v>
      </c>
      <c r="X613" s="13" t="str">
        <f t="shared" si="154"/>
        <v>相同</v>
      </c>
      <c r="Y613" s="13" t="str">
        <f t="shared" si="155"/>
        <v>相同</v>
      </c>
      <c r="Z613" s="13" t="str">
        <f t="shared" si="156"/>
        <v>相同</v>
      </c>
      <c r="AA613" s="13" t="str">
        <f t="shared" si="157"/>
        <v>相同</v>
      </c>
      <c r="AB613" s="13" t="str">
        <f t="shared" si="158"/>
        <v>相同</v>
      </c>
      <c r="AC613" s="13" t="str">
        <f t="shared" si="159"/>
        <v>相同</v>
      </c>
      <c r="AD613" s="13" t="str">
        <f t="shared" si="160"/>
        <v>相同</v>
      </c>
    </row>
    <row r="614" spans="1:30" x14ac:dyDescent="0.3">
      <c r="A614" s="7">
        <v>611</v>
      </c>
      <c r="B614" s="9">
        <v>2</v>
      </c>
      <c r="C614" s="9">
        <v>39</v>
      </c>
      <c r="D614" s="9">
        <v>1.6</v>
      </c>
      <c r="E614" s="9">
        <f t="shared" si="149"/>
        <v>4</v>
      </c>
      <c r="F614" s="9">
        <f t="shared" si="150"/>
        <v>3</v>
      </c>
      <c r="G614" s="9" t="s">
        <v>144</v>
      </c>
      <c r="H614" s="9">
        <f>INDEX([1]压浆量表!$A$2:$G$5,MATCH(D614,[1]压浆量表!$A$2:$A$5,0),MATCH(G614,[1]压浆量表!$A$1:$G$1,0))</f>
        <v>4.32</v>
      </c>
      <c r="I614" s="9">
        <f t="shared" si="145"/>
        <v>4.8000000000000007</v>
      </c>
      <c r="J614" s="9">
        <f t="shared" si="146"/>
        <v>9.120000000000001</v>
      </c>
      <c r="L614" s="7">
        <v>611</v>
      </c>
      <c r="M614" s="9">
        <v>2</v>
      </c>
      <c r="N614" s="9">
        <v>39</v>
      </c>
      <c r="O614" s="9">
        <v>1.6</v>
      </c>
      <c r="P614" s="9">
        <f t="shared" si="151"/>
        <v>4</v>
      </c>
      <c r="Q614" s="9">
        <f t="shared" si="152"/>
        <v>3</v>
      </c>
      <c r="R614" s="9" t="s">
        <v>144</v>
      </c>
      <c r="S614" s="9">
        <f>INDEX([1]压浆量表!$A$2:$G$5,MATCH(O614,[1]压浆量表!$A$2:$A$5,0),MATCH(R614,[1]压浆量表!$A$1:$G$1,0))</f>
        <v>4.32</v>
      </c>
      <c r="T614" s="9">
        <f t="shared" si="147"/>
        <v>4.8000000000000007</v>
      </c>
      <c r="U614" s="9">
        <f t="shared" si="148"/>
        <v>9.120000000000001</v>
      </c>
      <c r="W614" s="13" t="str">
        <f t="shared" si="153"/>
        <v>相同</v>
      </c>
      <c r="X614" s="13" t="str">
        <f t="shared" si="154"/>
        <v>相同</v>
      </c>
      <c r="Y614" s="13" t="str">
        <f t="shared" si="155"/>
        <v>相同</v>
      </c>
      <c r="Z614" s="13" t="str">
        <f t="shared" si="156"/>
        <v>相同</v>
      </c>
      <c r="AA614" s="13" t="str">
        <f t="shared" si="157"/>
        <v>相同</v>
      </c>
      <c r="AB614" s="13" t="str">
        <f t="shared" si="158"/>
        <v>相同</v>
      </c>
      <c r="AC614" s="13" t="str">
        <f t="shared" si="159"/>
        <v>相同</v>
      </c>
      <c r="AD614" s="13" t="str">
        <f t="shared" si="160"/>
        <v>相同</v>
      </c>
    </row>
    <row r="615" spans="1:30" x14ac:dyDescent="0.3">
      <c r="A615" s="7">
        <v>612</v>
      </c>
      <c r="B615" s="9">
        <v>2</v>
      </c>
      <c r="C615" s="9">
        <v>39</v>
      </c>
      <c r="D615" s="9">
        <v>1.6</v>
      </c>
      <c r="E615" s="9">
        <f t="shared" si="149"/>
        <v>4</v>
      </c>
      <c r="F615" s="9">
        <f t="shared" si="150"/>
        <v>3</v>
      </c>
      <c r="G615" s="9" t="s">
        <v>144</v>
      </c>
      <c r="H615" s="9">
        <f>INDEX([1]压浆量表!$A$2:$G$5,MATCH(D615,[1]压浆量表!$A$2:$A$5,0),MATCH(G615,[1]压浆量表!$A$1:$G$1,0))</f>
        <v>4.32</v>
      </c>
      <c r="I615" s="9">
        <f t="shared" si="145"/>
        <v>4.8000000000000007</v>
      </c>
      <c r="J615" s="9">
        <f t="shared" si="146"/>
        <v>9.120000000000001</v>
      </c>
      <c r="L615" s="7">
        <v>612</v>
      </c>
      <c r="M615" s="9">
        <v>2</v>
      </c>
      <c r="N615" s="9">
        <v>39</v>
      </c>
      <c r="O615" s="9">
        <v>1.6</v>
      </c>
      <c r="P615" s="9">
        <f t="shared" si="151"/>
        <v>4</v>
      </c>
      <c r="Q615" s="9">
        <f t="shared" si="152"/>
        <v>3</v>
      </c>
      <c r="R615" s="9" t="s">
        <v>144</v>
      </c>
      <c r="S615" s="9">
        <f>INDEX([1]压浆量表!$A$2:$G$5,MATCH(O615,[1]压浆量表!$A$2:$A$5,0),MATCH(R615,[1]压浆量表!$A$1:$G$1,0))</f>
        <v>4.32</v>
      </c>
      <c r="T615" s="9">
        <f t="shared" si="147"/>
        <v>4.8000000000000007</v>
      </c>
      <c r="U615" s="9">
        <f t="shared" si="148"/>
        <v>9.120000000000001</v>
      </c>
      <c r="W615" s="13" t="str">
        <f t="shared" si="153"/>
        <v>相同</v>
      </c>
      <c r="X615" s="13" t="str">
        <f t="shared" si="154"/>
        <v>相同</v>
      </c>
      <c r="Y615" s="13" t="str">
        <f t="shared" si="155"/>
        <v>相同</v>
      </c>
      <c r="Z615" s="13" t="str">
        <f t="shared" si="156"/>
        <v>相同</v>
      </c>
      <c r="AA615" s="13" t="str">
        <f t="shared" si="157"/>
        <v>相同</v>
      </c>
      <c r="AB615" s="13" t="str">
        <f t="shared" si="158"/>
        <v>相同</v>
      </c>
      <c r="AC615" s="13" t="str">
        <f t="shared" si="159"/>
        <v>相同</v>
      </c>
      <c r="AD615" s="13" t="str">
        <f t="shared" si="160"/>
        <v>相同</v>
      </c>
    </row>
    <row r="616" spans="1:30" x14ac:dyDescent="0.3">
      <c r="A616" s="7">
        <v>613</v>
      </c>
      <c r="B616" s="9">
        <v>2</v>
      </c>
      <c r="C616" s="9">
        <v>39</v>
      </c>
      <c r="D616" s="9">
        <v>1.6</v>
      </c>
      <c r="E616" s="9">
        <f t="shared" si="149"/>
        <v>4</v>
      </c>
      <c r="F616" s="9">
        <f t="shared" si="150"/>
        <v>3</v>
      </c>
      <c r="G616" s="9" t="s">
        <v>144</v>
      </c>
      <c r="H616" s="9">
        <f>INDEX([1]压浆量表!$A$2:$G$5,MATCH(D616,[1]压浆量表!$A$2:$A$5,0),MATCH(G616,[1]压浆量表!$A$1:$G$1,0))</f>
        <v>4.32</v>
      </c>
      <c r="I616" s="9">
        <f t="shared" si="145"/>
        <v>4.8000000000000007</v>
      </c>
      <c r="J616" s="9">
        <f t="shared" si="146"/>
        <v>9.120000000000001</v>
      </c>
      <c r="L616" s="7">
        <v>613</v>
      </c>
      <c r="M616" s="9">
        <v>2</v>
      </c>
      <c r="N616" s="9">
        <v>39</v>
      </c>
      <c r="O616" s="9">
        <v>1.6</v>
      </c>
      <c r="P616" s="9">
        <f t="shared" si="151"/>
        <v>4</v>
      </c>
      <c r="Q616" s="9">
        <f t="shared" si="152"/>
        <v>3</v>
      </c>
      <c r="R616" s="9" t="s">
        <v>144</v>
      </c>
      <c r="S616" s="9">
        <f>INDEX([1]压浆量表!$A$2:$G$5,MATCH(O616,[1]压浆量表!$A$2:$A$5,0),MATCH(R616,[1]压浆量表!$A$1:$G$1,0))</f>
        <v>4.32</v>
      </c>
      <c r="T616" s="9">
        <f t="shared" si="147"/>
        <v>4.8000000000000007</v>
      </c>
      <c r="U616" s="9">
        <f t="shared" si="148"/>
        <v>9.120000000000001</v>
      </c>
      <c r="W616" s="13" t="str">
        <f t="shared" si="153"/>
        <v>相同</v>
      </c>
      <c r="X616" s="13" t="str">
        <f t="shared" si="154"/>
        <v>相同</v>
      </c>
      <c r="Y616" s="13" t="str">
        <f t="shared" si="155"/>
        <v>相同</v>
      </c>
      <c r="Z616" s="13" t="str">
        <f t="shared" si="156"/>
        <v>相同</v>
      </c>
      <c r="AA616" s="13" t="str">
        <f t="shared" si="157"/>
        <v>相同</v>
      </c>
      <c r="AB616" s="13" t="str">
        <f t="shared" si="158"/>
        <v>相同</v>
      </c>
      <c r="AC616" s="13" t="str">
        <f t="shared" si="159"/>
        <v>相同</v>
      </c>
      <c r="AD616" s="13" t="str">
        <f t="shared" si="160"/>
        <v>相同</v>
      </c>
    </row>
    <row r="617" spans="1:30" x14ac:dyDescent="0.3">
      <c r="A617" s="7">
        <v>614</v>
      </c>
      <c r="B617" s="9">
        <v>2</v>
      </c>
      <c r="C617" s="9">
        <v>38</v>
      </c>
      <c r="D617" s="9">
        <v>1.6</v>
      </c>
      <c r="E617" s="9">
        <f t="shared" si="149"/>
        <v>4</v>
      </c>
      <c r="F617" s="9">
        <f t="shared" si="150"/>
        <v>3</v>
      </c>
      <c r="G617" s="9" t="s">
        <v>123</v>
      </c>
      <c r="H617" s="9">
        <f>INDEX([1]压浆量表!$A$2:$G$5,MATCH(D617,[1]压浆量表!$A$2:$A$5,0),MATCH(G617,[1]压浆量表!$A$1:$G$1,0))</f>
        <v>4.32</v>
      </c>
      <c r="I617" s="9">
        <f t="shared" si="145"/>
        <v>4.8000000000000007</v>
      </c>
      <c r="J617" s="9">
        <f t="shared" si="146"/>
        <v>9.120000000000001</v>
      </c>
      <c r="L617" s="7">
        <v>614</v>
      </c>
      <c r="M617" s="9">
        <v>2</v>
      </c>
      <c r="N617" s="9">
        <v>38</v>
      </c>
      <c r="O617" s="9">
        <v>1.6</v>
      </c>
      <c r="P617" s="9">
        <f t="shared" si="151"/>
        <v>4</v>
      </c>
      <c r="Q617" s="9">
        <f t="shared" si="152"/>
        <v>3</v>
      </c>
      <c r="R617" s="9" t="s">
        <v>123</v>
      </c>
      <c r="S617" s="9">
        <f>INDEX([1]压浆量表!$A$2:$G$5,MATCH(O617,[1]压浆量表!$A$2:$A$5,0),MATCH(R617,[1]压浆量表!$A$1:$G$1,0))</f>
        <v>4.32</v>
      </c>
      <c r="T617" s="9">
        <f t="shared" si="147"/>
        <v>4.8000000000000007</v>
      </c>
      <c r="U617" s="9">
        <f t="shared" si="148"/>
        <v>9.120000000000001</v>
      </c>
      <c r="W617" s="13" t="str">
        <f t="shared" si="153"/>
        <v>相同</v>
      </c>
      <c r="X617" s="13" t="str">
        <f t="shared" si="154"/>
        <v>相同</v>
      </c>
      <c r="Y617" s="13" t="str">
        <f t="shared" si="155"/>
        <v>相同</v>
      </c>
      <c r="Z617" s="13" t="str">
        <f t="shared" si="156"/>
        <v>相同</v>
      </c>
      <c r="AA617" s="13" t="str">
        <f t="shared" si="157"/>
        <v>相同</v>
      </c>
      <c r="AB617" s="13" t="str">
        <f t="shared" si="158"/>
        <v>相同</v>
      </c>
      <c r="AC617" s="13" t="str">
        <f t="shared" si="159"/>
        <v>相同</v>
      </c>
      <c r="AD617" s="13" t="str">
        <f t="shared" si="160"/>
        <v>相同</v>
      </c>
    </row>
    <row r="618" spans="1:30" x14ac:dyDescent="0.3">
      <c r="A618" s="7">
        <v>615</v>
      </c>
      <c r="B618" s="9">
        <v>2</v>
      </c>
      <c r="C618" s="9">
        <v>38</v>
      </c>
      <c r="D618" s="9">
        <v>1.6</v>
      </c>
      <c r="E618" s="9">
        <f t="shared" si="149"/>
        <v>4</v>
      </c>
      <c r="F618" s="9">
        <f t="shared" si="150"/>
        <v>3</v>
      </c>
      <c r="G618" s="9" t="s">
        <v>123</v>
      </c>
      <c r="H618" s="9">
        <f>INDEX([1]压浆量表!$A$2:$G$5,MATCH(D618,[1]压浆量表!$A$2:$A$5,0),MATCH(G618,[1]压浆量表!$A$1:$G$1,0))</f>
        <v>4.32</v>
      </c>
      <c r="I618" s="9">
        <f t="shared" si="145"/>
        <v>4.8000000000000007</v>
      </c>
      <c r="J618" s="9">
        <f t="shared" si="146"/>
        <v>9.120000000000001</v>
      </c>
      <c r="L618" s="7">
        <v>615</v>
      </c>
      <c r="M618" s="9">
        <v>2</v>
      </c>
      <c r="N618" s="9">
        <v>38</v>
      </c>
      <c r="O618" s="9">
        <v>1.6</v>
      </c>
      <c r="P618" s="9">
        <f t="shared" si="151"/>
        <v>4</v>
      </c>
      <c r="Q618" s="9">
        <f t="shared" si="152"/>
        <v>3</v>
      </c>
      <c r="R618" s="9" t="s">
        <v>123</v>
      </c>
      <c r="S618" s="9">
        <f>INDEX([1]压浆量表!$A$2:$G$5,MATCH(O618,[1]压浆量表!$A$2:$A$5,0),MATCH(R618,[1]压浆量表!$A$1:$G$1,0))</f>
        <v>4.32</v>
      </c>
      <c r="T618" s="9">
        <f t="shared" si="147"/>
        <v>4.8000000000000007</v>
      </c>
      <c r="U618" s="9">
        <f t="shared" si="148"/>
        <v>9.120000000000001</v>
      </c>
      <c r="W618" s="13" t="str">
        <f t="shared" si="153"/>
        <v>相同</v>
      </c>
      <c r="X618" s="13" t="str">
        <f t="shared" si="154"/>
        <v>相同</v>
      </c>
      <c r="Y618" s="13" t="str">
        <f t="shared" si="155"/>
        <v>相同</v>
      </c>
      <c r="Z618" s="13" t="str">
        <f t="shared" si="156"/>
        <v>相同</v>
      </c>
      <c r="AA618" s="13" t="str">
        <f t="shared" si="157"/>
        <v>相同</v>
      </c>
      <c r="AB618" s="13" t="str">
        <f t="shared" si="158"/>
        <v>相同</v>
      </c>
      <c r="AC618" s="13" t="str">
        <f t="shared" si="159"/>
        <v>相同</v>
      </c>
      <c r="AD618" s="13" t="str">
        <f t="shared" si="160"/>
        <v>相同</v>
      </c>
    </row>
    <row r="619" spans="1:30" x14ac:dyDescent="0.3">
      <c r="A619" s="7">
        <v>616</v>
      </c>
      <c r="B619" s="9">
        <v>2</v>
      </c>
      <c r="C619" s="9">
        <v>38</v>
      </c>
      <c r="D619" s="9">
        <v>1.6</v>
      </c>
      <c r="E619" s="9">
        <f t="shared" si="149"/>
        <v>4</v>
      </c>
      <c r="F619" s="9">
        <f t="shared" si="150"/>
        <v>3</v>
      </c>
      <c r="G619" s="9" t="s">
        <v>123</v>
      </c>
      <c r="H619" s="9">
        <f>INDEX([1]压浆量表!$A$2:$G$5,MATCH(D619,[1]压浆量表!$A$2:$A$5,0),MATCH(G619,[1]压浆量表!$A$1:$G$1,0))</f>
        <v>4.32</v>
      </c>
      <c r="I619" s="9">
        <f t="shared" si="145"/>
        <v>4.8000000000000007</v>
      </c>
      <c r="J619" s="9">
        <f t="shared" si="146"/>
        <v>9.120000000000001</v>
      </c>
      <c r="L619" s="7">
        <v>616</v>
      </c>
      <c r="M619" s="9">
        <v>2</v>
      </c>
      <c r="N619" s="9">
        <v>38</v>
      </c>
      <c r="O619" s="9">
        <v>1.6</v>
      </c>
      <c r="P619" s="9">
        <f t="shared" si="151"/>
        <v>4</v>
      </c>
      <c r="Q619" s="9">
        <f t="shared" si="152"/>
        <v>3</v>
      </c>
      <c r="R619" s="9" t="s">
        <v>123</v>
      </c>
      <c r="S619" s="9">
        <f>INDEX([1]压浆量表!$A$2:$G$5,MATCH(O619,[1]压浆量表!$A$2:$A$5,0),MATCH(R619,[1]压浆量表!$A$1:$G$1,0))</f>
        <v>4.32</v>
      </c>
      <c r="T619" s="9">
        <f t="shared" si="147"/>
        <v>4.8000000000000007</v>
      </c>
      <c r="U619" s="9">
        <f t="shared" si="148"/>
        <v>9.120000000000001</v>
      </c>
      <c r="W619" s="13" t="str">
        <f t="shared" si="153"/>
        <v>相同</v>
      </c>
      <c r="X619" s="13" t="str">
        <f t="shared" si="154"/>
        <v>相同</v>
      </c>
      <c r="Y619" s="13" t="str">
        <f t="shared" si="155"/>
        <v>相同</v>
      </c>
      <c r="Z619" s="13" t="str">
        <f t="shared" si="156"/>
        <v>相同</v>
      </c>
      <c r="AA619" s="13" t="str">
        <f t="shared" si="157"/>
        <v>相同</v>
      </c>
      <c r="AB619" s="13" t="str">
        <f t="shared" si="158"/>
        <v>相同</v>
      </c>
      <c r="AC619" s="13" t="str">
        <f t="shared" si="159"/>
        <v>相同</v>
      </c>
      <c r="AD619" s="13" t="str">
        <f t="shared" si="160"/>
        <v>相同</v>
      </c>
    </row>
    <row r="620" spans="1:30" x14ac:dyDescent="0.3">
      <c r="A620" s="7">
        <v>617</v>
      </c>
      <c r="B620" s="9">
        <v>2</v>
      </c>
      <c r="C620" s="9">
        <v>38</v>
      </c>
      <c r="D620" s="9">
        <v>1.6</v>
      </c>
      <c r="E620" s="9">
        <f t="shared" si="149"/>
        <v>4</v>
      </c>
      <c r="F620" s="9">
        <f t="shared" si="150"/>
        <v>3</v>
      </c>
      <c r="G620" s="9" t="s">
        <v>123</v>
      </c>
      <c r="H620" s="9">
        <f>INDEX([1]压浆量表!$A$2:$G$5,MATCH(D620,[1]压浆量表!$A$2:$A$5,0),MATCH(G620,[1]压浆量表!$A$1:$G$1,0))</f>
        <v>4.32</v>
      </c>
      <c r="I620" s="9">
        <f t="shared" si="145"/>
        <v>4.8000000000000007</v>
      </c>
      <c r="J620" s="9">
        <f t="shared" si="146"/>
        <v>9.120000000000001</v>
      </c>
      <c r="L620" s="7">
        <v>617</v>
      </c>
      <c r="M620" s="9">
        <v>2</v>
      </c>
      <c r="N620" s="9">
        <v>38</v>
      </c>
      <c r="O620" s="9">
        <v>1.6</v>
      </c>
      <c r="P620" s="9">
        <f t="shared" si="151"/>
        <v>4</v>
      </c>
      <c r="Q620" s="9">
        <f t="shared" si="152"/>
        <v>3</v>
      </c>
      <c r="R620" s="9" t="s">
        <v>123</v>
      </c>
      <c r="S620" s="9">
        <f>INDEX([1]压浆量表!$A$2:$G$5,MATCH(O620,[1]压浆量表!$A$2:$A$5,0),MATCH(R620,[1]压浆量表!$A$1:$G$1,0))</f>
        <v>4.32</v>
      </c>
      <c r="T620" s="9">
        <f t="shared" si="147"/>
        <v>4.8000000000000007</v>
      </c>
      <c r="U620" s="9">
        <f t="shared" si="148"/>
        <v>9.120000000000001</v>
      </c>
      <c r="W620" s="13" t="str">
        <f t="shared" si="153"/>
        <v>相同</v>
      </c>
      <c r="X620" s="13" t="str">
        <f t="shared" si="154"/>
        <v>相同</v>
      </c>
      <c r="Y620" s="13" t="str">
        <f t="shared" si="155"/>
        <v>相同</v>
      </c>
      <c r="Z620" s="13" t="str">
        <f t="shared" si="156"/>
        <v>相同</v>
      </c>
      <c r="AA620" s="13" t="str">
        <f t="shared" si="157"/>
        <v>相同</v>
      </c>
      <c r="AB620" s="13" t="str">
        <f t="shared" si="158"/>
        <v>相同</v>
      </c>
      <c r="AC620" s="13" t="str">
        <f t="shared" si="159"/>
        <v>相同</v>
      </c>
      <c r="AD620" s="13" t="str">
        <f t="shared" si="160"/>
        <v>相同</v>
      </c>
    </row>
    <row r="621" spans="1:30" x14ac:dyDescent="0.3">
      <c r="A621" s="7">
        <v>618</v>
      </c>
      <c r="B621" s="9">
        <v>2</v>
      </c>
      <c r="C621" s="9">
        <v>38</v>
      </c>
      <c r="D621" s="9">
        <v>1.6</v>
      </c>
      <c r="E621" s="9">
        <f t="shared" si="149"/>
        <v>4</v>
      </c>
      <c r="F621" s="9">
        <f t="shared" si="150"/>
        <v>3</v>
      </c>
      <c r="G621" s="9" t="s">
        <v>123</v>
      </c>
      <c r="H621" s="9">
        <f>INDEX([1]压浆量表!$A$2:$G$5,MATCH(D621,[1]压浆量表!$A$2:$A$5,0),MATCH(G621,[1]压浆量表!$A$1:$G$1,0))</f>
        <v>4.32</v>
      </c>
      <c r="I621" s="9">
        <f t="shared" si="145"/>
        <v>4.8000000000000007</v>
      </c>
      <c r="J621" s="9">
        <f t="shared" si="146"/>
        <v>9.120000000000001</v>
      </c>
      <c r="L621" s="7">
        <v>618</v>
      </c>
      <c r="M621" s="9">
        <v>2</v>
      </c>
      <c r="N621" s="9">
        <v>38</v>
      </c>
      <c r="O621" s="9">
        <v>1.6</v>
      </c>
      <c r="P621" s="9">
        <f t="shared" si="151"/>
        <v>4</v>
      </c>
      <c r="Q621" s="9">
        <f t="shared" si="152"/>
        <v>3</v>
      </c>
      <c r="R621" s="9" t="s">
        <v>123</v>
      </c>
      <c r="S621" s="9">
        <f>INDEX([1]压浆量表!$A$2:$G$5,MATCH(O621,[1]压浆量表!$A$2:$A$5,0),MATCH(R621,[1]压浆量表!$A$1:$G$1,0))</f>
        <v>4.32</v>
      </c>
      <c r="T621" s="9">
        <f t="shared" si="147"/>
        <v>4.8000000000000007</v>
      </c>
      <c r="U621" s="9">
        <f t="shared" si="148"/>
        <v>9.120000000000001</v>
      </c>
      <c r="W621" s="13" t="str">
        <f t="shared" si="153"/>
        <v>相同</v>
      </c>
      <c r="X621" s="13" t="str">
        <f t="shared" si="154"/>
        <v>相同</v>
      </c>
      <c r="Y621" s="13" t="str">
        <f t="shared" si="155"/>
        <v>相同</v>
      </c>
      <c r="Z621" s="13" t="str">
        <f t="shared" si="156"/>
        <v>相同</v>
      </c>
      <c r="AA621" s="13" t="str">
        <f t="shared" si="157"/>
        <v>相同</v>
      </c>
      <c r="AB621" s="13" t="str">
        <f t="shared" si="158"/>
        <v>相同</v>
      </c>
      <c r="AC621" s="13" t="str">
        <f t="shared" si="159"/>
        <v>相同</v>
      </c>
      <c r="AD621" s="13" t="str">
        <f t="shared" si="160"/>
        <v>相同</v>
      </c>
    </row>
    <row r="622" spans="1:30" x14ac:dyDescent="0.3">
      <c r="A622" s="7">
        <v>619</v>
      </c>
      <c r="B622" s="9">
        <v>2</v>
      </c>
      <c r="C622" s="9">
        <v>39</v>
      </c>
      <c r="D622" s="9">
        <v>1.6</v>
      </c>
      <c r="E622" s="9">
        <f t="shared" si="149"/>
        <v>4</v>
      </c>
      <c r="F622" s="9">
        <f t="shared" si="150"/>
        <v>3</v>
      </c>
      <c r="G622" s="9" t="s">
        <v>144</v>
      </c>
      <c r="H622" s="9">
        <f>INDEX([1]压浆量表!$A$2:$G$5,MATCH(D622,[1]压浆量表!$A$2:$A$5,0),MATCH(G622,[1]压浆量表!$A$1:$G$1,0))</f>
        <v>4.32</v>
      </c>
      <c r="I622" s="9">
        <f t="shared" si="145"/>
        <v>4.8000000000000007</v>
      </c>
      <c r="J622" s="9">
        <f t="shared" si="146"/>
        <v>9.120000000000001</v>
      </c>
      <c r="L622" s="7">
        <v>619</v>
      </c>
      <c r="M622" s="9">
        <v>2</v>
      </c>
      <c r="N622" s="9">
        <v>39</v>
      </c>
      <c r="O622" s="9">
        <v>1.6</v>
      </c>
      <c r="P622" s="9">
        <f t="shared" si="151"/>
        <v>4</v>
      </c>
      <c r="Q622" s="9">
        <f t="shared" si="152"/>
        <v>3</v>
      </c>
      <c r="R622" s="9" t="s">
        <v>144</v>
      </c>
      <c r="S622" s="9">
        <f>INDEX([1]压浆量表!$A$2:$G$5,MATCH(O622,[1]压浆量表!$A$2:$A$5,0),MATCH(R622,[1]压浆量表!$A$1:$G$1,0))</f>
        <v>4.32</v>
      </c>
      <c r="T622" s="9">
        <f t="shared" si="147"/>
        <v>4.8000000000000007</v>
      </c>
      <c r="U622" s="9">
        <f t="shared" si="148"/>
        <v>9.120000000000001</v>
      </c>
      <c r="W622" s="13" t="str">
        <f t="shared" si="153"/>
        <v>相同</v>
      </c>
      <c r="X622" s="13" t="str">
        <f t="shared" si="154"/>
        <v>相同</v>
      </c>
      <c r="Y622" s="13" t="str">
        <f t="shared" si="155"/>
        <v>相同</v>
      </c>
      <c r="Z622" s="13" t="str">
        <f t="shared" si="156"/>
        <v>相同</v>
      </c>
      <c r="AA622" s="13" t="str">
        <f t="shared" si="157"/>
        <v>相同</v>
      </c>
      <c r="AB622" s="13" t="str">
        <f t="shared" si="158"/>
        <v>相同</v>
      </c>
      <c r="AC622" s="13" t="str">
        <f t="shared" si="159"/>
        <v>相同</v>
      </c>
      <c r="AD622" s="13" t="str">
        <f t="shared" si="160"/>
        <v>相同</v>
      </c>
    </row>
    <row r="623" spans="1:30" x14ac:dyDescent="0.3">
      <c r="A623" s="7">
        <v>620</v>
      </c>
      <c r="B623" s="9">
        <v>2</v>
      </c>
      <c r="C623" s="9">
        <v>40</v>
      </c>
      <c r="D623" s="9">
        <v>1.6</v>
      </c>
      <c r="E623" s="9">
        <f t="shared" si="149"/>
        <v>4</v>
      </c>
      <c r="F623" s="9">
        <f t="shared" si="150"/>
        <v>3</v>
      </c>
      <c r="G623" s="9" t="s">
        <v>144</v>
      </c>
      <c r="H623" s="9">
        <f>INDEX([1]压浆量表!$A$2:$G$5,MATCH(D623,[1]压浆量表!$A$2:$A$5,0),MATCH(G623,[1]压浆量表!$A$1:$G$1,0))</f>
        <v>4.32</v>
      </c>
      <c r="I623" s="9">
        <f t="shared" si="145"/>
        <v>4.8000000000000007</v>
      </c>
      <c r="J623" s="9">
        <f t="shared" si="146"/>
        <v>9.120000000000001</v>
      </c>
      <c r="L623" s="7">
        <v>620</v>
      </c>
      <c r="M623" s="9">
        <v>2</v>
      </c>
      <c r="N623" s="9">
        <v>40</v>
      </c>
      <c r="O623" s="9">
        <v>1.6</v>
      </c>
      <c r="P623" s="9">
        <f t="shared" si="151"/>
        <v>4</v>
      </c>
      <c r="Q623" s="9">
        <f t="shared" si="152"/>
        <v>3</v>
      </c>
      <c r="R623" s="9" t="s">
        <v>144</v>
      </c>
      <c r="S623" s="9">
        <f>INDEX([1]压浆量表!$A$2:$G$5,MATCH(O623,[1]压浆量表!$A$2:$A$5,0),MATCH(R623,[1]压浆量表!$A$1:$G$1,0))</f>
        <v>4.32</v>
      </c>
      <c r="T623" s="9">
        <f t="shared" si="147"/>
        <v>4.8000000000000007</v>
      </c>
      <c r="U623" s="9">
        <f t="shared" si="148"/>
        <v>9.120000000000001</v>
      </c>
      <c r="W623" s="13" t="str">
        <f t="shared" si="153"/>
        <v>相同</v>
      </c>
      <c r="X623" s="13" t="str">
        <f t="shared" si="154"/>
        <v>相同</v>
      </c>
      <c r="Y623" s="13" t="str">
        <f t="shared" si="155"/>
        <v>相同</v>
      </c>
      <c r="Z623" s="13" t="str">
        <f t="shared" si="156"/>
        <v>相同</v>
      </c>
      <c r="AA623" s="13" t="str">
        <f t="shared" si="157"/>
        <v>相同</v>
      </c>
      <c r="AB623" s="13" t="str">
        <f t="shared" si="158"/>
        <v>相同</v>
      </c>
      <c r="AC623" s="13" t="str">
        <f t="shared" si="159"/>
        <v>相同</v>
      </c>
      <c r="AD623" s="13" t="str">
        <f t="shared" si="160"/>
        <v>相同</v>
      </c>
    </row>
    <row r="624" spans="1:30" x14ac:dyDescent="0.3">
      <c r="A624" s="7">
        <v>621</v>
      </c>
      <c r="B624" s="9">
        <v>2</v>
      </c>
      <c r="C624" s="9">
        <v>40</v>
      </c>
      <c r="D624" s="9">
        <v>1.6</v>
      </c>
      <c r="E624" s="9">
        <f t="shared" si="149"/>
        <v>4</v>
      </c>
      <c r="F624" s="9">
        <f t="shared" si="150"/>
        <v>3</v>
      </c>
      <c r="G624" s="9" t="s">
        <v>144</v>
      </c>
      <c r="H624" s="9">
        <f>INDEX([1]压浆量表!$A$2:$G$5,MATCH(D624,[1]压浆量表!$A$2:$A$5,0),MATCH(G624,[1]压浆量表!$A$1:$G$1,0))</f>
        <v>4.32</v>
      </c>
      <c r="I624" s="9">
        <f t="shared" si="145"/>
        <v>4.8000000000000007</v>
      </c>
      <c r="J624" s="9">
        <f t="shared" si="146"/>
        <v>9.120000000000001</v>
      </c>
      <c r="L624" s="7">
        <v>621</v>
      </c>
      <c r="M624" s="9">
        <v>2</v>
      </c>
      <c r="N624" s="9">
        <v>40</v>
      </c>
      <c r="O624" s="9">
        <v>1.6</v>
      </c>
      <c r="P624" s="9">
        <f t="shared" si="151"/>
        <v>4</v>
      </c>
      <c r="Q624" s="9">
        <f t="shared" si="152"/>
        <v>3</v>
      </c>
      <c r="R624" s="9" t="s">
        <v>144</v>
      </c>
      <c r="S624" s="9">
        <f>INDEX([1]压浆量表!$A$2:$G$5,MATCH(O624,[1]压浆量表!$A$2:$A$5,0),MATCH(R624,[1]压浆量表!$A$1:$G$1,0))</f>
        <v>4.32</v>
      </c>
      <c r="T624" s="9">
        <f t="shared" si="147"/>
        <v>4.8000000000000007</v>
      </c>
      <c r="U624" s="9">
        <f t="shared" si="148"/>
        <v>9.120000000000001</v>
      </c>
      <c r="W624" s="13" t="str">
        <f t="shared" si="153"/>
        <v>相同</v>
      </c>
      <c r="X624" s="13" t="str">
        <f t="shared" si="154"/>
        <v>相同</v>
      </c>
      <c r="Y624" s="13" t="str">
        <f t="shared" si="155"/>
        <v>相同</v>
      </c>
      <c r="Z624" s="13" t="str">
        <f t="shared" si="156"/>
        <v>相同</v>
      </c>
      <c r="AA624" s="13" t="str">
        <f t="shared" si="157"/>
        <v>相同</v>
      </c>
      <c r="AB624" s="13" t="str">
        <f t="shared" si="158"/>
        <v>相同</v>
      </c>
      <c r="AC624" s="13" t="str">
        <f t="shared" si="159"/>
        <v>相同</v>
      </c>
      <c r="AD624" s="13" t="str">
        <f t="shared" si="160"/>
        <v>相同</v>
      </c>
    </row>
    <row r="625" spans="1:30" x14ac:dyDescent="0.3">
      <c r="A625" s="7">
        <v>622</v>
      </c>
      <c r="B625" s="9">
        <v>2</v>
      </c>
      <c r="C625" s="9">
        <v>40</v>
      </c>
      <c r="D625" s="9">
        <v>1.6</v>
      </c>
      <c r="E625" s="9">
        <f t="shared" si="149"/>
        <v>4</v>
      </c>
      <c r="F625" s="9">
        <f t="shared" si="150"/>
        <v>3</v>
      </c>
      <c r="G625" s="9" t="s">
        <v>123</v>
      </c>
      <c r="H625" s="9">
        <f>INDEX([1]压浆量表!$A$2:$G$5,MATCH(D625,[1]压浆量表!$A$2:$A$5,0),MATCH(G625,[1]压浆量表!$A$1:$G$1,0))</f>
        <v>4.32</v>
      </c>
      <c r="I625" s="9">
        <f t="shared" si="145"/>
        <v>4.8000000000000007</v>
      </c>
      <c r="J625" s="9">
        <f t="shared" si="146"/>
        <v>9.120000000000001</v>
      </c>
      <c r="L625" s="7">
        <v>622</v>
      </c>
      <c r="M625" s="9">
        <v>2</v>
      </c>
      <c r="N625" s="9">
        <v>40</v>
      </c>
      <c r="O625" s="9">
        <v>1.6</v>
      </c>
      <c r="P625" s="9">
        <f t="shared" si="151"/>
        <v>4</v>
      </c>
      <c r="Q625" s="9">
        <f t="shared" si="152"/>
        <v>3</v>
      </c>
      <c r="R625" s="9" t="s">
        <v>123</v>
      </c>
      <c r="S625" s="9">
        <f>INDEX([1]压浆量表!$A$2:$G$5,MATCH(O625,[1]压浆量表!$A$2:$A$5,0),MATCH(R625,[1]压浆量表!$A$1:$G$1,0))</f>
        <v>4.32</v>
      </c>
      <c r="T625" s="9">
        <f t="shared" si="147"/>
        <v>4.8000000000000007</v>
      </c>
      <c r="U625" s="9">
        <f t="shared" si="148"/>
        <v>9.120000000000001</v>
      </c>
      <c r="W625" s="13" t="str">
        <f t="shared" si="153"/>
        <v>相同</v>
      </c>
      <c r="X625" s="13" t="str">
        <f t="shared" si="154"/>
        <v>相同</v>
      </c>
      <c r="Y625" s="13" t="str">
        <f t="shared" si="155"/>
        <v>相同</v>
      </c>
      <c r="Z625" s="13" t="str">
        <f t="shared" si="156"/>
        <v>相同</v>
      </c>
      <c r="AA625" s="13" t="str">
        <f t="shared" si="157"/>
        <v>相同</v>
      </c>
      <c r="AB625" s="13" t="str">
        <f t="shared" si="158"/>
        <v>相同</v>
      </c>
      <c r="AC625" s="13" t="str">
        <f t="shared" si="159"/>
        <v>相同</v>
      </c>
      <c r="AD625" s="13" t="str">
        <f t="shared" si="160"/>
        <v>相同</v>
      </c>
    </row>
    <row r="626" spans="1:30" x14ac:dyDescent="0.3">
      <c r="A626" s="7">
        <v>623</v>
      </c>
      <c r="B626" s="9">
        <v>2</v>
      </c>
      <c r="C626" s="9">
        <v>40</v>
      </c>
      <c r="D626" s="9">
        <v>1.6</v>
      </c>
      <c r="E626" s="9">
        <f t="shared" si="149"/>
        <v>4</v>
      </c>
      <c r="F626" s="9">
        <f t="shared" si="150"/>
        <v>3</v>
      </c>
      <c r="G626" s="9" t="s">
        <v>123</v>
      </c>
      <c r="H626" s="9">
        <f>INDEX([1]压浆量表!$A$2:$G$5,MATCH(D626,[1]压浆量表!$A$2:$A$5,0),MATCH(G626,[1]压浆量表!$A$1:$G$1,0))</f>
        <v>4.32</v>
      </c>
      <c r="I626" s="9">
        <f t="shared" si="145"/>
        <v>4.8000000000000007</v>
      </c>
      <c r="J626" s="9">
        <f t="shared" si="146"/>
        <v>9.120000000000001</v>
      </c>
      <c r="L626" s="7">
        <v>623</v>
      </c>
      <c r="M626" s="9">
        <v>2</v>
      </c>
      <c r="N626" s="9">
        <v>40</v>
      </c>
      <c r="O626" s="9">
        <v>1.6</v>
      </c>
      <c r="P626" s="9">
        <f t="shared" si="151"/>
        <v>4</v>
      </c>
      <c r="Q626" s="9">
        <f t="shared" si="152"/>
        <v>3</v>
      </c>
      <c r="R626" s="9" t="s">
        <v>123</v>
      </c>
      <c r="S626" s="9">
        <f>INDEX([1]压浆量表!$A$2:$G$5,MATCH(O626,[1]压浆量表!$A$2:$A$5,0),MATCH(R626,[1]压浆量表!$A$1:$G$1,0))</f>
        <v>4.32</v>
      </c>
      <c r="T626" s="9">
        <f t="shared" si="147"/>
        <v>4.8000000000000007</v>
      </c>
      <c r="U626" s="9">
        <f t="shared" si="148"/>
        <v>9.120000000000001</v>
      </c>
      <c r="W626" s="13" t="str">
        <f t="shared" si="153"/>
        <v>相同</v>
      </c>
      <c r="X626" s="13" t="str">
        <f t="shared" si="154"/>
        <v>相同</v>
      </c>
      <c r="Y626" s="13" t="str">
        <f t="shared" si="155"/>
        <v>相同</v>
      </c>
      <c r="Z626" s="13" t="str">
        <f t="shared" si="156"/>
        <v>相同</v>
      </c>
      <c r="AA626" s="13" t="str">
        <f t="shared" si="157"/>
        <v>相同</v>
      </c>
      <c r="AB626" s="13" t="str">
        <f t="shared" si="158"/>
        <v>相同</v>
      </c>
      <c r="AC626" s="13" t="str">
        <f t="shared" si="159"/>
        <v>相同</v>
      </c>
      <c r="AD626" s="13" t="str">
        <f t="shared" si="160"/>
        <v>相同</v>
      </c>
    </row>
    <row r="627" spans="1:30" x14ac:dyDescent="0.3">
      <c r="A627" s="7">
        <v>624</v>
      </c>
      <c r="B627" s="9">
        <v>2</v>
      </c>
      <c r="C627" s="9">
        <v>40</v>
      </c>
      <c r="D627" s="9">
        <v>1.6</v>
      </c>
      <c r="E627" s="9">
        <f t="shared" si="149"/>
        <v>4</v>
      </c>
      <c r="F627" s="9">
        <f t="shared" si="150"/>
        <v>3</v>
      </c>
      <c r="G627" s="9" t="s">
        <v>123</v>
      </c>
      <c r="H627" s="9">
        <f>INDEX([1]压浆量表!$A$2:$G$5,MATCH(D627,[1]压浆量表!$A$2:$A$5,0),MATCH(G627,[1]压浆量表!$A$1:$G$1,0))</f>
        <v>4.32</v>
      </c>
      <c r="I627" s="9">
        <f t="shared" si="145"/>
        <v>4.8000000000000007</v>
      </c>
      <c r="J627" s="9">
        <f t="shared" si="146"/>
        <v>9.120000000000001</v>
      </c>
      <c r="L627" s="7">
        <v>624</v>
      </c>
      <c r="M627" s="9">
        <v>2</v>
      </c>
      <c r="N627" s="9">
        <v>40</v>
      </c>
      <c r="O627" s="9">
        <v>1.6</v>
      </c>
      <c r="P627" s="9">
        <f t="shared" si="151"/>
        <v>4</v>
      </c>
      <c r="Q627" s="9">
        <f t="shared" si="152"/>
        <v>3</v>
      </c>
      <c r="R627" s="9" t="s">
        <v>123</v>
      </c>
      <c r="S627" s="9">
        <f>INDEX([1]压浆量表!$A$2:$G$5,MATCH(O627,[1]压浆量表!$A$2:$A$5,0),MATCH(R627,[1]压浆量表!$A$1:$G$1,0))</f>
        <v>4.32</v>
      </c>
      <c r="T627" s="9">
        <f t="shared" si="147"/>
        <v>4.8000000000000007</v>
      </c>
      <c r="U627" s="9">
        <f t="shared" si="148"/>
        <v>9.120000000000001</v>
      </c>
      <c r="W627" s="13" t="str">
        <f t="shared" si="153"/>
        <v>相同</v>
      </c>
      <c r="X627" s="13" t="str">
        <f t="shared" si="154"/>
        <v>相同</v>
      </c>
      <c r="Y627" s="13" t="str">
        <f t="shared" si="155"/>
        <v>相同</v>
      </c>
      <c r="Z627" s="13" t="str">
        <f t="shared" si="156"/>
        <v>相同</v>
      </c>
      <c r="AA627" s="13" t="str">
        <f t="shared" si="157"/>
        <v>相同</v>
      </c>
      <c r="AB627" s="13" t="str">
        <f t="shared" si="158"/>
        <v>相同</v>
      </c>
      <c r="AC627" s="13" t="str">
        <f t="shared" si="159"/>
        <v>相同</v>
      </c>
      <c r="AD627" s="13" t="str">
        <f t="shared" si="160"/>
        <v>相同</v>
      </c>
    </row>
    <row r="628" spans="1:30" x14ac:dyDescent="0.3">
      <c r="A628" s="7">
        <v>625</v>
      </c>
      <c r="B628" s="9">
        <v>2</v>
      </c>
      <c r="C628" s="9">
        <v>38</v>
      </c>
      <c r="D628" s="9">
        <v>1.6</v>
      </c>
      <c r="E628" s="9">
        <f t="shared" si="149"/>
        <v>4</v>
      </c>
      <c r="F628" s="9">
        <f t="shared" si="150"/>
        <v>3</v>
      </c>
      <c r="G628" s="9" t="s">
        <v>123</v>
      </c>
      <c r="H628" s="9">
        <f>INDEX([1]压浆量表!$A$2:$G$5,MATCH(D628,[1]压浆量表!$A$2:$A$5,0),MATCH(G628,[1]压浆量表!$A$1:$G$1,0))</f>
        <v>4.32</v>
      </c>
      <c r="I628" s="9">
        <f t="shared" si="145"/>
        <v>4.8000000000000007</v>
      </c>
      <c r="J628" s="9">
        <f t="shared" si="146"/>
        <v>9.120000000000001</v>
      </c>
      <c r="L628" s="7">
        <v>625</v>
      </c>
      <c r="M628" s="9">
        <v>2</v>
      </c>
      <c r="N628" s="9">
        <v>38</v>
      </c>
      <c r="O628" s="9">
        <v>1.6</v>
      </c>
      <c r="P628" s="9">
        <f t="shared" si="151"/>
        <v>4</v>
      </c>
      <c r="Q628" s="9">
        <f t="shared" si="152"/>
        <v>3</v>
      </c>
      <c r="R628" s="9" t="s">
        <v>123</v>
      </c>
      <c r="S628" s="9">
        <f>INDEX([1]压浆量表!$A$2:$G$5,MATCH(O628,[1]压浆量表!$A$2:$A$5,0),MATCH(R628,[1]压浆量表!$A$1:$G$1,0))</f>
        <v>4.32</v>
      </c>
      <c r="T628" s="9">
        <f t="shared" si="147"/>
        <v>4.8000000000000007</v>
      </c>
      <c r="U628" s="9">
        <f t="shared" si="148"/>
        <v>9.120000000000001</v>
      </c>
      <c r="W628" s="13" t="str">
        <f t="shared" si="153"/>
        <v>相同</v>
      </c>
      <c r="X628" s="13" t="str">
        <f t="shared" si="154"/>
        <v>相同</v>
      </c>
      <c r="Y628" s="13" t="str">
        <f t="shared" si="155"/>
        <v>相同</v>
      </c>
      <c r="Z628" s="13" t="str">
        <f t="shared" si="156"/>
        <v>相同</v>
      </c>
      <c r="AA628" s="13" t="str">
        <f t="shared" si="157"/>
        <v>相同</v>
      </c>
      <c r="AB628" s="13" t="str">
        <f t="shared" si="158"/>
        <v>相同</v>
      </c>
      <c r="AC628" s="13" t="str">
        <f t="shared" si="159"/>
        <v>相同</v>
      </c>
      <c r="AD628" s="13" t="str">
        <f t="shared" si="160"/>
        <v>相同</v>
      </c>
    </row>
    <row r="629" spans="1:30" x14ac:dyDescent="0.3">
      <c r="A629" s="7">
        <v>626</v>
      </c>
      <c r="B629" s="9">
        <v>2</v>
      </c>
      <c r="C629" s="9">
        <v>38</v>
      </c>
      <c r="D629" s="9">
        <v>1.6</v>
      </c>
      <c r="E629" s="9">
        <f t="shared" si="149"/>
        <v>4</v>
      </c>
      <c r="F629" s="9">
        <f t="shared" si="150"/>
        <v>3</v>
      </c>
      <c r="G629" s="9" t="s">
        <v>123</v>
      </c>
      <c r="H629" s="9">
        <f>INDEX([1]压浆量表!$A$2:$G$5,MATCH(D629,[1]压浆量表!$A$2:$A$5,0),MATCH(G629,[1]压浆量表!$A$1:$G$1,0))</f>
        <v>4.32</v>
      </c>
      <c r="I629" s="9">
        <f t="shared" si="145"/>
        <v>4.8000000000000007</v>
      </c>
      <c r="J629" s="9">
        <f t="shared" si="146"/>
        <v>9.120000000000001</v>
      </c>
      <c r="L629" s="7">
        <v>626</v>
      </c>
      <c r="M629" s="9">
        <v>2</v>
      </c>
      <c r="N629" s="9">
        <v>38</v>
      </c>
      <c r="O629" s="9">
        <v>1.6</v>
      </c>
      <c r="P629" s="9">
        <f t="shared" si="151"/>
        <v>4</v>
      </c>
      <c r="Q629" s="9">
        <f t="shared" si="152"/>
        <v>3</v>
      </c>
      <c r="R629" s="9" t="s">
        <v>123</v>
      </c>
      <c r="S629" s="9">
        <f>INDEX([1]压浆量表!$A$2:$G$5,MATCH(O629,[1]压浆量表!$A$2:$A$5,0),MATCH(R629,[1]压浆量表!$A$1:$G$1,0))</f>
        <v>4.32</v>
      </c>
      <c r="T629" s="9">
        <f t="shared" si="147"/>
        <v>4.8000000000000007</v>
      </c>
      <c r="U629" s="9">
        <f t="shared" si="148"/>
        <v>9.120000000000001</v>
      </c>
      <c r="W629" s="13" t="str">
        <f t="shared" si="153"/>
        <v>相同</v>
      </c>
      <c r="X629" s="13" t="str">
        <f t="shared" si="154"/>
        <v>相同</v>
      </c>
      <c r="Y629" s="13" t="str">
        <f t="shared" si="155"/>
        <v>相同</v>
      </c>
      <c r="Z629" s="13" t="str">
        <f t="shared" si="156"/>
        <v>相同</v>
      </c>
      <c r="AA629" s="13" t="str">
        <f t="shared" si="157"/>
        <v>相同</v>
      </c>
      <c r="AB629" s="13" t="str">
        <f t="shared" si="158"/>
        <v>相同</v>
      </c>
      <c r="AC629" s="13" t="str">
        <f t="shared" si="159"/>
        <v>相同</v>
      </c>
      <c r="AD629" s="13" t="str">
        <f t="shared" si="160"/>
        <v>相同</v>
      </c>
    </row>
    <row r="630" spans="1:30" x14ac:dyDescent="0.3">
      <c r="A630" s="7">
        <v>627</v>
      </c>
      <c r="B630" s="9">
        <v>2</v>
      </c>
      <c r="C630" s="9">
        <v>38</v>
      </c>
      <c r="D630" s="9">
        <v>1.6</v>
      </c>
      <c r="E630" s="9">
        <f t="shared" si="149"/>
        <v>4</v>
      </c>
      <c r="F630" s="9">
        <f t="shared" si="150"/>
        <v>3</v>
      </c>
      <c r="G630" s="9" t="s">
        <v>123</v>
      </c>
      <c r="H630" s="9">
        <f>INDEX([1]压浆量表!$A$2:$G$5,MATCH(D630,[1]压浆量表!$A$2:$A$5,0),MATCH(G630,[1]压浆量表!$A$1:$G$1,0))</f>
        <v>4.32</v>
      </c>
      <c r="I630" s="9">
        <f t="shared" si="145"/>
        <v>4.8000000000000007</v>
      </c>
      <c r="J630" s="9">
        <f t="shared" si="146"/>
        <v>9.120000000000001</v>
      </c>
      <c r="L630" s="7">
        <v>627</v>
      </c>
      <c r="M630" s="9">
        <v>2</v>
      </c>
      <c r="N630" s="9">
        <v>38</v>
      </c>
      <c r="O630" s="9">
        <v>1.6</v>
      </c>
      <c r="P630" s="9">
        <f t="shared" si="151"/>
        <v>4</v>
      </c>
      <c r="Q630" s="9">
        <f t="shared" si="152"/>
        <v>3</v>
      </c>
      <c r="R630" s="9" t="s">
        <v>123</v>
      </c>
      <c r="S630" s="9">
        <f>INDEX([1]压浆量表!$A$2:$G$5,MATCH(O630,[1]压浆量表!$A$2:$A$5,0),MATCH(R630,[1]压浆量表!$A$1:$G$1,0))</f>
        <v>4.32</v>
      </c>
      <c r="T630" s="9">
        <f t="shared" si="147"/>
        <v>4.8000000000000007</v>
      </c>
      <c r="U630" s="9">
        <f t="shared" si="148"/>
        <v>9.120000000000001</v>
      </c>
      <c r="W630" s="13" t="str">
        <f t="shared" si="153"/>
        <v>相同</v>
      </c>
      <c r="X630" s="13" t="str">
        <f t="shared" si="154"/>
        <v>相同</v>
      </c>
      <c r="Y630" s="13" t="str">
        <f t="shared" si="155"/>
        <v>相同</v>
      </c>
      <c r="Z630" s="13" t="str">
        <f t="shared" si="156"/>
        <v>相同</v>
      </c>
      <c r="AA630" s="13" t="str">
        <f t="shared" si="157"/>
        <v>相同</v>
      </c>
      <c r="AB630" s="13" t="str">
        <f t="shared" si="158"/>
        <v>相同</v>
      </c>
      <c r="AC630" s="13" t="str">
        <f t="shared" si="159"/>
        <v>相同</v>
      </c>
      <c r="AD630" s="13" t="str">
        <f t="shared" si="160"/>
        <v>相同</v>
      </c>
    </row>
    <row r="631" spans="1:30" x14ac:dyDescent="0.3">
      <c r="A631" s="7">
        <v>628</v>
      </c>
      <c r="B631" s="9">
        <v>2</v>
      </c>
      <c r="C631" s="9">
        <v>38</v>
      </c>
      <c r="D631" s="9">
        <v>1.6</v>
      </c>
      <c r="E631" s="9">
        <f t="shared" si="149"/>
        <v>4</v>
      </c>
      <c r="F631" s="9">
        <f t="shared" si="150"/>
        <v>3</v>
      </c>
      <c r="G631" s="9" t="s">
        <v>123</v>
      </c>
      <c r="H631" s="9">
        <f>INDEX([1]压浆量表!$A$2:$G$5,MATCH(D631,[1]压浆量表!$A$2:$A$5,0),MATCH(G631,[1]压浆量表!$A$1:$G$1,0))</f>
        <v>4.32</v>
      </c>
      <c r="I631" s="9">
        <f t="shared" si="145"/>
        <v>4.8000000000000007</v>
      </c>
      <c r="J631" s="9">
        <f t="shared" si="146"/>
        <v>9.120000000000001</v>
      </c>
      <c r="L631" s="7">
        <v>628</v>
      </c>
      <c r="M631" s="9">
        <v>2</v>
      </c>
      <c r="N631" s="9">
        <v>38</v>
      </c>
      <c r="O631" s="9">
        <v>1.6</v>
      </c>
      <c r="P631" s="9">
        <f t="shared" si="151"/>
        <v>4</v>
      </c>
      <c r="Q631" s="9">
        <f t="shared" si="152"/>
        <v>3</v>
      </c>
      <c r="R631" s="9" t="s">
        <v>123</v>
      </c>
      <c r="S631" s="9">
        <f>INDEX([1]压浆量表!$A$2:$G$5,MATCH(O631,[1]压浆量表!$A$2:$A$5,0),MATCH(R631,[1]压浆量表!$A$1:$G$1,0))</f>
        <v>4.32</v>
      </c>
      <c r="T631" s="9">
        <f t="shared" si="147"/>
        <v>4.8000000000000007</v>
      </c>
      <c r="U631" s="9">
        <f t="shared" si="148"/>
        <v>9.120000000000001</v>
      </c>
      <c r="W631" s="13" t="str">
        <f t="shared" si="153"/>
        <v>相同</v>
      </c>
      <c r="X631" s="13" t="str">
        <f t="shared" si="154"/>
        <v>相同</v>
      </c>
      <c r="Y631" s="13" t="str">
        <f t="shared" si="155"/>
        <v>相同</v>
      </c>
      <c r="Z631" s="13" t="str">
        <f t="shared" si="156"/>
        <v>相同</v>
      </c>
      <c r="AA631" s="13" t="str">
        <f t="shared" si="157"/>
        <v>相同</v>
      </c>
      <c r="AB631" s="13" t="str">
        <f t="shared" si="158"/>
        <v>相同</v>
      </c>
      <c r="AC631" s="13" t="str">
        <f t="shared" si="159"/>
        <v>相同</v>
      </c>
      <c r="AD631" s="13" t="str">
        <f t="shared" si="160"/>
        <v>相同</v>
      </c>
    </row>
    <row r="632" spans="1:30" x14ac:dyDescent="0.3">
      <c r="A632" s="7">
        <v>629</v>
      </c>
      <c r="B632" s="9">
        <v>2</v>
      </c>
      <c r="C632" s="9">
        <v>38</v>
      </c>
      <c r="D632" s="9">
        <v>1.6</v>
      </c>
      <c r="E632" s="9">
        <f t="shared" si="149"/>
        <v>4</v>
      </c>
      <c r="F632" s="9">
        <f t="shared" si="150"/>
        <v>3</v>
      </c>
      <c r="G632" s="9" t="s">
        <v>123</v>
      </c>
      <c r="H632" s="9">
        <f>INDEX([1]压浆量表!$A$2:$G$5,MATCH(D632,[1]压浆量表!$A$2:$A$5,0),MATCH(G632,[1]压浆量表!$A$1:$G$1,0))</f>
        <v>4.32</v>
      </c>
      <c r="I632" s="9">
        <f t="shared" si="145"/>
        <v>4.8000000000000007</v>
      </c>
      <c r="J632" s="9">
        <f t="shared" si="146"/>
        <v>9.120000000000001</v>
      </c>
      <c r="L632" s="7">
        <v>629</v>
      </c>
      <c r="M632" s="9">
        <v>2</v>
      </c>
      <c r="N632" s="9">
        <v>38</v>
      </c>
      <c r="O632" s="9">
        <v>1.6</v>
      </c>
      <c r="P632" s="9">
        <f t="shared" si="151"/>
        <v>4</v>
      </c>
      <c r="Q632" s="9">
        <f t="shared" si="152"/>
        <v>3</v>
      </c>
      <c r="R632" s="9" t="s">
        <v>123</v>
      </c>
      <c r="S632" s="9">
        <f>INDEX([1]压浆量表!$A$2:$G$5,MATCH(O632,[1]压浆量表!$A$2:$A$5,0),MATCH(R632,[1]压浆量表!$A$1:$G$1,0))</f>
        <v>4.32</v>
      </c>
      <c r="T632" s="9">
        <f t="shared" si="147"/>
        <v>4.8000000000000007</v>
      </c>
      <c r="U632" s="9">
        <f t="shared" si="148"/>
        <v>9.120000000000001</v>
      </c>
      <c r="W632" s="13" t="str">
        <f t="shared" si="153"/>
        <v>相同</v>
      </c>
      <c r="X632" s="13" t="str">
        <f t="shared" si="154"/>
        <v>相同</v>
      </c>
      <c r="Y632" s="13" t="str">
        <f t="shared" si="155"/>
        <v>相同</v>
      </c>
      <c r="Z632" s="13" t="str">
        <f t="shared" si="156"/>
        <v>相同</v>
      </c>
      <c r="AA632" s="13" t="str">
        <f t="shared" si="157"/>
        <v>相同</v>
      </c>
      <c r="AB632" s="13" t="str">
        <f t="shared" si="158"/>
        <v>相同</v>
      </c>
      <c r="AC632" s="13" t="str">
        <f t="shared" si="159"/>
        <v>相同</v>
      </c>
      <c r="AD632" s="13" t="str">
        <f t="shared" si="160"/>
        <v>相同</v>
      </c>
    </row>
    <row r="633" spans="1:30" x14ac:dyDescent="0.3">
      <c r="A633" s="7">
        <v>630</v>
      </c>
      <c r="B633" s="9">
        <v>2</v>
      </c>
      <c r="C633" s="9">
        <v>40</v>
      </c>
      <c r="D633" s="9">
        <v>1.6</v>
      </c>
      <c r="E633" s="9">
        <f t="shared" si="149"/>
        <v>4</v>
      </c>
      <c r="F633" s="9">
        <f t="shared" si="150"/>
        <v>3</v>
      </c>
      <c r="G633" s="9" t="s">
        <v>144</v>
      </c>
      <c r="H633" s="9">
        <f>INDEX([1]压浆量表!$A$2:$G$5,MATCH(D633,[1]压浆量表!$A$2:$A$5,0),MATCH(G633,[1]压浆量表!$A$1:$G$1,0))</f>
        <v>4.32</v>
      </c>
      <c r="I633" s="9">
        <f t="shared" si="145"/>
        <v>4.8000000000000007</v>
      </c>
      <c r="J633" s="9">
        <f t="shared" si="146"/>
        <v>9.120000000000001</v>
      </c>
      <c r="L633" s="7">
        <v>630</v>
      </c>
      <c r="M633" s="9">
        <v>2</v>
      </c>
      <c r="N633" s="9">
        <v>40</v>
      </c>
      <c r="O633" s="9">
        <v>1.6</v>
      </c>
      <c r="P633" s="9">
        <f t="shared" si="151"/>
        <v>4</v>
      </c>
      <c r="Q633" s="9">
        <f t="shared" si="152"/>
        <v>3</v>
      </c>
      <c r="R633" s="9" t="s">
        <v>144</v>
      </c>
      <c r="S633" s="9">
        <f>INDEX([1]压浆量表!$A$2:$G$5,MATCH(O633,[1]压浆量表!$A$2:$A$5,0),MATCH(R633,[1]压浆量表!$A$1:$G$1,0))</f>
        <v>4.32</v>
      </c>
      <c r="T633" s="9">
        <f t="shared" si="147"/>
        <v>4.8000000000000007</v>
      </c>
      <c r="U633" s="9">
        <f t="shared" si="148"/>
        <v>9.120000000000001</v>
      </c>
      <c r="W633" s="13" t="str">
        <f t="shared" si="153"/>
        <v>相同</v>
      </c>
      <c r="X633" s="13" t="str">
        <f t="shared" si="154"/>
        <v>相同</v>
      </c>
      <c r="Y633" s="13" t="str">
        <f t="shared" si="155"/>
        <v>相同</v>
      </c>
      <c r="Z633" s="13" t="str">
        <f t="shared" si="156"/>
        <v>相同</v>
      </c>
      <c r="AA633" s="13" t="str">
        <f t="shared" si="157"/>
        <v>相同</v>
      </c>
      <c r="AB633" s="13" t="str">
        <f t="shared" si="158"/>
        <v>相同</v>
      </c>
      <c r="AC633" s="13" t="str">
        <f t="shared" si="159"/>
        <v>相同</v>
      </c>
      <c r="AD633" s="13" t="str">
        <f t="shared" si="160"/>
        <v>相同</v>
      </c>
    </row>
    <row r="634" spans="1:30" x14ac:dyDescent="0.3">
      <c r="A634" s="7">
        <v>631</v>
      </c>
      <c r="B634" s="9">
        <v>2</v>
      </c>
      <c r="C634" s="9">
        <v>38</v>
      </c>
      <c r="D634" s="9">
        <v>1.6</v>
      </c>
      <c r="E634" s="9">
        <f t="shared" si="149"/>
        <v>4</v>
      </c>
      <c r="F634" s="9">
        <f t="shared" si="150"/>
        <v>3</v>
      </c>
      <c r="G634" s="9" t="s">
        <v>123</v>
      </c>
      <c r="H634" s="9">
        <f>INDEX([1]压浆量表!$A$2:$G$5,MATCH(D634,[1]压浆量表!$A$2:$A$5,0),MATCH(G634,[1]压浆量表!$A$1:$G$1,0))</f>
        <v>4.32</v>
      </c>
      <c r="I634" s="9">
        <f t="shared" si="145"/>
        <v>4.8000000000000007</v>
      </c>
      <c r="J634" s="9">
        <f t="shared" si="146"/>
        <v>9.120000000000001</v>
      </c>
      <c r="L634" s="7">
        <v>631</v>
      </c>
      <c r="M634" s="9">
        <v>2</v>
      </c>
      <c r="N634" s="9">
        <v>38</v>
      </c>
      <c r="O634" s="9">
        <v>1.6</v>
      </c>
      <c r="P634" s="9">
        <f t="shared" si="151"/>
        <v>4</v>
      </c>
      <c r="Q634" s="9">
        <f t="shared" si="152"/>
        <v>3</v>
      </c>
      <c r="R634" s="9" t="s">
        <v>123</v>
      </c>
      <c r="S634" s="9">
        <f>INDEX([1]压浆量表!$A$2:$G$5,MATCH(O634,[1]压浆量表!$A$2:$A$5,0),MATCH(R634,[1]压浆量表!$A$1:$G$1,0))</f>
        <v>4.32</v>
      </c>
      <c r="T634" s="9">
        <f t="shared" si="147"/>
        <v>4.8000000000000007</v>
      </c>
      <c r="U634" s="9">
        <f t="shared" si="148"/>
        <v>9.120000000000001</v>
      </c>
      <c r="W634" s="13" t="str">
        <f t="shared" si="153"/>
        <v>相同</v>
      </c>
      <c r="X634" s="13" t="str">
        <f t="shared" si="154"/>
        <v>相同</v>
      </c>
      <c r="Y634" s="13" t="str">
        <f t="shared" si="155"/>
        <v>相同</v>
      </c>
      <c r="Z634" s="13" t="str">
        <f t="shared" si="156"/>
        <v>相同</v>
      </c>
      <c r="AA634" s="13" t="str">
        <f t="shared" si="157"/>
        <v>相同</v>
      </c>
      <c r="AB634" s="13" t="str">
        <f t="shared" si="158"/>
        <v>相同</v>
      </c>
      <c r="AC634" s="13" t="str">
        <f t="shared" si="159"/>
        <v>相同</v>
      </c>
      <c r="AD634" s="13" t="str">
        <f t="shared" si="160"/>
        <v>相同</v>
      </c>
    </row>
    <row r="635" spans="1:30" x14ac:dyDescent="0.3">
      <c r="A635" s="7">
        <v>632</v>
      </c>
      <c r="B635" s="9">
        <v>2</v>
      </c>
      <c r="C635" s="9">
        <v>38</v>
      </c>
      <c r="D635" s="9">
        <v>1.6</v>
      </c>
      <c r="E635" s="9">
        <f t="shared" si="149"/>
        <v>4</v>
      </c>
      <c r="F635" s="9">
        <f t="shared" si="150"/>
        <v>3</v>
      </c>
      <c r="G635" s="9" t="s">
        <v>123</v>
      </c>
      <c r="H635" s="9">
        <f>INDEX([1]压浆量表!$A$2:$G$5,MATCH(D635,[1]压浆量表!$A$2:$A$5,0),MATCH(G635,[1]压浆量表!$A$1:$G$1,0))</f>
        <v>4.32</v>
      </c>
      <c r="I635" s="9">
        <f t="shared" si="145"/>
        <v>4.8000000000000007</v>
      </c>
      <c r="J635" s="9">
        <f t="shared" si="146"/>
        <v>9.120000000000001</v>
      </c>
      <c r="L635" s="7">
        <v>632</v>
      </c>
      <c r="M635" s="9">
        <v>2</v>
      </c>
      <c r="N635" s="9">
        <v>38</v>
      </c>
      <c r="O635" s="9">
        <v>1.6</v>
      </c>
      <c r="P635" s="9">
        <f t="shared" si="151"/>
        <v>4</v>
      </c>
      <c r="Q635" s="9">
        <f t="shared" si="152"/>
        <v>3</v>
      </c>
      <c r="R635" s="9" t="s">
        <v>123</v>
      </c>
      <c r="S635" s="9">
        <f>INDEX([1]压浆量表!$A$2:$G$5,MATCH(O635,[1]压浆量表!$A$2:$A$5,0),MATCH(R635,[1]压浆量表!$A$1:$G$1,0))</f>
        <v>4.32</v>
      </c>
      <c r="T635" s="9">
        <f t="shared" si="147"/>
        <v>4.8000000000000007</v>
      </c>
      <c r="U635" s="9">
        <f t="shared" si="148"/>
        <v>9.120000000000001</v>
      </c>
      <c r="W635" s="13" t="str">
        <f t="shared" si="153"/>
        <v>相同</v>
      </c>
      <c r="X635" s="13" t="str">
        <f t="shared" si="154"/>
        <v>相同</v>
      </c>
      <c r="Y635" s="13" t="str">
        <f t="shared" si="155"/>
        <v>相同</v>
      </c>
      <c r="Z635" s="13" t="str">
        <f t="shared" si="156"/>
        <v>相同</v>
      </c>
      <c r="AA635" s="13" t="str">
        <f t="shared" si="157"/>
        <v>相同</v>
      </c>
      <c r="AB635" s="13" t="str">
        <f t="shared" si="158"/>
        <v>相同</v>
      </c>
      <c r="AC635" s="13" t="str">
        <f t="shared" si="159"/>
        <v>相同</v>
      </c>
      <c r="AD635" s="13" t="str">
        <f t="shared" si="160"/>
        <v>相同</v>
      </c>
    </row>
    <row r="636" spans="1:30" x14ac:dyDescent="0.3">
      <c r="A636" s="7">
        <v>633</v>
      </c>
      <c r="B636" s="9">
        <v>2</v>
      </c>
      <c r="C636" s="9">
        <v>38</v>
      </c>
      <c r="D636" s="9">
        <v>1.6</v>
      </c>
      <c r="E636" s="9">
        <f t="shared" si="149"/>
        <v>4</v>
      </c>
      <c r="F636" s="9">
        <f t="shared" si="150"/>
        <v>3</v>
      </c>
      <c r="G636" s="9" t="s">
        <v>123</v>
      </c>
      <c r="H636" s="9">
        <f>INDEX([1]压浆量表!$A$2:$G$5,MATCH(D636,[1]压浆量表!$A$2:$A$5,0),MATCH(G636,[1]压浆量表!$A$1:$G$1,0))</f>
        <v>4.32</v>
      </c>
      <c r="I636" s="9">
        <f t="shared" si="145"/>
        <v>4.8000000000000007</v>
      </c>
      <c r="J636" s="9">
        <f t="shared" si="146"/>
        <v>9.120000000000001</v>
      </c>
      <c r="L636" s="7">
        <v>633</v>
      </c>
      <c r="M636" s="9">
        <v>2</v>
      </c>
      <c r="N636" s="9">
        <v>38</v>
      </c>
      <c r="O636" s="9">
        <v>1.6</v>
      </c>
      <c r="P636" s="9">
        <f t="shared" si="151"/>
        <v>4</v>
      </c>
      <c r="Q636" s="9">
        <f t="shared" si="152"/>
        <v>3</v>
      </c>
      <c r="R636" s="9" t="s">
        <v>123</v>
      </c>
      <c r="S636" s="9">
        <f>INDEX([1]压浆量表!$A$2:$G$5,MATCH(O636,[1]压浆量表!$A$2:$A$5,0),MATCH(R636,[1]压浆量表!$A$1:$G$1,0))</f>
        <v>4.32</v>
      </c>
      <c r="T636" s="9">
        <f t="shared" si="147"/>
        <v>4.8000000000000007</v>
      </c>
      <c r="U636" s="9">
        <f t="shared" si="148"/>
        <v>9.120000000000001</v>
      </c>
      <c r="W636" s="13" t="str">
        <f t="shared" si="153"/>
        <v>相同</v>
      </c>
      <c r="X636" s="13" t="str">
        <f t="shared" si="154"/>
        <v>相同</v>
      </c>
      <c r="Y636" s="13" t="str">
        <f t="shared" si="155"/>
        <v>相同</v>
      </c>
      <c r="Z636" s="13" t="str">
        <f t="shared" si="156"/>
        <v>相同</v>
      </c>
      <c r="AA636" s="13" t="str">
        <f t="shared" si="157"/>
        <v>相同</v>
      </c>
      <c r="AB636" s="13" t="str">
        <f t="shared" si="158"/>
        <v>相同</v>
      </c>
      <c r="AC636" s="13" t="str">
        <f t="shared" si="159"/>
        <v>相同</v>
      </c>
      <c r="AD636" s="13" t="str">
        <f t="shared" si="160"/>
        <v>相同</v>
      </c>
    </row>
    <row r="637" spans="1:30" x14ac:dyDescent="0.3">
      <c r="A637" s="7">
        <v>634</v>
      </c>
      <c r="B637" s="9">
        <v>2</v>
      </c>
      <c r="C637" s="9">
        <v>38</v>
      </c>
      <c r="D637" s="9">
        <v>1.6</v>
      </c>
      <c r="E637" s="9">
        <f t="shared" si="149"/>
        <v>4</v>
      </c>
      <c r="F637" s="9">
        <f t="shared" si="150"/>
        <v>3</v>
      </c>
      <c r="G637" s="9" t="s">
        <v>123</v>
      </c>
      <c r="H637" s="9">
        <f>INDEX([1]压浆量表!$A$2:$G$5,MATCH(D637,[1]压浆量表!$A$2:$A$5,0),MATCH(G637,[1]压浆量表!$A$1:$G$1,0))</f>
        <v>4.32</v>
      </c>
      <c r="I637" s="9">
        <f t="shared" si="145"/>
        <v>4.8000000000000007</v>
      </c>
      <c r="J637" s="9">
        <f t="shared" si="146"/>
        <v>9.120000000000001</v>
      </c>
      <c r="L637" s="7">
        <v>634</v>
      </c>
      <c r="M637" s="9">
        <v>2</v>
      </c>
      <c r="N637" s="9">
        <v>38</v>
      </c>
      <c r="O637" s="9">
        <v>1.6</v>
      </c>
      <c r="P637" s="9">
        <f t="shared" si="151"/>
        <v>4</v>
      </c>
      <c r="Q637" s="9">
        <f t="shared" si="152"/>
        <v>3</v>
      </c>
      <c r="R637" s="9" t="s">
        <v>123</v>
      </c>
      <c r="S637" s="9">
        <f>INDEX([1]压浆量表!$A$2:$G$5,MATCH(O637,[1]压浆量表!$A$2:$A$5,0),MATCH(R637,[1]压浆量表!$A$1:$G$1,0))</f>
        <v>4.32</v>
      </c>
      <c r="T637" s="9">
        <f t="shared" si="147"/>
        <v>4.8000000000000007</v>
      </c>
      <c r="U637" s="9">
        <f t="shared" si="148"/>
        <v>9.120000000000001</v>
      </c>
      <c r="W637" s="13" t="str">
        <f t="shared" si="153"/>
        <v>相同</v>
      </c>
      <c r="X637" s="13" t="str">
        <f t="shared" si="154"/>
        <v>相同</v>
      </c>
      <c r="Y637" s="13" t="str">
        <f t="shared" si="155"/>
        <v>相同</v>
      </c>
      <c r="Z637" s="13" t="str">
        <f t="shared" si="156"/>
        <v>相同</v>
      </c>
      <c r="AA637" s="13" t="str">
        <f t="shared" si="157"/>
        <v>相同</v>
      </c>
      <c r="AB637" s="13" t="str">
        <f t="shared" si="158"/>
        <v>相同</v>
      </c>
      <c r="AC637" s="13" t="str">
        <f t="shared" si="159"/>
        <v>相同</v>
      </c>
      <c r="AD637" s="13" t="str">
        <f t="shared" si="160"/>
        <v>相同</v>
      </c>
    </row>
    <row r="638" spans="1:30" x14ac:dyDescent="0.3">
      <c r="A638" s="7">
        <v>635</v>
      </c>
      <c r="B638" s="9">
        <v>2</v>
      </c>
      <c r="C638" s="9">
        <v>37</v>
      </c>
      <c r="D638" s="9">
        <v>1.6</v>
      </c>
      <c r="E638" s="9">
        <f t="shared" si="149"/>
        <v>4</v>
      </c>
      <c r="F638" s="9">
        <f t="shared" si="150"/>
        <v>2</v>
      </c>
      <c r="G638" s="9" t="s">
        <v>123</v>
      </c>
      <c r="H638" s="9">
        <f>INDEX([1]压浆量表!$A$2:$G$5,MATCH(D638,[1]压浆量表!$A$2:$A$5,0),MATCH(G638,[1]压浆量表!$A$1:$G$1,0))</f>
        <v>4.32</v>
      </c>
      <c r="I638" s="9">
        <f t="shared" si="145"/>
        <v>3.2</v>
      </c>
      <c r="J638" s="9">
        <f t="shared" si="146"/>
        <v>7.5200000000000005</v>
      </c>
      <c r="L638" s="7">
        <v>635</v>
      </c>
      <c r="M638" s="9">
        <v>2</v>
      </c>
      <c r="N638" s="9">
        <v>37</v>
      </c>
      <c r="O638" s="9">
        <v>1.6</v>
      </c>
      <c r="P638" s="9">
        <f t="shared" si="151"/>
        <v>4</v>
      </c>
      <c r="Q638" s="9">
        <f t="shared" si="152"/>
        <v>2</v>
      </c>
      <c r="R638" s="9" t="s">
        <v>123</v>
      </c>
      <c r="S638" s="9">
        <f>INDEX([1]压浆量表!$A$2:$G$5,MATCH(O638,[1]压浆量表!$A$2:$A$5,0),MATCH(R638,[1]压浆量表!$A$1:$G$1,0))</f>
        <v>4.32</v>
      </c>
      <c r="T638" s="9">
        <f t="shared" si="147"/>
        <v>3.2</v>
      </c>
      <c r="U638" s="9">
        <f t="shared" si="148"/>
        <v>7.5200000000000005</v>
      </c>
      <c r="W638" s="13" t="str">
        <f t="shared" si="153"/>
        <v>相同</v>
      </c>
      <c r="X638" s="13" t="str">
        <f t="shared" si="154"/>
        <v>相同</v>
      </c>
      <c r="Y638" s="13" t="str">
        <f t="shared" si="155"/>
        <v>相同</v>
      </c>
      <c r="Z638" s="13" t="str">
        <f t="shared" si="156"/>
        <v>相同</v>
      </c>
      <c r="AA638" s="13" t="str">
        <f t="shared" si="157"/>
        <v>相同</v>
      </c>
      <c r="AB638" s="13" t="str">
        <f t="shared" si="158"/>
        <v>相同</v>
      </c>
      <c r="AC638" s="13" t="str">
        <f t="shared" si="159"/>
        <v>相同</v>
      </c>
      <c r="AD638" s="13" t="str">
        <f t="shared" si="160"/>
        <v>相同</v>
      </c>
    </row>
    <row r="639" spans="1:30" x14ac:dyDescent="0.3">
      <c r="A639" s="7">
        <v>636</v>
      </c>
      <c r="B639" s="9">
        <v>2</v>
      </c>
      <c r="C639" s="9">
        <v>35</v>
      </c>
      <c r="D639" s="9">
        <v>1.6</v>
      </c>
      <c r="E639" s="9">
        <f t="shared" si="149"/>
        <v>4</v>
      </c>
      <c r="F639" s="9">
        <f t="shared" si="150"/>
        <v>2</v>
      </c>
      <c r="G639" s="9" t="s">
        <v>123</v>
      </c>
      <c r="H639" s="9">
        <f>INDEX([1]压浆量表!$A$2:$G$5,MATCH(D639,[1]压浆量表!$A$2:$A$5,0),MATCH(G639,[1]压浆量表!$A$1:$G$1,0))</f>
        <v>4.32</v>
      </c>
      <c r="I639" s="9">
        <f t="shared" si="145"/>
        <v>3.2</v>
      </c>
      <c r="J639" s="9">
        <f t="shared" si="146"/>
        <v>7.5200000000000005</v>
      </c>
      <c r="L639" s="7">
        <v>636</v>
      </c>
      <c r="M639" s="9">
        <v>2</v>
      </c>
      <c r="N639" s="9">
        <v>35</v>
      </c>
      <c r="O639" s="9">
        <v>1.6</v>
      </c>
      <c r="P639" s="9">
        <f t="shared" si="151"/>
        <v>4</v>
      </c>
      <c r="Q639" s="9">
        <f t="shared" si="152"/>
        <v>2</v>
      </c>
      <c r="R639" s="9" t="s">
        <v>123</v>
      </c>
      <c r="S639" s="9">
        <f>INDEX([1]压浆量表!$A$2:$G$5,MATCH(O639,[1]压浆量表!$A$2:$A$5,0),MATCH(R639,[1]压浆量表!$A$1:$G$1,0))</f>
        <v>4.32</v>
      </c>
      <c r="T639" s="9">
        <f t="shared" si="147"/>
        <v>3.2</v>
      </c>
      <c r="U639" s="9">
        <f t="shared" si="148"/>
        <v>7.5200000000000005</v>
      </c>
      <c r="W639" s="13" t="str">
        <f t="shared" si="153"/>
        <v>相同</v>
      </c>
      <c r="X639" s="13" t="str">
        <f t="shared" si="154"/>
        <v>相同</v>
      </c>
      <c r="Y639" s="13" t="str">
        <f t="shared" si="155"/>
        <v>相同</v>
      </c>
      <c r="Z639" s="13" t="str">
        <f t="shared" si="156"/>
        <v>相同</v>
      </c>
      <c r="AA639" s="13" t="str">
        <f t="shared" si="157"/>
        <v>相同</v>
      </c>
      <c r="AB639" s="13" t="str">
        <f t="shared" si="158"/>
        <v>相同</v>
      </c>
      <c r="AC639" s="13" t="str">
        <f t="shared" si="159"/>
        <v>相同</v>
      </c>
      <c r="AD639" s="13" t="str">
        <f t="shared" si="160"/>
        <v>相同</v>
      </c>
    </row>
    <row r="640" spans="1:30" x14ac:dyDescent="0.3">
      <c r="A640" s="7">
        <v>637</v>
      </c>
      <c r="B640" s="9">
        <v>2</v>
      </c>
      <c r="C640" s="9">
        <v>35</v>
      </c>
      <c r="D640" s="9">
        <v>1.6</v>
      </c>
      <c r="E640" s="9">
        <f t="shared" si="149"/>
        <v>4</v>
      </c>
      <c r="F640" s="9">
        <f t="shared" si="150"/>
        <v>2</v>
      </c>
      <c r="G640" s="9" t="s">
        <v>123</v>
      </c>
      <c r="H640" s="9">
        <f>INDEX([1]压浆量表!$A$2:$G$5,MATCH(D640,[1]压浆量表!$A$2:$A$5,0),MATCH(G640,[1]压浆量表!$A$1:$G$1,0))</f>
        <v>4.32</v>
      </c>
      <c r="I640" s="9">
        <f t="shared" si="145"/>
        <v>3.2</v>
      </c>
      <c r="J640" s="9">
        <f t="shared" si="146"/>
        <v>7.5200000000000005</v>
      </c>
      <c r="L640" s="7">
        <v>637</v>
      </c>
      <c r="M640" s="9">
        <v>2</v>
      </c>
      <c r="N640" s="9">
        <v>35</v>
      </c>
      <c r="O640" s="9">
        <v>1.6</v>
      </c>
      <c r="P640" s="9">
        <f t="shared" si="151"/>
        <v>4</v>
      </c>
      <c r="Q640" s="9">
        <f t="shared" si="152"/>
        <v>2</v>
      </c>
      <c r="R640" s="9" t="s">
        <v>123</v>
      </c>
      <c r="S640" s="9">
        <f>INDEX([1]压浆量表!$A$2:$G$5,MATCH(O640,[1]压浆量表!$A$2:$A$5,0),MATCH(R640,[1]压浆量表!$A$1:$G$1,0))</f>
        <v>4.32</v>
      </c>
      <c r="T640" s="9">
        <f t="shared" si="147"/>
        <v>3.2</v>
      </c>
      <c r="U640" s="9">
        <f t="shared" si="148"/>
        <v>7.5200000000000005</v>
      </c>
      <c r="W640" s="13" t="str">
        <f t="shared" si="153"/>
        <v>相同</v>
      </c>
      <c r="X640" s="13" t="str">
        <f t="shared" si="154"/>
        <v>相同</v>
      </c>
      <c r="Y640" s="13" t="str">
        <f t="shared" si="155"/>
        <v>相同</v>
      </c>
      <c r="Z640" s="13" t="str">
        <f t="shared" si="156"/>
        <v>相同</v>
      </c>
      <c r="AA640" s="13" t="str">
        <f t="shared" si="157"/>
        <v>相同</v>
      </c>
      <c r="AB640" s="13" t="str">
        <f t="shared" si="158"/>
        <v>相同</v>
      </c>
      <c r="AC640" s="13" t="str">
        <f t="shared" si="159"/>
        <v>相同</v>
      </c>
      <c r="AD640" s="13" t="str">
        <f t="shared" si="160"/>
        <v>相同</v>
      </c>
    </row>
    <row r="641" spans="1:30" x14ac:dyDescent="0.3">
      <c r="A641" s="7">
        <v>638</v>
      </c>
      <c r="B641" s="9">
        <v>2</v>
      </c>
      <c r="C641" s="9">
        <v>37</v>
      </c>
      <c r="D641" s="9">
        <v>1.6</v>
      </c>
      <c r="E641" s="9">
        <f t="shared" si="149"/>
        <v>4</v>
      </c>
      <c r="F641" s="9">
        <f t="shared" si="150"/>
        <v>2</v>
      </c>
      <c r="G641" s="9" t="s">
        <v>123</v>
      </c>
      <c r="H641" s="9">
        <f>INDEX([1]压浆量表!$A$2:$G$5,MATCH(D641,[1]压浆量表!$A$2:$A$5,0),MATCH(G641,[1]压浆量表!$A$1:$G$1,0))</f>
        <v>4.32</v>
      </c>
      <c r="I641" s="9">
        <f t="shared" si="145"/>
        <v>3.2</v>
      </c>
      <c r="J641" s="9">
        <f t="shared" si="146"/>
        <v>7.5200000000000005</v>
      </c>
      <c r="L641" s="7">
        <v>638</v>
      </c>
      <c r="M641" s="9">
        <v>2</v>
      </c>
      <c r="N641" s="9">
        <v>37</v>
      </c>
      <c r="O641" s="9">
        <v>1.6</v>
      </c>
      <c r="P641" s="9">
        <f t="shared" si="151"/>
        <v>4</v>
      </c>
      <c r="Q641" s="9">
        <f t="shared" si="152"/>
        <v>2</v>
      </c>
      <c r="R641" s="9" t="s">
        <v>123</v>
      </c>
      <c r="S641" s="9">
        <f>INDEX([1]压浆量表!$A$2:$G$5,MATCH(O641,[1]压浆量表!$A$2:$A$5,0),MATCH(R641,[1]压浆量表!$A$1:$G$1,0))</f>
        <v>4.32</v>
      </c>
      <c r="T641" s="9">
        <f t="shared" si="147"/>
        <v>3.2</v>
      </c>
      <c r="U641" s="9">
        <f t="shared" si="148"/>
        <v>7.5200000000000005</v>
      </c>
      <c r="W641" s="13" t="str">
        <f t="shared" si="153"/>
        <v>相同</v>
      </c>
      <c r="X641" s="13" t="str">
        <f t="shared" si="154"/>
        <v>相同</v>
      </c>
      <c r="Y641" s="13" t="str">
        <f t="shared" si="155"/>
        <v>相同</v>
      </c>
      <c r="Z641" s="13" t="str">
        <f t="shared" si="156"/>
        <v>相同</v>
      </c>
      <c r="AA641" s="13" t="str">
        <f t="shared" si="157"/>
        <v>相同</v>
      </c>
      <c r="AB641" s="13" t="str">
        <f t="shared" si="158"/>
        <v>相同</v>
      </c>
      <c r="AC641" s="13" t="str">
        <f t="shared" si="159"/>
        <v>相同</v>
      </c>
      <c r="AD641" s="13" t="str">
        <f t="shared" si="160"/>
        <v>相同</v>
      </c>
    </row>
    <row r="642" spans="1:30" x14ac:dyDescent="0.3">
      <c r="A642" s="7">
        <v>639</v>
      </c>
      <c r="B642" s="9">
        <v>2</v>
      </c>
      <c r="C642" s="9">
        <v>38</v>
      </c>
      <c r="D642" s="9">
        <v>1.6</v>
      </c>
      <c r="E642" s="9">
        <f t="shared" si="149"/>
        <v>4</v>
      </c>
      <c r="F642" s="9">
        <f t="shared" si="150"/>
        <v>3</v>
      </c>
      <c r="G642" s="9" t="s">
        <v>123</v>
      </c>
      <c r="H642" s="9">
        <f>INDEX([1]压浆量表!$A$2:$G$5,MATCH(D642,[1]压浆量表!$A$2:$A$5,0),MATCH(G642,[1]压浆量表!$A$1:$G$1,0))</f>
        <v>4.32</v>
      </c>
      <c r="I642" s="9">
        <f t="shared" si="145"/>
        <v>4.8000000000000007</v>
      </c>
      <c r="J642" s="9">
        <f t="shared" si="146"/>
        <v>9.120000000000001</v>
      </c>
      <c r="L642" s="7">
        <v>639</v>
      </c>
      <c r="M642" s="9">
        <v>2</v>
      </c>
      <c r="N642" s="9">
        <v>38</v>
      </c>
      <c r="O642" s="9">
        <v>1.6</v>
      </c>
      <c r="P642" s="9">
        <f t="shared" si="151"/>
        <v>4</v>
      </c>
      <c r="Q642" s="9">
        <f t="shared" si="152"/>
        <v>3</v>
      </c>
      <c r="R642" s="9" t="s">
        <v>123</v>
      </c>
      <c r="S642" s="9">
        <f>INDEX([1]压浆量表!$A$2:$G$5,MATCH(O642,[1]压浆量表!$A$2:$A$5,0),MATCH(R642,[1]压浆量表!$A$1:$G$1,0))</f>
        <v>4.32</v>
      </c>
      <c r="T642" s="9">
        <f t="shared" si="147"/>
        <v>4.8000000000000007</v>
      </c>
      <c r="U642" s="9">
        <f t="shared" si="148"/>
        <v>9.120000000000001</v>
      </c>
      <c r="W642" s="13" t="str">
        <f t="shared" si="153"/>
        <v>相同</v>
      </c>
      <c r="X642" s="13" t="str">
        <f t="shared" si="154"/>
        <v>相同</v>
      </c>
      <c r="Y642" s="13" t="str">
        <f t="shared" si="155"/>
        <v>相同</v>
      </c>
      <c r="Z642" s="13" t="str">
        <f t="shared" si="156"/>
        <v>相同</v>
      </c>
      <c r="AA642" s="13" t="str">
        <f t="shared" si="157"/>
        <v>相同</v>
      </c>
      <c r="AB642" s="13" t="str">
        <f t="shared" si="158"/>
        <v>相同</v>
      </c>
      <c r="AC642" s="13" t="str">
        <f t="shared" si="159"/>
        <v>相同</v>
      </c>
      <c r="AD642" s="13" t="str">
        <f t="shared" si="160"/>
        <v>相同</v>
      </c>
    </row>
    <row r="643" spans="1:30" x14ac:dyDescent="0.3">
      <c r="A643" s="7">
        <v>640</v>
      </c>
      <c r="B643" s="9">
        <v>2</v>
      </c>
      <c r="C643" s="9">
        <v>38</v>
      </c>
      <c r="D643" s="9">
        <v>1.6</v>
      </c>
      <c r="E643" s="9">
        <f t="shared" si="149"/>
        <v>4</v>
      </c>
      <c r="F643" s="9">
        <f t="shared" si="150"/>
        <v>3</v>
      </c>
      <c r="G643" s="9" t="s">
        <v>123</v>
      </c>
      <c r="H643" s="9">
        <f>INDEX([1]压浆量表!$A$2:$G$5,MATCH(D643,[1]压浆量表!$A$2:$A$5,0),MATCH(G643,[1]压浆量表!$A$1:$G$1,0))</f>
        <v>4.32</v>
      </c>
      <c r="I643" s="9">
        <f t="shared" ref="I643:I711" si="161">D643*F643</f>
        <v>4.8000000000000007</v>
      </c>
      <c r="J643" s="9">
        <f t="shared" ref="J643:J706" si="162">H643+I643</f>
        <v>9.120000000000001</v>
      </c>
      <c r="L643" s="7">
        <v>640</v>
      </c>
      <c r="M643" s="9">
        <v>2</v>
      </c>
      <c r="N643" s="9">
        <v>38</v>
      </c>
      <c r="O643" s="9">
        <v>1.6</v>
      </c>
      <c r="P643" s="9">
        <f t="shared" si="151"/>
        <v>4</v>
      </c>
      <c r="Q643" s="9">
        <f t="shared" si="152"/>
        <v>3</v>
      </c>
      <c r="R643" s="9" t="s">
        <v>123</v>
      </c>
      <c r="S643" s="9">
        <f>INDEX([1]压浆量表!$A$2:$G$5,MATCH(O643,[1]压浆量表!$A$2:$A$5,0),MATCH(R643,[1]压浆量表!$A$1:$G$1,0))</f>
        <v>4.32</v>
      </c>
      <c r="T643" s="9">
        <f t="shared" ref="T643:T711" si="163">O643*Q643</f>
        <v>4.8000000000000007</v>
      </c>
      <c r="U643" s="9">
        <f t="shared" ref="U643:U706" si="164">S643+T643</f>
        <v>9.120000000000001</v>
      </c>
      <c r="W643" s="13" t="str">
        <f t="shared" si="153"/>
        <v>相同</v>
      </c>
      <c r="X643" s="13" t="str">
        <f t="shared" si="154"/>
        <v>相同</v>
      </c>
      <c r="Y643" s="13" t="str">
        <f t="shared" si="155"/>
        <v>相同</v>
      </c>
      <c r="Z643" s="13" t="str">
        <f t="shared" si="156"/>
        <v>相同</v>
      </c>
      <c r="AA643" s="13" t="str">
        <f t="shared" si="157"/>
        <v>相同</v>
      </c>
      <c r="AB643" s="13" t="str">
        <f t="shared" si="158"/>
        <v>相同</v>
      </c>
      <c r="AC643" s="13" t="str">
        <f t="shared" si="159"/>
        <v>相同</v>
      </c>
      <c r="AD643" s="13" t="str">
        <f t="shared" si="160"/>
        <v>相同</v>
      </c>
    </row>
    <row r="644" spans="1:30" x14ac:dyDescent="0.3">
      <c r="A644" s="7">
        <v>641</v>
      </c>
      <c r="B644" s="9">
        <v>2</v>
      </c>
      <c r="C644" s="9">
        <v>38</v>
      </c>
      <c r="D644" s="9">
        <v>1.6</v>
      </c>
      <c r="E644" s="9">
        <f t="shared" ref="E644:E707" si="165">IF(D644&lt;1.5,3,4)</f>
        <v>4</v>
      </c>
      <c r="F644" s="9">
        <f t="shared" ref="F644:F707" si="166">IF(C644&lt;38,2,IF(C644&lt;48,3,4))</f>
        <v>3</v>
      </c>
      <c r="G644" s="9" t="s">
        <v>123</v>
      </c>
      <c r="H644" s="9">
        <f>INDEX([1]压浆量表!$A$2:$G$5,MATCH(D644,[1]压浆量表!$A$2:$A$5,0),MATCH(G644,[1]压浆量表!$A$1:$G$1,0))</f>
        <v>4.32</v>
      </c>
      <c r="I644" s="9">
        <f t="shared" si="161"/>
        <v>4.8000000000000007</v>
      </c>
      <c r="J644" s="9">
        <f t="shared" si="162"/>
        <v>9.120000000000001</v>
      </c>
      <c r="L644" s="7">
        <v>641</v>
      </c>
      <c r="M644" s="9">
        <v>2</v>
      </c>
      <c r="N644" s="9">
        <v>38</v>
      </c>
      <c r="O644" s="9">
        <v>1.6</v>
      </c>
      <c r="P644" s="9">
        <f t="shared" ref="P644:P707" si="167">IF(O644&lt;1.5,3,4)</f>
        <v>4</v>
      </c>
      <c r="Q644" s="9">
        <f t="shared" ref="Q644:Q707" si="168">IF(N644&lt;38,2,IF(N644&lt;48,3,4))</f>
        <v>3</v>
      </c>
      <c r="R644" s="9" t="s">
        <v>123</v>
      </c>
      <c r="S644" s="9">
        <f>INDEX([1]压浆量表!$A$2:$G$5,MATCH(O644,[1]压浆量表!$A$2:$A$5,0),MATCH(R644,[1]压浆量表!$A$1:$G$1,0))</f>
        <v>4.32</v>
      </c>
      <c r="T644" s="9">
        <f t="shared" si="163"/>
        <v>4.8000000000000007</v>
      </c>
      <c r="U644" s="9">
        <f t="shared" si="164"/>
        <v>9.120000000000001</v>
      </c>
      <c r="W644" s="13" t="str">
        <f t="shared" ref="W644:W707" si="169">IF(C644=N644,"相同","XXXXX")</f>
        <v>相同</v>
      </c>
      <c r="X644" s="13" t="str">
        <f t="shared" ref="X644:X707" si="170">IF(D644=O644,"相同","XXXXX")</f>
        <v>相同</v>
      </c>
      <c r="Y644" s="13" t="str">
        <f t="shared" ref="Y644:Y707" si="171">IF(E644=P644,"相同","XXXXX")</f>
        <v>相同</v>
      </c>
      <c r="Z644" s="13" t="str">
        <f t="shared" ref="Z644:Z707" si="172">IF(F644=Q644,"相同","XXXXX")</f>
        <v>相同</v>
      </c>
      <c r="AA644" s="13" t="str">
        <f t="shared" ref="AA644:AA707" si="173">IF(G644=R644,"相同","XXXXX")</f>
        <v>相同</v>
      </c>
      <c r="AB644" s="13" t="str">
        <f t="shared" ref="AB644:AB707" si="174">IF(H644=S644,"相同","XXXXX")</f>
        <v>相同</v>
      </c>
      <c r="AC644" s="13" t="str">
        <f t="shared" ref="AC644:AC707" si="175">IF(I644=T644,"相同","XXXXX")</f>
        <v>相同</v>
      </c>
      <c r="AD644" s="13" t="str">
        <f t="shared" ref="AD644:AD707" si="176">IF(J644=U644,"相同","XXXXX")</f>
        <v>相同</v>
      </c>
    </row>
    <row r="645" spans="1:30" x14ac:dyDescent="0.3">
      <c r="A645" s="7">
        <v>642</v>
      </c>
      <c r="B645" s="9">
        <v>2</v>
      </c>
      <c r="C645" s="9">
        <v>38</v>
      </c>
      <c r="D645" s="9">
        <v>1.6</v>
      </c>
      <c r="E645" s="9">
        <f t="shared" si="165"/>
        <v>4</v>
      </c>
      <c r="F645" s="9">
        <f t="shared" si="166"/>
        <v>3</v>
      </c>
      <c r="G645" s="9" t="s">
        <v>123</v>
      </c>
      <c r="H645" s="9">
        <f>INDEX([1]压浆量表!$A$2:$G$5,MATCH(D645,[1]压浆量表!$A$2:$A$5,0),MATCH(G645,[1]压浆量表!$A$1:$G$1,0))</f>
        <v>4.32</v>
      </c>
      <c r="I645" s="9">
        <f t="shared" si="161"/>
        <v>4.8000000000000007</v>
      </c>
      <c r="J645" s="9">
        <f t="shared" si="162"/>
        <v>9.120000000000001</v>
      </c>
      <c r="L645" s="7">
        <v>642</v>
      </c>
      <c r="M645" s="9">
        <v>2</v>
      </c>
      <c r="N645" s="9">
        <v>38</v>
      </c>
      <c r="O645" s="9">
        <v>1.6</v>
      </c>
      <c r="P645" s="9">
        <f t="shared" si="167"/>
        <v>4</v>
      </c>
      <c r="Q645" s="9">
        <f t="shared" si="168"/>
        <v>3</v>
      </c>
      <c r="R645" s="9" t="s">
        <v>123</v>
      </c>
      <c r="S645" s="9">
        <f>INDEX([1]压浆量表!$A$2:$G$5,MATCH(O645,[1]压浆量表!$A$2:$A$5,0),MATCH(R645,[1]压浆量表!$A$1:$G$1,0))</f>
        <v>4.32</v>
      </c>
      <c r="T645" s="9">
        <f t="shared" si="163"/>
        <v>4.8000000000000007</v>
      </c>
      <c r="U645" s="9">
        <f t="shared" si="164"/>
        <v>9.120000000000001</v>
      </c>
      <c r="W645" s="13" t="str">
        <f t="shared" si="169"/>
        <v>相同</v>
      </c>
      <c r="X645" s="13" t="str">
        <f t="shared" si="170"/>
        <v>相同</v>
      </c>
      <c r="Y645" s="13" t="str">
        <f t="shared" si="171"/>
        <v>相同</v>
      </c>
      <c r="Z645" s="13" t="str">
        <f t="shared" si="172"/>
        <v>相同</v>
      </c>
      <c r="AA645" s="13" t="str">
        <f t="shared" si="173"/>
        <v>相同</v>
      </c>
      <c r="AB645" s="13" t="str">
        <f t="shared" si="174"/>
        <v>相同</v>
      </c>
      <c r="AC645" s="13" t="str">
        <f t="shared" si="175"/>
        <v>相同</v>
      </c>
      <c r="AD645" s="13" t="str">
        <f t="shared" si="176"/>
        <v>相同</v>
      </c>
    </row>
    <row r="646" spans="1:30" x14ac:dyDescent="0.3">
      <c r="A646" s="7">
        <v>643</v>
      </c>
      <c r="B646" s="9">
        <v>2</v>
      </c>
      <c r="C646" s="9">
        <v>38</v>
      </c>
      <c r="D646" s="9">
        <v>1.6</v>
      </c>
      <c r="E646" s="9">
        <f t="shared" si="165"/>
        <v>4</v>
      </c>
      <c r="F646" s="9">
        <f t="shared" si="166"/>
        <v>3</v>
      </c>
      <c r="G646" s="9" t="s">
        <v>123</v>
      </c>
      <c r="H646" s="9">
        <f>INDEX([1]压浆量表!$A$2:$G$5,MATCH(D646,[1]压浆量表!$A$2:$A$5,0),MATCH(G646,[1]压浆量表!$A$1:$G$1,0))</f>
        <v>4.32</v>
      </c>
      <c r="I646" s="9">
        <f t="shared" si="161"/>
        <v>4.8000000000000007</v>
      </c>
      <c r="J646" s="9">
        <f t="shared" si="162"/>
        <v>9.120000000000001</v>
      </c>
      <c r="L646" s="7">
        <v>643</v>
      </c>
      <c r="M646" s="9">
        <v>2</v>
      </c>
      <c r="N646" s="9">
        <v>38</v>
      </c>
      <c r="O646" s="9">
        <v>1.6</v>
      </c>
      <c r="P646" s="9">
        <f t="shared" si="167"/>
        <v>4</v>
      </c>
      <c r="Q646" s="9">
        <f t="shared" si="168"/>
        <v>3</v>
      </c>
      <c r="R646" s="9" t="s">
        <v>123</v>
      </c>
      <c r="S646" s="9">
        <f>INDEX([1]压浆量表!$A$2:$G$5,MATCH(O646,[1]压浆量表!$A$2:$A$5,0),MATCH(R646,[1]压浆量表!$A$1:$G$1,0))</f>
        <v>4.32</v>
      </c>
      <c r="T646" s="9">
        <f t="shared" si="163"/>
        <v>4.8000000000000007</v>
      </c>
      <c r="U646" s="9">
        <f t="shared" si="164"/>
        <v>9.120000000000001</v>
      </c>
      <c r="W646" s="13" t="str">
        <f t="shared" si="169"/>
        <v>相同</v>
      </c>
      <c r="X646" s="13" t="str">
        <f t="shared" si="170"/>
        <v>相同</v>
      </c>
      <c r="Y646" s="13" t="str">
        <f t="shared" si="171"/>
        <v>相同</v>
      </c>
      <c r="Z646" s="13" t="str">
        <f t="shared" si="172"/>
        <v>相同</v>
      </c>
      <c r="AA646" s="13" t="str">
        <f t="shared" si="173"/>
        <v>相同</v>
      </c>
      <c r="AB646" s="13" t="str">
        <f t="shared" si="174"/>
        <v>相同</v>
      </c>
      <c r="AC646" s="13" t="str">
        <f t="shared" si="175"/>
        <v>相同</v>
      </c>
      <c r="AD646" s="13" t="str">
        <f t="shared" si="176"/>
        <v>相同</v>
      </c>
    </row>
    <row r="647" spans="1:30" x14ac:dyDescent="0.3">
      <c r="A647" s="7">
        <v>644</v>
      </c>
      <c r="B647" s="9">
        <v>2</v>
      </c>
      <c r="C647" s="9">
        <v>37</v>
      </c>
      <c r="D647" s="9">
        <v>1.6</v>
      </c>
      <c r="E647" s="9">
        <f t="shared" si="165"/>
        <v>4</v>
      </c>
      <c r="F647" s="9">
        <f t="shared" si="166"/>
        <v>2</v>
      </c>
      <c r="G647" s="9" t="s">
        <v>123</v>
      </c>
      <c r="H647" s="9">
        <f>INDEX([1]压浆量表!$A$2:$G$5,MATCH(D647,[1]压浆量表!$A$2:$A$5,0),MATCH(G647,[1]压浆量表!$A$1:$G$1,0))</f>
        <v>4.32</v>
      </c>
      <c r="I647" s="9">
        <f t="shared" si="161"/>
        <v>3.2</v>
      </c>
      <c r="J647" s="9">
        <f t="shared" si="162"/>
        <v>7.5200000000000005</v>
      </c>
      <c r="L647" s="7">
        <v>644</v>
      </c>
      <c r="M647" s="9">
        <v>2</v>
      </c>
      <c r="N647" s="9">
        <v>37</v>
      </c>
      <c r="O647" s="9">
        <v>1.6</v>
      </c>
      <c r="P647" s="9">
        <f t="shared" si="167"/>
        <v>4</v>
      </c>
      <c r="Q647" s="9">
        <f t="shared" si="168"/>
        <v>2</v>
      </c>
      <c r="R647" s="9" t="s">
        <v>123</v>
      </c>
      <c r="S647" s="9">
        <f>INDEX([1]压浆量表!$A$2:$G$5,MATCH(O647,[1]压浆量表!$A$2:$A$5,0),MATCH(R647,[1]压浆量表!$A$1:$G$1,0))</f>
        <v>4.32</v>
      </c>
      <c r="T647" s="9">
        <f t="shared" si="163"/>
        <v>3.2</v>
      </c>
      <c r="U647" s="9">
        <f t="shared" si="164"/>
        <v>7.5200000000000005</v>
      </c>
      <c r="W647" s="13" t="str">
        <f t="shared" si="169"/>
        <v>相同</v>
      </c>
      <c r="X647" s="13" t="str">
        <f t="shared" si="170"/>
        <v>相同</v>
      </c>
      <c r="Y647" s="13" t="str">
        <f t="shared" si="171"/>
        <v>相同</v>
      </c>
      <c r="Z647" s="13" t="str">
        <f t="shared" si="172"/>
        <v>相同</v>
      </c>
      <c r="AA647" s="13" t="str">
        <f t="shared" si="173"/>
        <v>相同</v>
      </c>
      <c r="AB647" s="13" t="str">
        <f t="shared" si="174"/>
        <v>相同</v>
      </c>
      <c r="AC647" s="13" t="str">
        <f t="shared" si="175"/>
        <v>相同</v>
      </c>
      <c r="AD647" s="13" t="str">
        <f t="shared" si="176"/>
        <v>相同</v>
      </c>
    </row>
    <row r="648" spans="1:30" x14ac:dyDescent="0.3">
      <c r="A648" s="7">
        <v>645</v>
      </c>
      <c r="B648" s="9">
        <v>2</v>
      </c>
      <c r="C648" s="9">
        <v>38</v>
      </c>
      <c r="D648" s="9">
        <v>1.6</v>
      </c>
      <c r="E648" s="9">
        <f t="shared" si="165"/>
        <v>4</v>
      </c>
      <c r="F648" s="9">
        <f t="shared" si="166"/>
        <v>3</v>
      </c>
      <c r="G648" s="9" t="s">
        <v>123</v>
      </c>
      <c r="H648" s="9">
        <f>INDEX([1]压浆量表!$A$2:$G$5,MATCH(D648,[1]压浆量表!$A$2:$A$5,0),MATCH(G648,[1]压浆量表!$A$1:$G$1,0))</f>
        <v>4.32</v>
      </c>
      <c r="I648" s="9">
        <f t="shared" si="161"/>
        <v>4.8000000000000007</v>
      </c>
      <c r="J648" s="9">
        <f t="shared" si="162"/>
        <v>9.120000000000001</v>
      </c>
      <c r="L648" s="7">
        <v>645</v>
      </c>
      <c r="M648" s="9">
        <v>2</v>
      </c>
      <c r="N648" s="9">
        <v>38</v>
      </c>
      <c r="O648" s="9">
        <v>1.6</v>
      </c>
      <c r="P648" s="9">
        <f t="shared" si="167"/>
        <v>4</v>
      </c>
      <c r="Q648" s="9">
        <f t="shared" si="168"/>
        <v>3</v>
      </c>
      <c r="R648" s="9" t="s">
        <v>123</v>
      </c>
      <c r="S648" s="9">
        <f>INDEX([1]压浆量表!$A$2:$G$5,MATCH(O648,[1]压浆量表!$A$2:$A$5,0),MATCH(R648,[1]压浆量表!$A$1:$G$1,0))</f>
        <v>4.32</v>
      </c>
      <c r="T648" s="9">
        <f t="shared" si="163"/>
        <v>4.8000000000000007</v>
      </c>
      <c r="U648" s="9">
        <f t="shared" si="164"/>
        <v>9.120000000000001</v>
      </c>
      <c r="W648" s="13" t="str">
        <f t="shared" si="169"/>
        <v>相同</v>
      </c>
      <c r="X648" s="13" t="str">
        <f t="shared" si="170"/>
        <v>相同</v>
      </c>
      <c r="Y648" s="13" t="str">
        <f t="shared" si="171"/>
        <v>相同</v>
      </c>
      <c r="Z648" s="13" t="str">
        <f t="shared" si="172"/>
        <v>相同</v>
      </c>
      <c r="AA648" s="13" t="str">
        <f t="shared" si="173"/>
        <v>相同</v>
      </c>
      <c r="AB648" s="13" t="str">
        <f t="shared" si="174"/>
        <v>相同</v>
      </c>
      <c r="AC648" s="13" t="str">
        <f t="shared" si="175"/>
        <v>相同</v>
      </c>
      <c r="AD648" s="13" t="str">
        <f t="shared" si="176"/>
        <v>相同</v>
      </c>
    </row>
    <row r="649" spans="1:30" s="12" customFormat="1" x14ac:dyDescent="0.3">
      <c r="A649" s="10">
        <v>646</v>
      </c>
      <c r="B649" s="11">
        <v>2</v>
      </c>
      <c r="C649" s="11">
        <v>38</v>
      </c>
      <c r="D649" s="11">
        <v>1.6</v>
      </c>
      <c r="E649" s="11">
        <f t="shared" si="165"/>
        <v>4</v>
      </c>
      <c r="F649" s="11">
        <f t="shared" si="166"/>
        <v>3</v>
      </c>
      <c r="G649" s="11" t="s">
        <v>123</v>
      </c>
      <c r="H649" s="11">
        <f>INDEX([1]压浆量表!$A$2:$G$5,MATCH(D649,[1]压浆量表!$A$2:$A$5,0),MATCH(G649,[1]压浆量表!$A$1:$G$1,0))</f>
        <v>4.32</v>
      </c>
      <c r="I649" s="11">
        <f t="shared" si="161"/>
        <v>4.8000000000000007</v>
      </c>
      <c r="J649" s="11">
        <f t="shared" si="162"/>
        <v>9.120000000000001</v>
      </c>
      <c r="L649" s="10">
        <v>646</v>
      </c>
      <c r="M649" s="11">
        <v>2</v>
      </c>
      <c r="N649" s="11">
        <v>38</v>
      </c>
      <c r="O649" s="11">
        <v>1.6</v>
      </c>
      <c r="P649" s="11">
        <f t="shared" si="167"/>
        <v>4</v>
      </c>
      <c r="Q649" s="11">
        <f t="shared" si="168"/>
        <v>3</v>
      </c>
      <c r="R649" s="11" t="s">
        <v>152</v>
      </c>
      <c r="S649" s="11">
        <f>INDEX([1]压浆量表!$A$2:$G$5,MATCH(O649,[1]压浆量表!$A$2:$A$5,0),MATCH(R649,[1]压浆量表!$A$1:$G$1,0))</f>
        <v>4.32</v>
      </c>
      <c r="T649" s="11">
        <f t="shared" si="163"/>
        <v>4.8000000000000007</v>
      </c>
      <c r="U649" s="11">
        <f t="shared" si="164"/>
        <v>9.120000000000001</v>
      </c>
      <c r="W649" s="12" t="str">
        <f t="shared" si="169"/>
        <v>相同</v>
      </c>
      <c r="X649" s="12" t="str">
        <f t="shared" si="170"/>
        <v>相同</v>
      </c>
      <c r="Y649" s="12" t="str">
        <f t="shared" si="171"/>
        <v>相同</v>
      </c>
      <c r="Z649" s="12" t="str">
        <f t="shared" si="172"/>
        <v>相同</v>
      </c>
      <c r="AA649" s="12" t="str">
        <f t="shared" si="173"/>
        <v>XXXXX</v>
      </c>
      <c r="AB649" s="12" t="str">
        <f t="shared" si="174"/>
        <v>相同</v>
      </c>
      <c r="AC649" s="12" t="str">
        <f t="shared" si="175"/>
        <v>相同</v>
      </c>
      <c r="AD649" s="12" t="str">
        <f t="shared" si="176"/>
        <v>相同</v>
      </c>
    </row>
    <row r="650" spans="1:30" x14ac:dyDescent="0.3">
      <c r="A650" s="7">
        <v>647</v>
      </c>
      <c r="B650" s="9">
        <v>2</v>
      </c>
      <c r="C650" s="9">
        <v>38</v>
      </c>
      <c r="D650" s="9">
        <v>1.6</v>
      </c>
      <c r="E650" s="9">
        <f t="shared" si="165"/>
        <v>4</v>
      </c>
      <c r="F650" s="9">
        <f t="shared" si="166"/>
        <v>3</v>
      </c>
      <c r="G650" s="9" t="s">
        <v>123</v>
      </c>
      <c r="H650" s="9">
        <f>INDEX([1]压浆量表!$A$2:$G$5,MATCH(D650,[1]压浆量表!$A$2:$A$5,0),MATCH(G650,[1]压浆量表!$A$1:$G$1,0))</f>
        <v>4.32</v>
      </c>
      <c r="I650" s="9">
        <f t="shared" si="161"/>
        <v>4.8000000000000007</v>
      </c>
      <c r="J650" s="9">
        <f t="shared" si="162"/>
        <v>9.120000000000001</v>
      </c>
      <c r="L650" s="7">
        <v>647</v>
      </c>
      <c r="M650" s="9">
        <v>2</v>
      </c>
      <c r="N650" s="9">
        <v>38</v>
      </c>
      <c r="O650" s="9">
        <v>1.6</v>
      </c>
      <c r="P650" s="9">
        <f t="shared" si="167"/>
        <v>4</v>
      </c>
      <c r="Q650" s="9">
        <f t="shared" si="168"/>
        <v>3</v>
      </c>
      <c r="R650" s="9" t="s">
        <v>123</v>
      </c>
      <c r="S650" s="9">
        <f>INDEX([1]压浆量表!$A$2:$G$5,MATCH(O650,[1]压浆量表!$A$2:$A$5,0),MATCH(R650,[1]压浆量表!$A$1:$G$1,0))</f>
        <v>4.32</v>
      </c>
      <c r="T650" s="9">
        <f t="shared" si="163"/>
        <v>4.8000000000000007</v>
      </c>
      <c r="U650" s="9">
        <f t="shared" si="164"/>
        <v>9.120000000000001</v>
      </c>
      <c r="W650" s="13" t="str">
        <f t="shared" si="169"/>
        <v>相同</v>
      </c>
      <c r="X650" s="13" t="str">
        <f t="shared" si="170"/>
        <v>相同</v>
      </c>
      <c r="Y650" s="13" t="str">
        <f t="shared" si="171"/>
        <v>相同</v>
      </c>
      <c r="Z650" s="13" t="str">
        <f t="shared" si="172"/>
        <v>相同</v>
      </c>
      <c r="AA650" s="13" t="str">
        <f t="shared" si="173"/>
        <v>相同</v>
      </c>
      <c r="AB650" s="13" t="str">
        <f t="shared" si="174"/>
        <v>相同</v>
      </c>
      <c r="AC650" s="13" t="str">
        <f t="shared" si="175"/>
        <v>相同</v>
      </c>
      <c r="AD650" s="13" t="str">
        <f t="shared" si="176"/>
        <v>相同</v>
      </c>
    </row>
    <row r="651" spans="1:30" x14ac:dyDescent="0.3">
      <c r="A651" s="7">
        <v>648</v>
      </c>
      <c r="B651" s="9">
        <v>2</v>
      </c>
      <c r="C651" s="9">
        <v>37</v>
      </c>
      <c r="D651" s="9">
        <v>1.6</v>
      </c>
      <c r="E651" s="9">
        <f t="shared" si="165"/>
        <v>4</v>
      </c>
      <c r="F651" s="9">
        <f t="shared" si="166"/>
        <v>2</v>
      </c>
      <c r="G651" s="9" t="s">
        <v>123</v>
      </c>
      <c r="H651" s="9">
        <f>INDEX([1]压浆量表!$A$2:$G$5,MATCH(D651,[1]压浆量表!$A$2:$A$5,0),MATCH(G651,[1]压浆量表!$A$1:$G$1,0))</f>
        <v>4.32</v>
      </c>
      <c r="I651" s="9">
        <f t="shared" si="161"/>
        <v>3.2</v>
      </c>
      <c r="J651" s="9">
        <f t="shared" si="162"/>
        <v>7.5200000000000005</v>
      </c>
      <c r="L651" s="7">
        <v>648</v>
      </c>
      <c r="M651" s="9">
        <v>2</v>
      </c>
      <c r="N651" s="9">
        <v>37</v>
      </c>
      <c r="O651" s="9">
        <v>1.6</v>
      </c>
      <c r="P651" s="9">
        <f t="shared" si="167"/>
        <v>4</v>
      </c>
      <c r="Q651" s="9">
        <f t="shared" si="168"/>
        <v>2</v>
      </c>
      <c r="R651" s="9" t="s">
        <v>123</v>
      </c>
      <c r="S651" s="9">
        <f>INDEX([1]压浆量表!$A$2:$G$5,MATCH(O651,[1]压浆量表!$A$2:$A$5,0),MATCH(R651,[1]压浆量表!$A$1:$G$1,0))</f>
        <v>4.32</v>
      </c>
      <c r="T651" s="9">
        <f t="shared" si="163"/>
        <v>3.2</v>
      </c>
      <c r="U651" s="9">
        <f t="shared" si="164"/>
        <v>7.5200000000000005</v>
      </c>
      <c r="W651" s="13" t="str">
        <f t="shared" si="169"/>
        <v>相同</v>
      </c>
      <c r="X651" s="13" t="str">
        <f t="shared" si="170"/>
        <v>相同</v>
      </c>
      <c r="Y651" s="13" t="str">
        <f t="shared" si="171"/>
        <v>相同</v>
      </c>
      <c r="Z651" s="13" t="str">
        <f t="shared" si="172"/>
        <v>相同</v>
      </c>
      <c r="AA651" s="13" t="str">
        <f t="shared" si="173"/>
        <v>相同</v>
      </c>
      <c r="AB651" s="13" t="str">
        <f t="shared" si="174"/>
        <v>相同</v>
      </c>
      <c r="AC651" s="13" t="str">
        <f t="shared" si="175"/>
        <v>相同</v>
      </c>
      <c r="AD651" s="13" t="str">
        <f t="shared" si="176"/>
        <v>相同</v>
      </c>
    </row>
    <row r="652" spans="1:30" x14ac:dyDescent="0.3">
      <c r="A652" s="7">
        <v>649</v>
      </c>
      <c r="B652" s="9">
        <v>2</v>
      </c>
      <c r="C652" s="9">
        <v>37</v>
      </c>
      <c r="D652" s="9">
        <v>1.6</v>
      </c>
      <c r="E652" s="9">
        <f t="shared" si="165"/>
        <v>4</v>
      </c>
      <c r="F652" s="9">
        <f t="shared" si="166"/>
        <v>2</v>
      </c>
      <c r="G652" s="9" t="s">
        <v>123</v>
      </c>
      <c r="H652" s="9">
        <f>INDEX([1]压浆量表!$A$2:$G$5,MATCH(D652,[1]压浆量表!$A$2:$A$5,0),MATCH(G652,[1]压浆量表!$A$1:$G$1,0))</f>
        <v>4.32</v>
      </c>
      <c r="I652" s="9">
        <f t="shared" si="161"/>
        <v>3.2</v>
      </c>
      <c r="J652" s="9">
        <f t="shared" si="162"/>
        <v>7.5200000000000005</v>
      </c>
      <c r="L652" s="7">
        <v>649</v>
      </c>
      <c r="M652" s="9">
        <v>2</v>
      </c>
      <c r="N652" s="9">
        <v>37</v>
      </c>
      <c r="O652" s="9">
        <v>1.6</v>
      </c>
      <c r="P652" s="9">
        <f t="shared" si="167"/>
        <v>4</v>
      </c>
      <c r="Q652" s="9">
        <f t="shared" si="168"/>
        <v>2</v>
      </c>
      <c r="R652" s="9" t="s">
        <v>123</v>
      </c>
      <c r="S652" s="9">
        <f>INDEX([1]压浆量表!$A$2:$G$5,MATCH(O652,[1]压浆量表!$A$2:$A$5,0),MATCH(R652,[1]压浆量表!$A$1:$G$1,0))</f>
        <v>4.32</v>
      </c>
      <c r="T652" s="9">
        <f t="shared" si="163"/>
        <v>3.2</v>
      </c>
      <c r="U652" s="9">
        <f t="shared" si="164"/>
        <v>7.5200000000000005</v>
      </c>
      <c r="W652" s="13" t="str">
        <f t="shared" si="169"/>
        <v>相同</v>
      </c>
      <c r="X652" s="13" t="str">
        <f t="shared" si="170"/>
        <v>相同</v>
      </c>
      <c r="Y652" s="13" t="str">
        <f t="shared" si="171"/>
        <v>相同</v>
      </c>
      <c r="Z652" s="13" t="str">
        <f t="shared" si="172"/>
        <v>相同</v>
      </c>
      <c r="AA652" s="13" t="str">
        <f t="shared" si="173"/>
        <v>相同</v>
      </c>
      <c r="AB652" s="13" t="str">
        <f t="shared" si="174"/>
        <v>相同</v>
      </c>
      <c r="AC652" s="13" t="str">
        <f t="shared" si="175"/>
        <v>相同</v>
      </c>
      <c r="AD652" s="13" t="str">
        <f t="shared" si="176"/>
        <v>相同</v>
      </c>
    </row>
    <row r="653" spans="1:30" x14ac:dyDescent="0.3">
      <c r="A653" s="7">
        <v>650</v>
      </c>
      <c r="B653" s="9">
        <v>2</v>
      </c>
      <c r="C653" s="9">
        <v>37</v>
      </c>
      <c r="D653" s="9">
        <v>1.6</v>
      </c>
      <c r="E653" s="9">
        <f t="shared" si="165"/>
        <v>4</v>
      </c>
      <c r="F653" s="9">
        <f t="shared" si="166"/>
        <v>2</v>
      </c>
      <c r="G653" s="9" t="s">
        <v>123</v>
      </c>
      <c r="H653" s="9">
        <f>INDEX([1]压浆量表!$A$2:$G$5,MATCH(D653,[1]压浆量表!$A$2:$A$5,0),MATCH(G653,[1]压浆量表!$A$1:$G$1,0))</f>
        <v>4.32</v>
      </c>
      <c r="I653" s="9">
        <f t="shared" si="161"/>
        <v>3.2</v>
      </c>
      <c r="J653" s="9">
        <f t="shared" si="162"/>
        <v>7.5200000000000005</v>
      </c>
      <c r="L653" s="7">
        <v>650</v>
      </c>
      <c r="M653" s="9">
        <v>2</v>
      </c>
      <c r="N653" s="9">
        <v>37</v>
      </c>
      <c r="O653" s="9">
        <v>1.6</v>
      </c>
      <c r="P653" s="9">
        <f t="shared" si="167"/>
        <v>4</v>
      </c>
      <c r="Q653" s="9">
        <f t="shared" si="168"/>
        <v>2</v>
      </c>
      <c r="R653" s="9" t="s">
        <v>123</v>
      </c>
      <c r="S653" s="9">
        <f>INDEX([1]压浆量表!$A$2:$G$5,MATCH(O653,[1]压浆量表!$A$2:$A$5,0),MATCH(R653,[1]压浆量表!$A$1:$G$1,0))</f>
        <v>4.32</v>
      </c>
      <c r="T653" s="9">
        <f t="shared" si="163"/>
        <v>3.2</v>
      </c>
      <c r="U653" s="9">
        <f t="shared" si="164"/>
        <v>7.5200000000000005</v>
      </c>
      <c r="W653" s="13" t="str">
        <f t="shared" si="169"/>
        <v>相同</v>
      </c>
      <c r="X653" s="13" t="str">
        <f t="shared" si="170"/>
        <v>相同</v>
      </c>
      <c r="Y653" s="13" t="str">
        <f t="shared" si="171"/>
        <v>相同</v>
      </c>
      <c r="Z653" s="13" t="str">
        <f t="shared" si="172"/>
        <v>相同</v>
      </c>
      <c r="AA653" s="13" t="str">
        <f t="shared" si="173"/>
        <v>相同</v>
      </c>
      <c r="AB653" s="13" t="str">
        <f t="shared" si="174"/>
        <v>相同</v>
      </c>
      <c r="AC653" s="13" t="str">
        <f t="shared" si="175"/>
        <v>相同</v>
      </c>
      <c r="AD653" s="13" t="str">
        <f t="shared" si="176"/>
        <v>相同</v>
      </c>
    </row>
    <row r="654" spans="1:30" x14ac:dyDescent="0.3">
      <c r="A654" s="7">
        <v>651</v>
      </c>
      <c r="B654" s="9">
        <v>2</v>
      </c>
      <c r="C654" s="9">
        <v>37</v>
      </c>
      <c r="D654" s="9">
        <v>1.6</v>
      </c>
      <c r="E654" s="9">
        <f t="shared" si="165"/>
        <v>4</v>
      </c>
      <c r="F654" s="9">
        <f t="shared" si="166"/>
        <v>2</v>
      </c>
      <c r="G654" s="9" t="s">
        <v>123</v>
      </c>
      <c r="H654" s="9">
        <f>INDEX([1]压浆量表!$A$2:$G$5,MATCH(D654,[1]压浆量表!$A$2:$A$5,0),MATCH(G654,[1]压浆量表!$A$1:$G$1,0))</f>
        <v>4.32</v>
      </c>
      <c r="I654" s="9">
        <f t="shared" si="161"/>
        <v>3.2</v>
      </c>
      <c r="J654" s="9">
        <f t="shared" si="162"/>
        <v>7.5200000000000005</v>
      </c>
      <c r="L654" s="7">
        <v>651</v>
      </c>
      <c r="M654" s="9">
        <v>2</v>
      </c>
      <c r="N654" s="9">
        <v>37</v>
      </c>
      <c r="O654" s="9">
        <v>1.6</v>
      </c>
      <c r="P654" s="9">
        <f t="shared" si="167"/>
        <v>4</v>
      </c>
      <c r="Q654" s="9">
        <f t="shared" si="168"/>
        <v>2</v>
      </c>
      <c r="R654" s="9" t="s">
        <v>123</v>
      </c>
      <c r="S654" s="9">
        <f>INDEX([1]压浆量表!$A$2:$G$5,MATCH(O654,[1]压浆量表!$A$2:$A$5,0),MATCH(R654,[1]压浆量表!$A$1:$G$1,0))</f>
        <v>4.32</v>
      </c>
      <c r="T654" s="9">
        <f t="shared" si="163"/>
        <v>3.2</v>
      </c>
      <c r="U654" s="9">
        <f t="shared" si="164"/>
        <v>7.5200000000000005</v>
      </c>
      <c r="W654" s="13" t="str">
        <f t="shared" si="169"/>
        <v>相同</v>
      </c>
      <c r="X654" s="13" t="str">
        <f t="shared" si="170"/>
        <v>相同</v>
      </c>
      <c r="Y654" s="13" t="str">
        <f t="shared" si="171"/>
        <v>相同</v>
      </c>
      <c r="Z654" s="13" t="str">
        <f t="shared" si="172"/>
        <v>相同</v>
      </c>
      <c r="AA654" s="13" t="str">
        <f t="shared" si="173"/>
        <v>相同</v>
      </c>
      <c r="AB654" s="13" t="str">
        <f t="shared" si="174"/>
        <v>相同</v>
      </c>
      <c r="AC654" s="13" t="str">
        <f t="shared" si="175"/>
        <v>相同</v>
      </c>
      <c r="AD654" s="13" t="str">
        <f t="shared" si="176"/>
        <v>相同</v>
      </c>
    </row>
    <row r="655" spans="1:30" x14ac:dyDescent="0.3">
      <c r="A655" s="7">
        <v>652</v>
      </c>
      <c r="B655" s="9">
        <v>2</v>
      </c>
      <c r="C655" s="9">
        <v>37</v>
      </c>
      <c r="D655" s="9">
        <v>1.6</v>
      </c>
      <c r="E655" s="9">
        <f t="shared" si="165"/>
        <v>4</v>
      </c>
      <c r="F655" s="9">
        <f t="shared" si="166"/>
        <v>2</v>
      </c>
      <c r="G655" s="9" t="s">
        <v>123</v>
      </c>
      <c r="H655" s="9">
        <f>INDEX([1]压浆量表!$A$2:$G$5,MATCH(D655,[1]压浆量表!$A$2:$A$5,0),MATCH(G655,[1]压浆量表!$A$1:$G$1,0))</f>
        <v>4.32</v>
      </c>
      <c r="I655" s="9">
        <f t="shared" si="161"/>
        <v>3.2</v>
      </c>
      <c r="J655" s="9">
        <f t="shared" si="162"/>
        <v>7.5200000000000005</v>
      </c>
      <c r="L655" s="7">
        <v>652</v>
      </c>
      <c r="M655" s="9">
        <v>2</v>
      </c>
      <c r="N655" s="9">
        <v>37</v>
      </c>
      <c r="O655" s="9">
        <v>1.6</v>
      </c>
      <c r="P655" s="9">
        <f t="shared" si="167"/>
        <v>4</v>
      </c>
      <c r="Q655" s="9">
        <f t="shared" si="168"/>
        <v>2</v>
      </c>
      <c r="R655" s="9" t="s">
        <v>123</v>
      </c>
      <c r="S655" s="9">
        <f>INDEX([1]压浆量表!$A$2:$G$5,MATCH(O655,[1]压浆量表!$A$2:$A$5,0),MATCH(R655,[1]压浆量表!$A$1:$G$1,0))</f>
        <v>4.32</v>
      </c>
      <c r="T655" s="9">
        <f t="shared" si="163"/>
        <v>3.2</v>
      </c>
      <c r="U655" s="9">
        <f t="shared" si="164"/>
        <v>7.5200000000000005</v>
      </c>
      <c r="W655" s="13" t="str">
        <f t="shared" si="169"/>
        <v>相同</v>
      </c>
      <c r="X655" s="13" t="str">
        <f t="shared" si="170"/>
        <v>相同</v>
      </c>
      <c r="Y655" s="13" t="str">
        <f t="shared" si="171"/>
        <v>相同</v>
      </c>
      <c r="Z655" s="13" t="str">
        <f t="shared" si="172"/>
        <v>相同</v>
      </c>
      <c r="AA655" s="13" t="str">
        <f t="shared" si="173"/>
        <v>相同</v>
      </c>
      <c r="AB655" s="13" t="str">
        <f t="shared" si="174"/>
        <v>相同</v>
      </c>
      <c r="AC655" s="13" t="str">
        <f t="shared" si="175"/>
        <v>相同</v>
      </c>
      <c r="AD655" s="13" t="str">
        <f t="shared" si="176"/>
        <v>相同</v>
      </c>
    </row>
    <row r="656" spans="1:30" x14ac:dyDescent="0.3">
      <c r="A656" s="7">
        <v>653</v>
      </c>
      <c r="B656" s="9">
        <v>2</v>
      </c>
      <c r="C656" s="9">
        <v>37</v>
      </c>
      <c r="D656" s="9">
        <v>1.6</v>
      </c>
      <c r="E656" s="9">
        <f t="shared" si="165"/>
        <v>4</v>
      </c>
      <c r="F656" s="9">
        <f t="shared" si="166"/>
        <v>2</v>
      </c>
      <c r="G656" s="9" t="s">
        <v>123</v>
      </c>
      <c r="H656" s="9">
        <f>INDEX([1]压浆量表!$A$2:$G$5,MATCH(D656,[1]压浆量表!$A$2:$A$5,0),MATCH(G656,[1]压浆量表!$A$1:$G$1,0))</f>
        <v>4.32</v>
      </c>
      <c r="I656" s="9">
        <f t="shared" si="161"/>
        <v>3.2</v>
      </c>
      <c r="J656" s="9">
        <f t="shared" si="162"/>
        <v>7.5200000000000005</v>
      </c>
      <c r="L656" s="7">
        <v>653</v>
      </c>
      <c r="M656" s="9">
        <v>2</v>
      </c>
      <c r="N656" s="9">
        <v>37</v>
      </c>
      <c r="O656" s="9">
        <v>1.6</v>
      </c>
      <c r="P656" s="9">
        <f t="shared" si="167"/>
        <v>4</v>
      </c>
      <c r="Q656" s="9">
        <f t="shared" si="168"/>
        <v>2</v>
      </c>
      <c r="R656" s="9" t="s">
        <v>123</v>
      </c>
      <c r="S656" s="9">
        <f>INDEX([1]压浆量表!$A$2:$G$5,MATCH(O656,[1]压浆量表!$A$2:$A$5,0),MATCH(R656,[1]压浆量表!$A$1:$G$1,0))</f>
        <v>4.32</v>
      </c>
      <c r="T656" s="9">
        <f t="shared" si="163"/>
        <v>3.2</v>
      </c>
      <c r="U656" s="9">
        <f t="shared" si="164"/>
        <v>7.5200000000000005</v>
      </c>
      <c r="W656" s="13" t="str">
        <f t="shared" si="169"/>
        <v>相同</v>
      </c>
      <c r="X656" s="13" t="str">
        <f t="shared" si="170"/>
        <v>相同</v>
      </c>
      <c r="Y656" s="13" t="str">
        <f t="shared" si="171"/>
        <v>相同</v>
      </c>
      <c r="Z656" s="13" t="str">
        <f t="shared" si="172"/>
        <v>相同</v>
      </c>
      <c r="AA656" s="13" t="str">
        <f t="shared" si="173"/>
        <v>相同</v>
      </c>
      <c r="AB656" s="13" t="str">
        <f t="shared" si="174"/>
        <v>相同</v>
      </c>
      <c r="AC656" s="13" t="str">
        <f t="shared" si="175"/>
        <v>相同</v>
      </c>
      <c r="AD656" s="13" t="str">
        <f t="shared" si="176"/>
        <v>相同</v>
      </c>
    </row>
    <row r="657" spans="1:30" x14ac:dyDescent="0.3">
      <c r="A657" s="7">
        <v>654</v>
      </c>
      <c r="B657" s="9">
        <v>2</v>
      </c>
      <c r="C657" s="9">
        <v>37</v>
      </c>
      <c r="D657" s="9">
        <v>1.6</v>
      </c>
      <c r="E657" s="9">
        <f t="shared" si="165"/>
        <v>4</v>
      </c>
      <c r="F657" s="9">
        <f t="shared" si="166"/>
        <v>2</v>
      </c>
      <c r="G657" s="9" t="s">
        <v>123</v>
      </c>
      <c r="H657" s="9">
        <f>INDEX([1]压浆量表!$A$2:$G$5,MATCH(D657,[1]压浆量表!$A$2:$A$5,0),MATCH(G657,[1]压浆量表!$A$1:$G$1,0))</f>
        <v>4.32</v>
      </c>
      <c r="I657" s="9">
        <f t="shared" si="161"/>
        <v>3.2</v>
      </c>
      <c r="J657" s="9">
        <f t="shared" si="162"/>
        <v>7.5200000000000005</v>
      </c>
      <c r="L657" s="7">
        <v>654</v>
      </c>
      <c r="M657" s="9">
        <v>2</v>
      </c>
      <c r="N657" s="9">
        <v>37</v>
      </c>
      <c r="O657" s="9">
        <v>1.6</v>
      </c>
      <c r="P657" s="9">
        <f t="shared" si="167"/>
        <v>4</v>
      </c>
      <c r="Q657" s="9">
        <f t="shared" si="168"/>
        <v>2</v>
      </c>
      <c r="R657" s="9" t="s">
        <v>123</v>
      </c>
      <c r="S657" s="9">
        <f>INDEX([1]压浆量表!$A$2:$G$5,MATCH(O657,[1]压浆量表!$A$2:$A$5,0),MATCH(R657,[1]压浆量表!$A$1:$G$1,0))</f>
        <v>4.32</v>
      </c>
      <c r="T657" s="9">
        <f t="shared" si="163"/>
        <v>3.2</v>
      </c>
      <c r="U657" s="9">
        <f t="shared" si="164"/>
        <v>7.5200000000000005</v>
      </c>
      <c r="W657" s="13" t="str">
        <f t="shared" si="169"/>
        <v>相同</v>
      </c>
      <c r="X657" s="13" t="str">
        <f t="shared" si="170"/>
        <v>相同</v>
      </c>
      <c r="Y657" s="13" t="str">
        <f t="shared" si="171"/>
        <v>相同</v>
      </c>
      <c r="Z657" s="13" t="str">
        <f t="shared" si="172"/>
        <v>相同</v>
      </c>
      <c r="AA657" s="13" t="str">
        <f t="shared" si="173"/>
        <v>相同</v>
      </c>
      <c r="AB657" s="13" t="str">
        <f t="shared" si="174"/>
        <v>相同</v>
      </c>
      <c r="AC657" s="13" t="str">
        <f t="shared" si="175"/>
        <v>相同</v>
      </c>
      <c r="AD657" s="13" t="str">
        <f t="shared" si="176"/>
        <v>相同</v>
      </c>
    </row>
    <row r="658" spans="1:30" x14ac:dyDescent="0.3">
      <c r="A658" s="7">
        <v>655</v>
      </c>
      <c r="B658" s="9">
        <v>2</v>
      </c>
      <c r="C658" s="9">
        <v>37</v>
      </c>
      <c r="D658" s="9">
        <v>1.6</v>
      </c>
      <c r="E658" s="9">
        <f t="shared" si="165"/>
        <v>4</v>
      </c>
      <c r="F658" s="9">
        <f t="shared" si="166"/>
        <v>2</v>
      </c>
      <c r="G658" s="9" t="s">
        <v>123</v>
      </c>
      <c r="H658" s="9">
        <f>INDEX([1]压浆量表!$A$2:$G$5,MATCH(D658,[1]压浆量表!$A$2:$A$5,0),MATCH(G658,[1]压浆量表!$A$1:$G$1,0))</f>
        <v>4.32</v>
      </c>
      <c r="I658" s="9">
        <f t="shared" si="161"/>
        <v>3.2</v>
      </c>
      <c r="J658" s="9">
        <f t="shared" si="162"/>
        <v>7.5200000000000005</v>
      </c>
      <c r="L658" s="7">
        <v>655</v>
      </c>
      <c r="M658" s="9">
        <v>2</v>
      </c>
      <c r="N658" s="9">
        <v>37</v>
      </c>
      <c r="O658" s="9">
        <v>1.6</v>
      </c>
      <c r="P658" s="9">
        <f t="shared" si="167"/>
        <v>4</v>
      </c>
      <c r="Q658" s="9">
        <f t="shared" si="168"/>
        <v>2</v>
      </c>
      <c r="R658" s="9" t="s">
        <v>123</v>
      </c>
      <c r="S658" s="9">
        <f>INDEX([1]压浆量表!$A$2:$G$5,MATCH(O658,[1]压浆量表!$A$2:$A$5,0),MATCH(R658,[1]压浆量表!$A$1:$G$1,0))</f>
        <v>4.32</v>
      </c>
      <c r="T658" s="9">
        <f t="shared" si="163"/>
        <v>3.2</v>
      </c>
      <c r="U658" s="9">
        <f t="shared" si="164"/>
        <v>7.5200000000000005</v>
      </c>
      <c r="W658" s="13" t="str">
        <f t="shared" si="169"/>
        <v>相同</v>
      </c>
      <c r="X658" s="13" t="str">
        <f t="shared" si="170"/>
        <v>相同</v>
      </c>
      <c r="Y658" s="13" t="str">
        <f t="shared" si="171"/>
        <v>相同</v>
      </c>
      <c r="Z658" s="13" t="str">
        <f t="shared" si="172"/>
        <v>相同</v>
      </c>
      <c r="AA658" s="13" t="str">
        <f t="shared" si="173"/>
        <v>相同</v>
      </c>
      <c r="AB658" s="13" t="str">
        <f t="shared" si="174"/>
        <v>相同</v>
      </c>
      <c r="AC658" s="13" t="str">
        <f t="shared" si="175"/>
        <v>相同</v>
      </c>
      <c r="AD658" s="13" t="str">
        <f t="shared" si="176"/>
        <v>相同</v>
      </c>
    </row>
    <row r="659" spans="1:30" x14ac:dyDescent="0.3">
      <c r="A659" s="7">
        <v>656</v>
      </c>
      <c r="B659" s="9">
        <v>2</v>
      </c>
      <c r="C659" s="9">
        <v>37</v>
      </c>
      <c r="D659" s="9">
        <v>1.6</v>
      </c>
      <c r="E659" s="9">
        <f t="shared" si="165"/>
        <v>4</v>
      </c>
      <c r="F659" s="9">
        <f t="shared" si="166"/>
        <v>2</v>
      </c>
      <c r="G659" s="9" t="s">
        <v>123</v>
      </c>
      <c r="H659" s="9">
        <f>INDEX([1]压浆量表!$A$2:$G$5,MATCH(D659,[1]压浆量表!$A$2:$A$5,0),MATCH(G659,[1]压浆量表!$A$1:$G$1,0))</f>
        <v>4.32</v>
      </c>
      <c r="I659" s="9">
        <f t="shared" si="161"/>
        <v>3.2</v>
      </c>
      <c r="J659" s="9">
        <f t="shared" si="162"/>
        <v>7.5200000000000005</v>
      </c>
      <c r="L659" s="7">
        <v>656</v>
      </c>
      <c r="M659" s="9">
        <v>2</v>
      </c>
      <c r="N659" s="9">
        <v>37</v>
      </c>
      <c r="O659" s="9">
        <v>1.6</v>
      </c>
      <c r="P659" s="9">
        <f t="shared" si="167"/>
        <v>4</v>
      </c>
      <c r="Q659" s="9">
        <f t="shared" si="168"/>
        <v>2</v>
      </c>
      <c r="R659" s="9" t="s">
        <v>123</v>
      </c>
      <c r="S659" s="9">
        <f>INDEX([1]压浆量表!$A$2:$G$5,MATCH(O659,[1]压浆量表!$A$2:$A$5,0),MATCH(R659,[1]压浆量表!$A$1:$G$1,0))</f>
        <v>4.32</v>
      </c>
      <c r="T659" s="9">
        <f t="shared" si="163"/>
        <v>3.2</v>
      </c>
      <c r="U659" s="9">
        <f t="shared" si="164"/>
        <v>7.5200000000000005</v>
      </c>
      <c r="W659" s="13" t="str">
        <f t="shared" si="169"/>
        <v>相同</v>
      </c>
      <c r="X659" s="13" t="str">
        <f t="shared" si="170"/>
        <v>相同</v>
      </c>
      <c r="Y659" s="13" t="str">
        <f t="shared" si="171"/>
        <v>相同</v>
      </c>
      <c r="Z659" s="13" t="str">
        <f t="shared" si="172"/>
        <v>相同</v>
      </c>
      <c r="AA659" s="13" t="str">
        <f t="shared" si="173"/>
        <v>相同</v>
      </c>
      <c r="AB659" s="13" t="str">
        <f t="shared" si="174"/>
        <v>相同</v>
      </c>
      <c r="AC659" s="13" t="str">
        <f t="shared" si="175"/>
        <v>相同</v>
      </c>
      <c r="AD659" s="13" t="str">
        <f t="shared" si="176"/>
        <v>相同</v>
      </c>
    </row>
    <row r="660" spans="1:30" x14ac:dyDescent="0.3">
      <c r="A660" s="7">
        <v>657</v>
      </c>
      <c r="B660" s="9">
        <v>2</v>
      </c>
      <c r="C660" s="9">
        <v>37</v>
      </c>
      <c r="D660" s="9">
        <v>1.6</v>
      </c>
      <c r="E660" s="9">
        <f t="shared" si="165"/>
        <v>4</v>
      </c>
      <c r="F660" s="9">
        <f t="shared" si="166"/>
        <v>2</v>
      </c>
      <c r="G660" s="9" t="s">
        <v>123</v>
      </c>
      <c r="H660" s="9">
        <f>INDEX([1]压浆量表!$A$2:$G$5,MATCH(D660,[1]压浆量表!$A$2:$A$5,0),MATCH(G660,[1]压浆量表!$A$1:$G$1,0))</f>
        <v>4.32</v>
      </c>
      <c r="I660" s="9">
        <f t="shared" si="161"/>
        <v>3.2</v>
      </c>
      <c r="J660" s="9">
        <f t="shared" si="162"/>
        <v>7.5200000000000005</v>
      </c>
      <c r="L660" s="7">
        <v>657</v>
      </c>
      <c r="M660" s="9">
        <v>2</v>
      </c>
      <c r="N660" s="9">
        <v>37</v>
      </c>
      <c r="O660" s="9">
        <v>1.6</v>
      </c>
      <c r="P660" s="9">
        <f t="shared" si="167"/>
        <v>4</v>
      </c>
      <c r="Q660" s="9">
        <f t="shared" si="168"/>
        <v>2</v>
      </c>
      <c r="R660" s="9" t="s">
        <v>123</v>
      </c>
      <c r="S660" s="9">
        <f>INDEX([1]压浆量表!$A$2:$G$5,MATCH(O660,[1]压浆量表!$A$2:$A$5,0),MATCH(R660,[1]压浆量表!$A$1:$G$1,0))</f>
        <v>4.32</v>
      </c>
      <c r="T660" s="9">
        <f t="shared" si="163"/>
        <v>3.2</v>
      </c>
      <c r="U660" s="9">
        <f t="shared" si="164"/>
        <v>7.5200000000000005</v>
      </c>
      <c r="W660" s="13" t="str">
        <f t="shared" si="169"/>
        <v>相同</v>
      </c>
      <c r="X660" s="13" t="str">
        <f t="shared" si="170"/>
        <v>相同</v>
      </c>
      <c r="Y660" s="13" t="str">
        <f t="shared" si="171"/>
        <v>相同</v>
      </c>
      <c r="Z660" s="13" t="str">
        <f t="shared" si="172"/>
        <v>相同</v>
      </c>
      <c r="AA660" s="13" t="str">
        <f t="shared" si="173"/>
        <v>相同</v>
      </c>
      <c r="AB660" s="13" t="str">
        <f t="shared" si="174"/>
        <v>相同</v>
      </c>
      <c r="AC660" s="13" t="str">
        <f t="shared" si="175"/>
        <v>相同</v>
      </c>
      <c r="AD660" s="13" t="str">
        <f t="shared" si="176"/>
        <v>相同</v>
      </c>
    </row>
    <row r="661" spans="1:30" x14ac:dyDescent="0.3">
      <c r="A661" s="7">
        <v>658</v>
      </c>
      <c r="B661" s="9">
        <v>2</v>
      </c>
      <c r="C661" s="9">
        <v>37</v>
      </c>
      <c r="D661" s="9">
        <v>1.6</v>
      </c>
      <c r="E661" s="9">
        <f t="shared" si="165"/>
        <v>4</v>
      </c>
      <c r="F661" s="9">
        <f t="shared" si="166"/>
        <v>2</v>
      </c>
      <c r="G661" s="9" t="s">
        <v>123</v>
      </c>
      <c r="H661" s="9">
        <f>INDEX([1]压浆量表!$A$2:$G$5,MATCH(D661,[1]压浆量表!$A$2:$A$5,0),MATCH(G661,[1]压浆量表!$A$1:$G$1,0))</f>
        <v>4.32</v>
      </c>
      <c r="I661" s="9">
        <f t="shared" si="161"/>
        <v>3.2</v>
      </c>
      <c r="J661" s="9">
        <f t="shared" si="162"/>
        <v>7.5200000000000005</v>
      </c>
      <c r="L661" s="7">
        <v>658</v>
      </c>
      <c r="M661" s="9">
        <v>2</v>
      </c>
      <c r="N661" s="9">
        <v>37</v>
      </c>
      <c r="O661" s="9">
        <v>1.6</v>
      </c>
      <c r="P661" s="9">
        <f t="shared" si="167"/>
        <v>4</v>
      </c>
      <c r="Q661" s="9">
        <f t="shared" si="168"/>
        <v>2</v>
      </c>
      <c r="R661" s="9" t="s">
        <v>123</v>
      </c>
      <c r="S661" s="9">
        <f>INDEX([1]压浆量表!$A$2:$G$5,MATCH(O661,[1]压浆量表!$A$2:$A$5,0),MATCH(R661,[1]压浆量表!$A$1:$G$1,0))</f>
        <v>4.32</v>
      </c>
      <c r="T661" s="9">
        <f t="shared" si="163"/>
        <v>3.2</v>
      </c>
      <c r="U661" s="9">
        <f t="shared" si="164"/>
        <v>7.5200000000000005</v>
      </c>
      <c r="W661" s="13" t="str">
        <f t="shared" si="169"/>
        <v>相同</v>
      </c>
      <c r="X661" s="13" t="str">
        <f t="shared" si="170"/>
        <v>相同</v>
      </c>
      <c r="Y661" s="13" t="str">
        <f t="shared" si="171"/>
        <v>相同</v>
      </c>
      <c r="Z661" s="13" t="str">
        <f t="shared" si="172"/>
        <v>相同</v>
      </c>
      <c r="AA661" s="13" t="str">
        <f t="shared" si="173"/>
        <v>相同</v>
      </c>
      <c r="AB661" s="13" t="str">
        <f t="shared" si="174"/>
        <v>相同</v>
      </c>
      <c r="AC661" s="13" t="str">
        <f t="shared" si="175"/>
        <v>相同</v>
      </c>
      <c r="AD661" s="13" t="str">
        <f t="shared" si="176"/>
        <v>相同</v>
      </c>
    </row>
    <row r="662" spans="1:30" x14ac:dyDescent="0.3">
      <c r="A662" s="7">
        <v>659</v>
      </c>
      <c r="B662" s="9">
        <v>2</v>
      </c>
      <c r="C662" s="9">
        <v>38</v>
      </c>
      <c r="D662" s="9">
        <v>1.6</v>
      </c>
      <c r="E662" s="9">
        <f t="shared" si="165"/>
        <v>4</v>
      </c>
      <c r="F662" s="9">
        <f t="shared" si="166"/>
        <v>3</v>
      </c>
      <c r="G662" s="9" t="s">
        <v>123</v>
      </c>
      <c r="H662" s="9">
        <f>INDEX([1]压浆量表!$A$2:$G$5,MATCH(D662,[1]压浆量表!$A$2:$A$5,0),MATCH(G662,[1]压浆量表!$A$1:$G$1,0))</f>
        <v>4.32</v>
      </c>
      <c r="I662" s="9">
        <f t="shared" si="161"/>
        <v>4.8000000000000007</v>
      </c>
      <c r="J662" s="9">
        <f t="shared" si="162"/>
        <v>9.120000000000001</v>
      </c>
      <c r="L662" s="7">
        <v>659</v>
      </c>
      <c r="M662" s="9">
        <v>2</v>
      </c>
      <c r="N662" s="9">
        <v>38</v>
      </c>
      <c r="O662" s="9">
        <v>1.6</v>
      </c>
      <c r="P662" s="9">
        <f t="shared" si="167"/>
        <v>4</v>
      </c>
      <c r="Q662" s="9">
        <f t="shared" si="168"/>
        <v>3</v>
      </c>
      <c r="R662" s="9" t="s">
        <v>123</v>
      </c>
      <c r="S662" s="9">
        <f>INDEX([1]压浆量表!$A$2:$G$5,MATCH(O662,[1]压浆量表!$A$2:$A$5,0),MATCH(R662,[1]压浆量表!$A$1:$G$1,0))</f>
        <v>4.32</v>
      </c>
      <c r="T662" s="9">
        <f t="shared" si="163"/>
        <v>4.8000000000000007</v>
      </c>
      <c r="U662" s="9">
        <f t="shared" si="164"/>
        <v>9.120000000000001</v>
      </c>
      <c r="W662" s="13" t="str">
        <f t="shared" si="169"/>
        <v>相同</v>
      </c>
      <c r="X662" s="13" t="str">
        <f t="shared" si="170"/>
        <v>相同</v>
      </c>
      <c r="Y662" s="13" t="str">
        <f t="shared" si="171"/>
        <v>相同</v>
      </c>
      <c r="Z662" s="13" t="str">
        <f t="shared" si="172"/>
        <v>相同</v>
      </c>
      <c r="AA662" s="13" t="str">
        <f t="shared" si="173"/>
        <v>相同</v>
      </c>
      <c r="AB662" s="13" t="str">
        <f t="shared" si="174"/>
        <v>相同</v>
      </c>
      <c r="AC662" s="13" t="str">
        <f t="shared" si="175"/>
        <v>相同</v>
      </c>
      <c r="AD662" s="13" t="str">
        <f t="shared" si="176"/>
        <v>相同</v>
      </c>
    </row>
    <row r="663" spans="1:30" x14ac:dyDescent="0.3">
      <c r="A663" s="7">
        <v>660</v>
      </c>
      <c r="B663" s="9">
        <v>2</v>
      </c>
      <c r="C663" s="9">
        <v>38</v>
      </c>
      <c r="D663" s="9">
        <v>1.6</v>
      </c>
      <c r="E663" s="9">
        <f t="shared" si="165"/>
        <v>4</v>
      </c>
      <c r="F663" s="9">
        <f t="shared" si="166"/>
        <v>3</v>
      </c>
      <c r="G663" s="9" t="s">
        <v>123</v>
      </c>
      <c r="H663" s="9">
        <f>INDEX([1]压浆量表!$A$2:$G$5,MATCH(D663,[1]压浆量表!$A$2:$A$5,0),MATCH(G663,[1]压浆量表!$A$1:$G$1,0))</f>
        <v>4.32</v>
      </c>
      <c r="I663" s="9">
        <f t="shared" si="161"/>
        <v>4.8000000000000007</v>
      </c>
      <c r="J663" s="9">
        <f t="shared" si="162"/>
        <v>9.120000000000001</v>
      </c>
      <c r="L663" s="7">
        <v>660</v>
      </c>
      <c r="M663" s="9">
        <v>2</v>
      </c>
      <c r="N663" s="9">
        <v>38</v>
      </c>
      <c r="O663" s="9">
        <v>1.6</v>
      </c>
      <c r="P663" s="9">
        <f t="shared" si="167"/>
        <v>4</v>
      </c>
      <c r="Q663" s="9">
        <f t="shared" si="168"/>
        <v>3</v>
      </c>
      <c r="R663" s="9" t="s">
        <v>123</v>
      </c>
      <c r="S663" s="9">
        <f>INDEX([1]压浆量表!$A$2:$G$5,MATCH(O663,[1]压浆量表!$A$2:$A$5,0),MATCH(R663,[1]压浆量表!$A$1:$G$1,0))</f>
        <v>4.32</v>
      </c>
      <c r="T663" s="9">
        <f t="shared" si="163"/>
        <v>4.8000000000000007</v>
      </c>
      <c r="U663" s="9">
        <f t="shared" si="164"/>
        <v>9.120000000000001</v>
      </c>
      <c r="W663" s="13" t="str">
        <f t="shared" si="169"/>
        <v>相同</v>
      </c>
      <c r="X663" s="13" t="str">
        <f t="shared" si="170"/>
        <v>相同</v>
      </c>
      <c r="Y663" s="13" t="str">
        <f t="shared" si="171"/>
        <v>相同</v>
      </c>
      <c r="Z663" s="13" t="str">
        <f t="shared" si="172"/>
        <v>相同</v>
      </c>
      <c r="AA663" s="13" t="str">
        <f t="shared" si="173"/>
        <v>相同</v>
      </c>
      <c r="AB663" s="13" t="str">
        <f t="shared" si="174"/>
        <v>相同</v>
      </c>
      <c r="AC663" s="13" t="str">
        <f t="shared" si="175"/>
        <v>相同</v>
      </c>
      <c r="AD663" s="13" t="str">
        <f t="shared" si="176"/>
        <v>相同</v>
      </c>
    </row>
    <row r="664" spans="1:30" x14ac:dyDescent="0.3">
      <c r="A664" s="7">
        <v>661</v>
      </c>
      <c r="B664" s="9">
        <v>2</v>
      </c>
      <c r="C664" s="9">
        <v>38</v>
      </c>
      <c r="D664" s="9">
        <v>1.6</v>
      </c>
      <c r="E664" s="9">
        <f t="shared" si="165"/>
        <v>4</v>
      </c>
      <c r="F664" s="9">
        <f t="shared" si="166"/>
        <v>3</v>
      </c>
      <c r="G664" s="9" t="s">
        <v>123</v>
      </c>
      <c r="H664" s="9">
        <f>INDEX([1]压浆量表!$A$2:$G$5,MATCH(D664,[1]压浆量表!$A$2:$A$5,0),MATCH(G664,[1]压浆量表!$A$1:$G$1,0))</f>
        <v>4.32</v>
      </c>
      <c r="I664" s="9">
        <f t="shared" si="161"/>
        <v>4.8000000000000007</v>
      </c>
      <c r="J664" s="9">
        <f t="shared" si="162"/>
        <v>9.120000000000001</v>
      </c>
      <c r="L664" s="7">
        <v>661</v>
      </c>
      <c r="M664" s="9">
        <v>2</v>
      </c>
      <c r="N664" s="9">
        <v>38</v>
      </c>
      <c r="O664" s="9">
        <v>1.6</v>
      </c>
      <c r="P664" s="9">
        <f t="shared" si="167"/>
        <v>4</v>
      </c>
      <c r="Q664" s="9">
        <f t="shared" si="168"/>
        <v>3</v>
      </c>
      <c r="R664" s="9" t="s">
        <v>123</v>
      </c>
      <c r="S664" s="9">
        <f>INDEX([1]压浆量表!$A$2:$G$5,MATCH(O664,[1]压浆量表!$A$2:$A$5,0),MATCH(R664,[1]压浆量表!$A$1:$G$1,0))</f>
        <v>4.32</v>
      </c>
      <c r="T664" s="9">
        <f t="shared" si="163"/>
        <v>4.8000000000000007</v>
      </c>
      <c r="U664" s="9">
        <f t="shared" si="164"/>
        <v>9.120000000000001</v>
      </c>
      <c r="W664" s="13" t="str">
        <f t="shared" si="169"/>
        <v>相同</v>
      </c>
      <c r="X664" s="13" t="str">
        <f t="shared" si="170"/>
        <v>相同</v>
      </c>
      <c r="Y664" s="13" t="str">
        <f t="shared" si="171"/>
        <v>相同</v>
      </c>
      <c r="Z664" s="13" t="str">
        <f t="shared" si="172"/>
        <v>相同</v>
      </c>
      <c r="AA664" s="13" t="str">
        <f t="shared" si="173"/>
        <v>相同</v>
      </c>
      <c r="AB664" s="13" t="str">
        <f t="shared" si="174"/>
        <v>相同</v>
      </c>
      <c r="AC664" s="13" t="str">
        <f t="shared" si="175"/>
        <v>相同</v>
      </c>
      <c r="AD664" s="13" t="str">
        <f t="shared" si="176"/>
        <v>相同</v>
      </c>
    </row>
    <row r="665" spans="1:30" x14ac:dyDescent="0.3">
      <c r="A665" s="7">
        <v>662</v>
      </c>
      <c r="B665" s="9">
        <v>2</v>
      </c>
      <c r="C665" s="9">
        <v>38</v>
      </c>
      <c r="D665" s="9">
        <v>1.6</v>
      </c>
      <c r="E665" s="9">
        <f t="shared" si="165"/>
        <v>4</v>
      </c>
      <c r="F665" s="9">
        <f t="shared" si="166"/>
        <v>3</v>
      </c>
      <c r="G665" s="9" t="s">
        <v>123</v>
      </c>
      <c r="H665" s="9">
        <f>INDEX([1]压浆量表!$A$2:$G$5,MATCH(D665,[1]压浆量表!$A$2:$A$5,0),MATCH(G665,[1]压浆量表!$A$1:$G$1,0))</f>
        <v>4.32</v>
      </c>
      <c r="I665" s="9">
        <f t="shared" si="161"/>
        <v>4.8000000000000007</v>
      </c>
      <c r="J665" s="9">
        <f t="shared" si="162"/>
        <v>9.120000000000001</v>
      </c>
      <c r="L665" s="7">
        <v>662</v>
      </c>
      <c r="M665" s="9">
        <v>2</v>
      </c>
      <c r="N665" s="9">
        <v>38</v>
      </c>
      <c r="O665" s="9">
        <v>1.6</v>
      </c>
      <c r="P665" s="9">
        <f t="shared" si="167"/>
        <v>4</v>
      </c>
      <c r="Q665" s="9">
        <f t="shared" si="168"/>
        <v>3</v>
      </c>
      <c r="R665" s="9" t="s">
        <v>123</v>
      </c>
      <c r="S665" s="9">
        <f>INDEX([1]压浆量表!$A$2:$G$5,MATCH(O665,[1]压浆量表!$A$2:$A$5,0),MATCH(R665,[1]压浆量表!$A$1:$G$1,0))</f>
        <v>4.32</v>
      </c>
      <c r="T665" s="9">
        <f t="shared" si="163"/>
        <v>4.8000000000000007</v>
      </c>
      <c r="U665" s="9">
        <f t="shared" si="164"/>
        <v>9.120000000000001</v>
      </c>
      <c r="W665" s="13" t="str">
        <f t="shared" si="169"/>
        <v>相同</v>
      </c>
      <c r="X665" s="13" t="str">
        <f t="shared" si="170"/>
        <v>相同</v>
      </c>
      <c r="Y665" s="13" t="str">
        <f t="shared" si="171"/>
        <v>相同</v>
      </c>
      <c r="Z665" s="13" t="str">
        <f t="shared" si="172"/>
        <v>相同</v>
      </c>
      <c r="AA665" s="13" t="str">
        <f t="shared" si="173"/>
        <v>相同</v>
      </c>
      <c r="AB665" s="13" t="str">
        <f t="shared" si="174"/>
        <v>相同</v>
      </c>
      <c r="AC665" s="13" t="str">
        <f t="shared" si="175"/>
        <v>相同</v>
      </c>
      <c r="AD665" s="13" t="str">
        <f t="shared" si="176"/>
        <v>相同</v>
      </c>
    </row>
    <row r="666" spans="1:30" x14ac:dyDescent="0.3">
      <c r="A666" s="7">
        <v>663</v>
      </c>
      <c r="B666" s="9">
        <v>2</v>
      </c>
      <c r="C666" s="9">
        <v>38</v>
      </c>
      <c r="D666" s="9">
        <v>1.6</v>
      </c>
      <c r="E666" s="9">
        <f t="shared" si="165"/>
        <v>4</v>
      </c>
      <c r="F666" s="9">
        <f t="shared" si="166"/>
        <v>3</v>
      </c>
      <c r="G666" s="9" t="s">
        <v>123</v>
      </c>
      <c r="H666" s="9">
        <f>INDEX([1]压浆量表!$A$2:$G$5,MATCH(D666,[1]压浆量表!$A$2:$A$5,0),MATCH(G666,[1]压浆量表!$A$1:$G$1,0))</f>
        <v>4.32</v>
      </c>
      <c r="I666" s="9">
        <f t="shared" si="161"/>
        <v>4.8000000000000007</v>
      </c>
      <c r="J666" s="9">
        <f t="shared" si="162"/>
        <v>9.120000000000001</v>
      </c>
      <c r="L666" s="7">
        <v>663</v>
      </c>
      <c r="M666" s="9">
        <v>2</v>
      </c>
      <c r="N666" s="9">
        <v>38</v>
      </c>
      <c r="O666" s="9">
        <v>1.6</v>
      </c>
      <c r="P666" s="9">
        <f t="shared" si="167"/>
        <v>4</v>
      </c>
      <c r="Q666" s="9">
        <f t="shared" si="168"/>
        <v>3</v>
      </c>
      <c r="R666" s="9" t="s">
        <v>123</v>
      </c>
      <c r="S666" s="9">
        <f>INDEX([1]压浆量表!$A$2:$G$5,MATCH(O666,[1]压浆量表!$A$2:$A$5,0),MATCH(R666,[1]压浆量表!$A$1:$G$1,0))</f>
        <v>4.32</v>
      </c>
      <c r="T666" s="9">
        <f t="shared" si="163"/>
        <v>4.8000000000000007</v>
      </c>
      <c r="U666" s="9">
        <f t="shared" si="164"/>
        <v>9.120000000000001</v>
      </c>
      <c r="W666" s="13" t="str">
        <f t="shared" si="169"/>
        <v>相同</v>
      </c>
      <c r="X666" s="13" t="str">
        <f t="shared" si="170"/>
        <v>相同</v>
      </c>
      <c r="Y666" s="13" t="str">
        <f t="shared" si="171"/>
        <v>相同</v>
      </c>
      <c r="Z666" s="13" t="str">
        <f t="shared" si="172"/>
        <v>相同</v>
      </c>
      <c r="AA666" s="13" t="str">
        <f t="shared" si="173"/>
        <v>相同</v>
      </c>
      <c r="AB666" s="13" t="str">
        <f t="shared" si="174"/>
        <v>相同</v>
      </c>
      <c r="AC666" s="13" t="str">
        <f t="shared" si="175"/>
        <v>相同</v>
      </c>
      <c r="AD666" s="13" t="str">
        <f t="shared" si="176"/>
        <v>相同</v>
      </c>
    </row>
    <row r="667" spans="1:30" x14ac:dyDescent="0.3">
      <c r="A667" s="7">
        <v>664</v>
      </c>
      <c r="B667" s="9">
        <v>2</v>
      </c>
      <c r="C667" s="9">
        <v>38</v>
      </c>
      <c r="D667" s="9">
        <v>1.6</v>
      </c>
      <c r="E667" s="9">
        <f t="shared" si="165"/>
        <v>4</v>
      </c>
      <c r="F667" s="9">
        <f t="shared" si="166"/>
        <v>3</v>
      </c>
      <c r="G667" s="9" t="s">
        <v>123</v>
      </c>
      <c r="H667" s="9">
        <f>INDEX([1]压浆量表!$A$2:$G$5,MATCH(D667,[1]压浆量表!$A$2:$A$5,0),MATCH(G667,[1]压浆量表!$A$1:$G$1,0))</f>
        <v>4.32</v>
      </c>
      <c r="I667" s="9">
        <f t="shared" si="161"/>
        <v>4.8000000000000007</v>
      </c>
      <c r="J667" s="9">
        <f t="shared" si="162"/>
        <v>9.120000000000001</v>
      </c>
      <c r="L667" s="7">
        <v>664</v>
      </c>
      <c r="M667" s="9">
        <v>2</v>
      </c>
      <c r="N667" s="9">
        <v>38</v>
      </c>
      <c r="O667" s="9">
        <v>1.6</v>
      </c>
      <c r="P667" s="9">
        <f t="shared" si="167"/>
        <v>4</v>
      </c>
      <c r="Q667" s="9">
        <f t="shared" si="168"/>
        <v>3</v>
      </c>
      <c r="R667" s="9" t="s">
        <v>123</v>
      </c>
      <c r="S667" s="9">
        <f>INDEX([1]压浆量表!$A$2:$G$5,MATCH(O667,[1]压浆量表!$A$2:$A$5,0),MATCH(R667,[1]压浆量表!$A$1:$G$1,0))</f>
        <v>4.32</v>
      </c>
      <c r="T667" s="9">
        <f t="shared" si="163"/>
        <v>4.8000000000000007</v>
      </c>
      <c r="U667" s="9">
        <f t="shared" si="164"/>
        <v>9.120000000000001</v>
      </c>
      <c r="W667" s="13" t="str">
        <f t="shared" si="169"/>
        <v>相同</v>
      </c>
      <c r="X667" s="13" t="str">
        <f t="shared" si="170"/>
        <v>相同</v>
      </c>
      <c r="Y667" s="13" t="str">
        <f t="shared" si="171"/>
        <v>相同</v>
      </c>
      <c r="Z667" s="13" t="str">
        <f t="shared" si="172"/>
        <v>相同</v>
      </c>
      <c r="AA667" s="13" t="str">
        <f t="shared" si="173"/>
        <v>相同</v>
      </c>
      <c r="AB667" s="13" t="str">
        <f t="shared" si="174"/>
        <v>相同</v>
      </c>
      <c r="AC667" s="13" t="str">
        <f t="shared" si="175"/>
        <v>相同</v>
      </c>
      <c r="AD667" s="13" t="str">
        <f t="shared" si="176"/>
        <v>相同</v>
      </c>
    </row>
    <row r="668" spans="1:30" x14ac:dyDescent="0.3">
      <c r="A668" s="7">
        <v>665</v>
      </c>
      <c r="B668" s="9">
        <v>2</v>
      </c>
      <c r="C668" s="9">
        <v>38</v>
      </c>
      <c r="D668" s="9">
        <v>1.6</v>
      </c>
      <c r="E668" s="9">
        <f t="shared" si="165"/>
        <v>4</v>
      </c>
      <c r="F668" s="9">
        <f t="shared" si="166"/>
        <v>3</v>
      </c>
      <c r="G668" s="9" t="s">
        <v>123</v>
      </c>
      <c r="H668" s="9">
        <f>INDEX([1]压浆量表!$A$2:$G$5,MATCH(D668,[1]压浆量表!$A$2:$A$5,0),MATCH(G668,[1]压浆量表!$A$1:$G$1,0))</f>
        <v>4.32</v>
      </c>
      <c r="I668" s="9">
        <f t="shared" si="161"/>
        <v>4.8000000000000007</v>
      </c>
      <c r="J668" s="9">
        <f t="shared" si="162"/>
        <v>9.120000000000001</v>
      </c>
      <c r="L668" s="7">
        <v>665</v>
      </c>
      <c r="M668" s="9">
        <v>2</v>
      </c>
      <c r="N668" s="9">
        <v>38</v>
      </c>
      <c r="O668" s="9">
        <v>1.6</v>
      </c>
      <c r="P668" s="9">
        <f t="shared" si="167"/>
        <v>4</v>
      </c>
      <c r="Q668" s="9">
        <f t="shared" si="168"/>
        <v>3</v>
      </c>
      <c r="R668" s="9" t="s">
        <v>123</v>
      </c>
      <c r="S668" s="9">
        <f>INDEX([1]压浆量表!$A$2:$G$5,MATCH(O668,[1]压浆量表!$A$2:$A$5,0),MATCH(R668,[1]压浆量表!$A$1:$G$1,0))</f>
        <v>4.32</v>
      </c>
      <c r="T668" s="9">
        <f t="shared" si="163"/>
        <v>4.8000000000000007</v>
      </c>
      <c r="U668" s="9">
        <f t="shared" si="164"/>
        <v>9.120000000000001</v>
      </c>
      <c r="W668" s="13" t="str">
        <f t="shared" si="169"/>
        <v>相同</v>
      </c>
      <c r="X668" s="13" t="str">
        <f t="shared" si="170"/>
        <v>相同</v>
      </c>
      <c r="Y668" s="13" t="str">
        <f t="shared" si="171"/>
        <v>相同</v>
      </c>
      <c r="Z668" s="13" t="str">
        <f t="shared" si="172"/>
        <v>相同</v>
      </c>
      <c r="AA668" s="13" t="str">
        <f t="shared" si="173"/>
        <v>相同</v>
      </c>
      <c r="AB668" s="13" t="str">
        <f t="shared" si="174"/>
        <v>相同</v>
      </c>
      <c r="AC668" s="13" t="str">
        <f t="shared" si="175"/>
        <v>相同</v>
      </c>
      <c r="AD668" s="13" t="str">
        <f t="shared" si="176"/>
        <v>相同</v>
      </c>
    </row>
    <row r="669" spans="1:30" x14ac:dyDescent="0.3">
      <c r="A669" s="7">
        <v>666</v>
      </c>
      <c r="B669" s="9">
        <v>2</v>
      </c>
      <c r="C669" s="9">
        <v>38</v>
      </c>
      <c r="D669" s="9">
        <v>1.6</v>
      </c>
      <c r="E669" s="9">
        <f t="shared" si="165"/>
        <v>4</v>
      </c>
      <c r="F669" s="9">
        <f t="shared" si="166"/>
        <v>3</v>
      </c>
      <c r="G669" s="9" t="s">
        <v>123</v>
      </c>
      <c r="H669" s="9">
        <f>INDEX([1]压浆量表!$A$2:$G$5,MATCH(D669,[1]压浆量表!$A$2:$A$5,0),MATCH(G669,[1]压浆量表!$A$1:$G$1,0))</f>
        <v>4.32</v>
      </c>
      <c r="I669" s="9">
        <f t="shared" si="161"/>
        <v>4.8000000000000007</v>
      </c>
      <c r="J669" s="9">
        <f t="shared" si="162"/>
        <v>9.120000000000001</v>
      </c>
      <c r="L669" s="7">
        <v>666</v>
      </c>
      <c r="M669" s="9">
        <v>2</v>
      </c>
      <c r="N669" s="9">
        <v>38</v>
      </c>
      <c r="O669" s="9">
        <v>1.6</v>
      </c>
      <c r="P669" s="9">
        <f t="shared" si="167"/>
        <v>4</v>
      </c>
      <c r="Q669" s="9">
        <f t="shared" si="168"/>
        <v>3</v>
      </c>
      <c r="R669" s="9" t="s">
        <v>123</v>
      </c>
      <c r="S669" s="9">
        <f>INDEX([1]压浆量表!$A$2:$G$5,MATCH(O669,[1]压浆量表!$A$2:$A$5,0),MATCH(R669,[1]压浆量表!$A$1:$G$1,0))</f>
        <v>4.32</v>
      </c>
      <c r="T669" s="9">
        <f t="shared" si="163"/>
        <v>4.8000000000000007</v>
      </c>
      <c r="U669" s="9">
        <f t="shared" si="164"/>
        <v>9.120000000000001</v>
      </c>
      <c r="W669" s="13" t="str">
        <f t="shared" si="169"/>
        <v>相同</v>
      </c>
      <c r="X669" s="13" t="str">
        <f t="shared" si="170"/>
        <v>相同</v>
      </c>
      <c r="Y669" s="13" t="str">
        <f t="shared" si="171"/>
        <v>相同</v>
      </c>
      <c r="Z669" s="13" t="str">
        <f t="shared" si="172"/>
        <v>相同</v>
      </c>
      <c r="AA669" s="13" t="str">
        <f t="shared" si="173"/>
        <v>相同</v>
      </c>
      <c r="AB669" s="13" t="str">
        <f t="shared" si="174"/>
        <v>相同</v>
      </c>
      <c r="AC669" s="13" t="str">
        <f t="shared" si="175"/>
        <v>相同</v>
      </c>
      <c r="AD669" s="13" t="str">
        <f t="shared" si="176"/>
        <v>相同</v>
      </c>
    </row>
    <row r="670" spans="1:30" x14ac:dyDescent="0.3">
      <c r="A670" s="7">
        <v>667</v>
      </c>
      <c r="B670" s="9">
        <v>2</v>
      </c>
      <c r="C670" s="9">
        <v>39</v>
      </c>
      <c r="D670" s="9">
        <v>1.6</v>
      </c>
      <c r="E670" s="9">
        <f t="shared" si="165"/>
        <v>4</v>
      </c>
      <c r="F670" s="9">
        <f t="shared" si="166"/>
        <v>3</v>
      </c>
      <c r="G670" s="9" t="s">
        <v>123</v>
      </c>
      <c r="H670" s="9">
        <f>INDEX([1]压浆量表!$A$2:$G$5,MATCH(D670,[1]压浆量表!$A$2:$A$5,0),MATCH(G670,[1]压浆量表!$A$1:$G$1,0))</f>
        <v>4.32</v>
      </c>
      <c r="I670" s="9">
        <f t="shared" si="161"/>
        <v>4.8000000000000007</v>
      </c>
      <c r="J670" s="9">
        <f t="shared" si="162"/>
        <v>9.120000000000001</v>
      </c>
      <c r="L670" s="7">
        <v>667</v>
      </c>
      <c r="M670" s="9">
        <v>2</v>
      </c>
      <c r="N670" s="9">
        <v>39</v>
      </c>
      <c r="O670" s="9">
        <v>1.6</v>
      </c>
      <c r="P670" s="9">
        <f t="shared" si="167"/>
        <v>4</v>
      </c>
      <c r="Q670" s="9">
        <f t="shared" si="168"/>
        <v>3</v>
      </c>
      <c r="R670" s="9" t="s">
        <v>123</v>
      </c>
      <c r="S670" s="9">
        <f>INDEX([1]压浆量表!$A$2:$G$5,MATCH(O670,[1]压浆量表!$A$2:$A$5,0),MATCH(R670,[1]压浆量表!$A$1:$G$1,0))</f>
        <v>4.32</v>
      </c>
      <c r="T670" s="9">
        <f t="shared" si="163"/>
        <v>4.8000000000000007</v>
      </c>
      <c r="U670" s="9">
        <f t="shared" si="164"/>
        <v>9.120000000000001</v>
      </c>
      <c r="W670" s="13" t="str">
        <f t="shared" si="169"/>
        <v>相同</v>
      </c>
      <c r="X670" s="13" t="str">
        <f t="shared" si="170"/>
        <v>相同</v>
      </c>
      <c r="Y670" s="13" t="str">
        <f t="shared" si="171"/>
        <v>相同</v>
      </c>
      <c r="Z670" s="13" t="str">
        <f t="shared" si="172"/>
        <v>相同</v>
      </c>
      <c r="AA670" s="13" t="str">
        <f t="shared" si="173"/>
        <v>相同</v>
      </c>
      <c r="AB670" s="13" t="str">
        <f t="shared" si="174"/>
        <v>相同</v>
      </c>
      <c r="AC670" s="13" t="str">
        <f t="shared" si="175"/>
        <v>相同</v>
      </c>
      <c r="AD670" s="13" t="str">
        <f t="shared" si="176"/>
        <v>相同</v>
      </c>
    </row>
    <row r="671" spans="1:30" x14ac:dyDescent="0.3">
      <c r="A671" s="7">
        <v>668</v>
      </c>
      <c r="B671" s="9">
        <v>2</v>
      </c>
      <c r="C671" s="9">
        <v>39</v>
      </c>
      <c r="D671" s="9">
        <v>1.6</v>
      </c>
      <c r="E671" s="9">
        <f t="shared" si="165"/>
        <v>4</v>
      </c>
      <c r="F671" s="9">
        <f t="shared" si="166"/>
        <v>3</v>
      </c>
      <c r="G671" s="9" t="s">
        <v>123</v>
      </c>
      <c r="H671" s="9">
        <f>INDEX([1]压浆量表!$A$2:$G$5,MATCH(D671,[1]压浆量表!$A$2:$A$5,0),MATCH(G671,[1]压浆量表!$A$1:$G$1,0))</f>
        <v>4.32</v>
      </c>
      <c r="I671" s="9">
        <f t="shared" si="161"/>
        <v>4.8000000000000007</v>
      </c>
      <c r="J671" s="9">
        <f t="shared" si="162"/>
        <v>9.120000000000001</v>
      </c>
      <c r="L671" s="7">
        <v>668</v>
      </c>
      <c r="M671" s="9">
        <v>2</v>
      </c>
      <c r="N671" s="9">
        <v>39</v>
      </c>
      <c r="O671" s="9">
        <v>1.6</v>
      </c>
      <c r="P671" s="9">
        <f t="shared" si="167"/>
        <v>4</v>
      </c>
      <c r="Q671" s="9">
        <f t="shared" si="168"/>
        <v>3</v>
      </c>
      <c r="R671" s="9" t="s">
        <v>123</v>
      </c>
      <c r="S671" s="9">
        <f>INDEX([1]压浆量表!$A$2:$G$5,MATCH(O671,[1]压浆量表!$A$2:$A$5,0),MATCH(R671,[1]压浆量表!$A$1:$G$1,0))</f>
        <v>4.32</v>
      </c>
      <c r="T671" s="9">
        <f t="shared" si="163"/>
        <v>4.8000000000000007</v>
      </c>
      <c r="U671" s="9">
        <f t="shared" si="164"/>
        <v>9.120000000000001</v>
      </c>
      <c r="W671" s="13" t="str">
        <f t="shared" si="169"/>
        <v>相同</v>
      </c>
      <c r="X671" s="13" t="str">
        <f t="shared" si="170"/>
        <v>相同</v>
      </c>
      <c r="Y671" s="13" t="str">
        <f t="shared" si="171"/>
        <v>相同</v>
      </c>
      <c r="Z671" s="13" t="str">
        <f t="shared" si="172"/>
        <v>相同</v>
      </c>
      <c r="AA671" s="13" t="str">
        <f t="shared" si="173"/>
        <v>相同</v>
      </c>
      <c r="AB671" s="13" t="str">
        <f t="shared" si="174"/>
        <v>相同</v>
      </c>
      <c r="AC671" s="13" t="str">
        <f t="shared" si="175"/>
        <v>相同</v>
      </c>
      <c r="AD671" s="13" t="str">
        <f t="shared" si="176"/>
        <v>相同</v>
      </c>
    </row>
    <row r="672" spans="1:30" x14ac:dyDescent="0.3">
      <c r="A672" s="7">
        <v>669</v>
      </c>
      <c r="B672" s="9">
        <v>2</v>
      </c>
      <c r="C672" s="9">
        <v>39</v>
      </c>
      <c r="D672" s="9">
        <v>1.6</v>
      </c>
      <c r="E672" s="9">
        <f t="shared" si="165"/>
        <v>4</v>
      </c>
      <c r="F672" s="9">
        <f t="shared" si="166"/>
        <v>3</v>
      </c>
      <c r="G672" s="9" t="s">
        <v>123</v>
      </c>
      <c r="H672" s="9">
        <f>INDEX([1]压浆量表!$A$2:$G$5,MATCH(D672,[1]压浆量表!$A$2:$A$5,0),MATCH(G672,[1]压浆量表!$A$1:$G$1,0))</f>
        <v>4.32</v>
      </c>
      <c r="I672" s="9">
        <f t="shared" si="161"/>
        <v>4.8000000000000007</v>
      </c>
      <c r="J672" s="9">
        <f t="shared" si="162"/>
        <v>9.120000000000001</v>
      </c>
      <c r="L672" s="7">
        <v>669</v>
      </c>
      <c r="M672" s="9">
        <v>2</v>
      </c>
      <c r="N672" s="9">
        <v>39</v>
      </c>
      <c r="O672" s="9">
        <v>1.6</v>
      </c>
      <c r="P672" s="9">
        <f t="shared" si="167"/>
        <v>4</v>
      </c>
      <c r="Q672" s="9">
        <f t="shared" si="168"/>
        <v>3</v>
      </c>
      <c r="R672" s="9" t="s">
        <v>123</v>
      </c>
      <c r="S672" s="9">
        <f>INDEX([1]压浆量表!$A$2:$G$5,MATCH(O672,[1]压浆量表!$A$2:$A$5,0),MATCH(R672,[1]压浆量表!$A$1:$G$1,0))</f>
        <v>4.32</v>
      </c>
      <c r="T672" s="9">
        <f t="shared" si="163"/>
        <v>4.8000000000000007</v>
      </c>
      <c r="U672" s="9">
        <f t="shared" si="164"/>
        <v>9.120000000000001</v>
      </c>
      <c r="W672" s="13" t="str">
        <f t="shared" si="169"/>
        <v>相同</v>
      </c>
      <c r="X672" s="13" t="str">
        <f t="shared" si="170"/>
        <v>相同</v>
      </c>
      <c r="Y672" s="13" t="str">
        <f t="shared" si="171"/>
        <v>相同</v>
      </c>
      <c r="Z672" s="13" t="str">
        <f t="shared" si="172"/>
        <v>相同</v>
      </c>
      <c r="AA672" s="13" t="str">
        <f t="shared" si="173"/>
        <v>相同</v>
      </c>
      <c r="AB672" s="13" t="str">
        <f t="shared" si="174"/>
        <v>相同</v>
      </c>
      <c r="AC672" s="13" t="str">
        <f t="shared" si="175"/>
        <v>相同</v>
      </c>
      <c r="AD672" s="13" t="str">
        <f t="shared" si="176"/>
        <v>相同</v>
      </c>
    </row>
    <row r="673" spans="1:30" x14ac:dyDescent="0.3">
      <c r="A673" s="7">
        <v>670</v>
      </c>
      <c r="B673" s="9">
        <v>2</v>
      </c>
      <c r="C673" s="9">
        <v>39</v>
      </c>
      <c r="D673" s="9">
        <v>1.6</v>
      </c>
      <c r="E673" s="9">
        <f t="shared" si="165"/>
        <v>4</v>
      </c>
      <c r="F673" s="9">
        <f t="shared" si="166"/>
        <v>3</v>
      </c>
      <c r="G673" s="9" t="s">
        <v>123</v>
      </c>
      <c r="H673" s="9">
        <f>INDEX([1]压浆量表!$A$2:$G$5,MATCH(D673,[1]压浆量表!$A$2:$A$5,0),MATCH(G673,[1]压浆量表!$A$1:$G$1,0))</f>
        <v>4.32</v>
      </c>
      <c r="I673" s="9">
        <f t="shared" si="161"/>
        <v>4.8000000000000007</v>
      </c>
      <c r="J673" s="9">
        <f t="shared" si="162"/>
        <v>9.120000000000001</v>
      </c>
      <c r="L673" s="7">
        <v>670</v>
      </c>
      <c r="M673" s="9">
        <v>2</v>
      </c>
      <c r="N673" s="9">
        <v>39</v>
      </c>
      <c r="O673" s="9">
        <v>1.6</v>
      </c>
      <c r="P673" s="9">
        <f t="shared" si="167"/>
        <v>4</v>
      </c>
      <c r="Q673" s="9">
        <f t="shared" si="168"/>
        <v>3</v>
      </c>
      <c r="R673" s="9" t="s">
        <v>123</v>
      </c>
      <c r="S673" s="9">
        <f>INDEX([1]压浆量表!$A$2:$G$5,MATCH(O673,[1]压浆量表!$A$2:$A$5,0),MATCH(R673,[1]压浆量表!$A$1:$G$1,0))</f>
        <v>4.32</v>
      </c>
      <c r="T673" s="9">
        <f t="shared" si="163"/>
        <v>4.8000000000000007</v>
      </c>
      <c r="U673" s="9">
        <f t="shared" si="164"/>
        <v>9.120000000000001</v>
      </c>
      <c r="W673" s="13" t="str">
        <f t="shared" si="169"/>
        <v>相同</v>
      </c>
      <c r="X673" s="13" t="str">
        <f t="shared" si="170"/>
        <v>相同</v>
      </c>
      <c r="Y673" s="13" t="str">
        <f t="shared" si="171"/>
        <v>相同</v>
      </c>
      <c r="Z673" s="13" t="str">
        <f t="shared" si="172"/>
        <v>相同</v>
      </c>
      <c r="AA673" s="13" t="str">
        <f t="shared" si="173"/>
        <v>相同</v>
      </c>
      <c r="AB673" s="13" t="str">
        <f t="shared" si="174"/>
        <v>相同</v>
      </c>
      <c r="AC673" s="13" t="str">
        <f t="shared" si="175"/>
        <v>相同</v>
      </c>
      <c r="AD673" s="13" t="str">
        <f t="shared" si="176"/>
        <v>相同</v>
      </c>
    </row>
    <row r="674" spans="1:30" x14ac:dyDescent="0.3">
      <c r="A674" s="7">
        <v>671</v>
      </c>
      <c r="B674" s="9">
        <v>2</v>
      </c>
      <c r="C674" s="9">
        <v>39</v>
      </c>
      <c r="D674" s="9">
        <v>1.6</v>
      </c>
      <c r="E674" s="9">
        <f t="shared" si="165"/>
        <v>4</v>
      </c>
      <c r="F674" s="9">
        <f t="shared" si="166"/>
        <v>3</v>
      </c>
      <c r="G674" s="9" t="s">
        <v>123</v>
      </c>
      <c r="H674" s="9">
        <f>INDEX([1]压浆量表!$A$2:$G$5,MATCH(D674,[1]压浆量表!$A$2:$A$5,0),MATCH(G674,[1]压浆量表!$A$1:$G$1,0))</f>
        <v>4.32</v>
      </c>
      <c r="I674" s="9">
        <f t="shared" si="161"/>
        <v>4.8000000000000007</v>
      </c>
      <c r="J674" s="9">
        <f t="shared" si="162"/>
        <v>9.120000000000001</v>
      </c>
      <c r="L674" s="7">
        <v>671</v>
      </c>
      <c r="M674" s="9">
        <v>2</v>
      </c>
      <c r="N674" s="9">
        <v>39</v>
      </c>
      <c r="O674" s="9">
        <v>1.6</v>
      </c>
      <c r="P674" s="9">
        <f t="shared" si="167"/>
        <v>4</v>
      </c>
      <c r="Q674" s="9">
        <f t="shared" si="168"/>
        <v>3</v>
      </c>
      <c r="R674" s="9" t="s">
        <v>123</v>
      </c>
      <c r="S674" s="9">
        <f>INDEX([1]压浆量表!$A$2:$G$5,MATCH(O674,[1]压浆量表!$A$2:$A$5,0),MATCH(R674,[1]压浆量表!$A$1:$G$1,0))</f>
        <v>4.32</v>
      </c>
      <c r="T674" s="9">
        <f t="shared" si="163"/>
        <v>4.8000000000000007</v>
      </c>
      <c r="U674" s="9">
        <f t="shared" si="164"/>
        <v>9.120000000000001</v>
      </c>
      <c r="W674" s="13" t="str">
        <f t="shared" si="169"/>
        <v>相同</v>
      </c>
      <c r="X674" s="13" t="str">
        <f t="shared" si="170"/>
        <v>相同</v>
      </c>
      <c r="Y674" s="13" t="str">
        <f t="shared" si="171"/>
        <v>相同</v>
      </c>
      <c r="Z674" s="13" t="str">
        <f t="shared" si="172"/>
        <v>相同</v>
      </c>
      <c r="AA674" s="13" t="str">
        <f t="shared" si="173"/>
        <v>相同</v>
      </c>
      <c r="AB674" s="13" t="str">
        <f t="shared" si="174"/>
        <v>相同</v>
      </c>
      <c r="AC674" s="13" t="str">
        <f t="shared" si="175"/>
        <v>相同</v>
      </c>
      <c r="AD674" s="13" t="str">
        <f t="shared" si="176"/>
        <v>相同</v>
      </c>
    </row>
    <row r="675" spans="1:30" x14ac:dyDescent="0.3">
      <c r="A675" s="7">
        <v>672</v>
      </c>
      <c r="B675" s="9">
        <v>2</v>
      </c>
      <c r="C675" s="9">
        <v>39</v>
      </c>
      <c r="D675" s="9">
        <v>1.6</v>
      </c>
      <c r="E675" s="9">
        <f t="shared" si="165"/>
        <v>4</v>
      </c>
      <c r="F675" s="9">
        <f t="shared" si="166"/>
        <v>3</v>
      </c>
      <c r="G675" s="9" t="s">
        <v>123</v>
      </c>
      <c r="H675" s="9">
        <f>INDEX([1]压浆量表!$A$2:$G$5,MATCH(D675,[1]压浆量表!$A$2:$A$5,0),MATCH(G675,[1]压浆量表!$A$1:$G$1,0))</f>
        <v>4.32</v>
      </c>
      <c r="I675" s="9">
        <f t="shared" si="161"/>
        <v>4.8000000000000007</v>
      </c>
      <c r="J675" s="9">
        <f t="shared" si="162"/>
        <v>9.120000000000001</v>
      </c>
      <c r="L675" s="7">
        <v>672</v>
      </c>
      <c r="M675" s="9">
        <v>2</v>
      </c>
      <c r="N675" s="9">
        <v>39</v>
      </c>
      <c r="O675" s="9">
        <v>1.6</v>
      </c>
      <c r="P675" s="9">
        <f t="shared" si="167"/>
        <v>4</v>
      </c>
      <c r="Q675" s="9">
        <f t="shared" si="168"/>
        <v>3</v>
      </c>
      <c r="R675" s="9" t="s">
        <v>123</v>
      </c>
      <c r="S675" s="9">
        <f>INDEX([1]压浆量表!$A$2:$G$5,MATCH(O675,[1]压浆量表!$A$2:$A$5,0),MATCH(R675,[1]压浆量表!$A$1:$G$1,0))</f>
        <v>4.32</v>
      </c>
      <c r="T675" s="9">
        <f t="shared" si="163"/>
        <v>4.8000000000000007</v>
      </c>
      <c r="U675" s="9">
        <f t="shared" si="164"/>
        <v>9.120000000000001</v>
      </c>
      <c r="W675" s="13" t="str">
        <f t="shared" si="169"/>
        <v>相同</v>
      </c>
      <c r="X675" s="13" t="str">
        <f t="shared" si="170"/>
        <v>相同</v>
      </c>
      <c r="Y675" s="13" t="str">
        <f t="shared" si="171"/>
        <v>相同</v>
      </c>
      <c r="Z675" s="13" t="str">
        <f t="shared" si="172"/>
        <v>相同</v>
      </c>
      <c r="AA675" s="13" t="str">
        <f t="shared" si="173"/>
        <v>相同</v>
      </c>
      <c r="AB675" s="13" t="str">
        <f t="shared" si="174"/>
        <v>相同</v>
      </c>
      <c r="AC675" s="13" t="str">
        <f t="shared" si="175"/>
        <v>相同</v>
      </c>
      <c r="AD675" s="13" t="str">
        <f t="shared" si="176"/>
        <v>相同</v>
      </c>
    </row>
    <row r="676" spans="1:30" x14ac:dyDescent="0.3">
      <c r="A676" s="7">
        <v>673</v>
      </c>
      <c r="B676" s="9">
        <v>2</v>
      </c>
      <c r="C676" s="9">
        <v>39</v>
      </c>
      <c r="D676" s="9">
        <v>1.6</v>
      </c>
      <c r="E676" s="9">
        <f t="shared" si="165"/>
        <v>4</v>
      </c>
      <c r="F676" s="9">
        <f t="shared" si="166"/>
        <v>3</v>
      </c>
      <c r="G676" s="9" t="s">
        <v>123</v>
      </c>
      <c r="H676" s="9">
        <f>INDEX([1]压浆量表!$A$2:$G$5,MATCH(D676,[1]压浆量表!$A$2:$A$5,0),MATCH(G676,[1]压浆量表!$A$1:$G$1,0))</f>
        <v>4.32</v>
      </c>
      <c r="I676" s="9">
        <f t="shared" si="161"/>
        <v>4.8000000000000007</v>
      </c>
      <c r="J676" s="9">
        <f t="shared" si="162"/>
        <v>9.120000000000001</v>
      </c>
      <c r="L676" s="7">
        <v>673</v>
      </c>
      <c r="M676" s="9">
        <v>2</v>
      </c>
      <c r="N676" s="9">
        <v>39</v>
      </c>
      <c r="O676" s="9">
        <v>1.6</v>
      </c>
      <c r="P676" s="9">
        <f t="shared" si="167"/>
        <v>4</v>
      </c>
      <c r="Q676" s="9">
        <f t="shared" si="168"/>
        <v>3</v>
      </c>
      <c r="R676" s="9" t="s">
        <v>123</v>
      </c>
      <c r="S676" s="9">
        <f>INDEX([1]压浆量表!$A$2:$G$5,MATCH(O676,[1]压浆量表!$A$2:$A$5,0),MATCH(R676,[1]压浆量表!$A$1:$G$1,0))</f>
        <v>4.32</v>
      </c>
      <c r="T676" s="9">
        <f t="shared" si="163"/>
        <v>4.8000000000000007</v>
      </c>
      <c r="U676" s="9">
        <f t="shared" si="164"/>
        <v>9.120000000000001</v>
      </c>
      <c r="W676" s="13" t="str">
        <f t="shared" si="169"/>
        <v>相同</v>
      </c>
      <c r="X676" s="13" t="str">
        <f t="shared" si="170"/>
        <v>相同</v>
      </c>
      <c r="Y676" s="13" t="str">
        <f t="shared" si="171"/>
        <v>相同</v>
      </c>
      <c r="Z676" s="13" t="str">
        <f t="shared" si="172"/>
        <v>相同</v>
      </c>
      <c r="AA676" s="13" t="str">
        <f t="shared" si="173"/>
        <v>相同</v>
      </c>
      <c r="AB676" s="13" t="str">
        <f t="shared" si="174"/>
        <v>相同</v>
      </c>
      <c r="AC676" s="13" t="str">
        <f t="shared" si="175"/>
        <v>相同</v>
      </c>
      <c r="AD676" s="13" t="str">
        <f t="shared" si="176"/>
        <v>相同</v>
      </c>
    </row>
    <row r="677" spans="1:30" x14ac:dyDescent="0.3">
      <c r="A677" s="7">
        <v>674</v>
      </c>
      <c r="B677" s="9">
        <v>2</v>
      </c>
      <c r="C677" s="9">
        <v>39</v>
      </c>
      <c r="D677" s="9">
        <v>1.6</v>
      </c>
      <c r="E677" s="9">
        <f t="shared" si="165"/>
        <v>4</v>
      </c>
      <c r="F677" s="9">
        <f t="shared" si="166"/>
        <v>3</v>
      </c>
      <c r="G677" s="9" t="s">
        <v>123</v>
      </c>
      <c r="H677" s="9">
        <f>INDEX([1]压浆量表!$A$2:$G$5,MATCH(D677,[1]压浆量表!$A$2:$A$5,0),MATCH(G677,[1]压浆量表!$A$1:$G$1,0))</f>
        <v>4.32</v>
      </c>
      <c r="I677" s="9">
        <f t="shared" si="161"/>
        <v>4.8000000000000007</v>
      </c>
      <c r="J677" s="9">
        <f t="shared" si="162"/>
        <v>9.120000000000001</v>
      </c>
      <c r="L677" s="7">
        <v>674</v>
      </c>
      <c r="M677" s="9">
        <v>2</v>
      </c>
      <c r="N677" s="9">
        <v>39</v>
      </c>
      <c r="O677" s="9">
        <v>1.6</v>
      </c>
      <c r="P677" s="9">
        <f t="shared" si="167"/>
        <v>4</v>
      </c>
      <c r="Q677" s="9">
        <f t="shared" si="168"/>
        <v>3</v>
      </c>
      <c r="R677" s="9" t="s">
        <v>123</v>
      </c>
      <c r="S677" s="9">
        <f>INDEX([1]压浆量表!$A$2:$G$5,MATCH(O677,[1]压浆量表!$A$2:$A$5,0),MATCH(R677,[1]压浆量表!$A$1:$G$1,0))</f>
        <v>4.32</v>
      </c>
      <c r="T677" s="9">
        <f t="shared" si="163"/>
        <v>4.8000000000000007</v>
      </c>
      <c r="U677" s="9">
        <f t="shared" si="164"/>
        <v>9.120000000000001</v>
      </c>
      <c r="W677" s="13" t="str">
        <f t="shared" si="169"/>
        <v>相同</v>
      </c>
      <c r="X677" s="13" t="str">
        <f t="shared" si="170"/>
        <v>相同</v>
      </c>
      <c r="Y677" s="13" t="str">
        <f t="shared" si="171"/>
        <v>相同</v>
      </c>
      <c r="Z677" s="13" t="str">
        <f t="shared" si="172"/>
        <v>相同</v>
      </c>
      <c r="AA677" s="13" t="str">
        <f t="shared" si="173"/>
        <v>相同</v>
      </c>
      <c r="AB677" s="13" t="str">
        <f t="shared" si="174"/>
        <v>相同</v>
      </c>
      <c r="AC677" s="13" t="str">
        <f t="shared" si="175"/>
        <v>相同</v>
      </c>
      <c r="AD677" s="13" t="str">
        <f t="shared" si="176"/>
        <v>相同</v>
      </c>
    </row>
    <row r="678" spans="1:30" x14ac:dyDescent="0.3">
      <c r="A678" s="7">
        <v>675</v>
      </c>
      <c r="B678" s="9">
        <v>2</v>
      </c>
      <c r="C678" s="9">
        <v>39</v>
      </c>
      <c r="D678" s="9">
        <v>1.6</v>
      </c>
      <c r="E678" s="9">
        <f t="shared" si="165"/>
        <v>4</v>
      </c>
      <c r="F678" s="9">
        <f t="shared" si="166"/>
        <v>3</v>
      </c>
      <c r="G678" s="9" t="s">
        <v>123</v>
      </c>
      <c r="H678" s="9">
        <f>INDEX([1]压浆量表!$A$2:$G$5,MATCH(D678,[1]压浆量表!$A$2:$A$5,0),MATCH(G678,[1]压浆量表!$A$1:$G$1,0))</f>
        <v>4.32</v>
      </c>
      <c r="I678" s="9">
        <f t="shared" si="161"/>
        <v>4.8000000000000007</v>
      </c>
      <c r="J678" s="9">
        <f t="shared" si="162"/>
        <v>9.120000000000001</v>
      </c>
      <c r="L678" s="7">
        <v>675</v>
      </c>
      <c r="M678" s="9">
        <v>2</v>
      </c>
      <c r="N678" s="9">
        <v>39</v>
      </c>
      <c r="O678" s="9">
        <v>1.6</v>
      </c>
      <c r="P678" s="9">
        <f t="shared" si="167"/>
        <v>4</v>
      </c>
      <c r="Q678" s="9">
        <f t="shared" si="168"/>
        <v>3</v>
      </c>
      <c r="R678" s="9" t="s">
        <v>123</v>
      </c>
      <c r="S678" s="9">
        <f>INDEX([1]压浆量表!$A$2:$G$5,MATCH(O678,[1]压浆量表!$A$2:$A$5,0),MATCH(R678,[1]压浆量表!$A$1:$G$1,0))</f>
        <v>4.32</v>
      </c>
      <c r="T678" s="9">
        <f t="shared" si="163"/>
        <v>4.8000000000000007</v>
      </c>
      <c r="U678" s="9">
        <f t="shared" si="164"/>
        <v>9.120000000000001</v>
      </c>
      <c r="W678" s="13" t="str">
        <f t="shared" si="169"/>
        <v>相同</v>
      </c>
      <c r="X678" s="13" t="str">
        <f t="shared" si="170"/>
        <v>相同</v>
      </c>
      <c r="Y678" s="13" t="str">
        <f t="shared" si="171"/>
        <v>相同</v>
      </c>
      <c r="Z678" s="13" t="str">
        <f t="shared" si="172"/>
        <v>相同</v>
      </c>
      <c r="AA678" s="13" t="str">
        <f t="shared" si="173"/>
        <v>相同</v>
      </c>
      <c r="AB678" s="13" t="str">
        <f t="shared" si="174"/>
        <v>相同</v>
      </c>
      <c r="AC678" s="13" t="str">
        <f t="shared" si="175"/>
        <v>相同</v>
      </c>
      <c r="AD678" s="13" t="str">
        <f t="shared" si="176"/>
        <v>相同</v>
      </c>
    </row>
    <row r="679" spans="1:30" x14ac:dyDescent="0.3">
      <c r="A679" s="7">
        <v>676</v>
      </c>
      <c r="B679" s="9">
        <v>2</v>
      </c>
      <c r="C679" s="9">
        <v>39</v>
      </c>
      <c r="D679" s="9">
        <v>1.6</v>
      </c>
      <c r="E679" s="9">
        <f t="shared" si="165"/>
        <v>4</v>
      </c>
      <c r="F679" s="9">
        <f t="shared" si="166"/>
        <v>3</v>
      </c>
      <c r="G679" s="9" t="s">
        <v>123</v>
      </c>
      <c r="H679" s="9">
        <f>INDEX([1]压浆量表!$A$2:$G$5,MATCH(D679,[1]压浆量表!$A$2:$A$5,0),MATCH(G679,[1]压浆量表!$A$1:$G$1,0))</f>
        <v>4.32</v>
      </c>
      <c r="I679" s="9">
        <f t="shared" si="161"/>
        <v>4.8000000000000007</v>
      </c>
      <c r="J679" s="9">
        <f t="shared" si="162"/>
        <v>9.120000000000001</v>
      </c>
      <c r="L679" s="7">
        <v>676</v>
      </c>
      <c r="M679" s="9">
        <v>2</v>
      </c>
      <c r="N679" s="9">
        <v>39</v>
      </c>
      <c r="O679" s="9">
        <v>1.6</v>
      </c>
      <c r="P679" s="9">
        <f t="shared" si="167"/>
        <v>4</v>
      </c>
      <c r="Q679" s="9">
        <f t="shared" si="168"/>
        <v>3</v>
      </c>
      <c r="R679" s="9" t="s">
        <v>123</v>
      </c>
      <c r="S679" s="9">
        <f>INDEX([1]压浆量表!$A$2:$G$5,MATCH(O679,[1]压浆量表!$A$2:$A$5,0),MATCH(R679,[1]压浆量表!$A$1:$G$1,0))</f>
        <v>4.32</v>
      </c>
      <c r="T679" s="9">
        <f t="shared" si="163"/>
        <v>4.8000000000000007</v>
      </c>
      <c r="U679" s="9">
        <f t="shared" si="164"/>
        <v>9.120000000000001</v>
      </c>
      <c r="W679" s="13" t="str">
        <f t="shared" si="169"/>
        <v>相同</v>
      </c>
      <c r="X679" s="13" t="str">
        <f t="shared" si="170"/>
        <v>相同</v>
      </c>
      <c r="Y679" s="13" t="str">
        <f t="shared" si="171"/>
        <v>相同</v>
      </c>
      <c r="Z679" s="13" t="str">
        <f t="shared" si="172"/>
        <v>相同</v>
      </c>
      <c r="AA679" s="13" t="str">
        <f t="shared" si="173"/>
        <v>相同</v>
      </c>
      <c r="AB679" s="13" t="str">
        <f t="shared" si="174"/>
        <v>相同</v>
      </c>
      <c r="AC679" s="13" t="str">
        <f t="shared" si="175"/>
        <v>相同</v>
      </c>
      <c r="AD679" s="13" t="str">
        <f t="shared" si="176"/>
        <v>相同</v>
      </c>
    </row>
    <row r="680" spans="1:30" x14ac:dyDescent="0.3">
      <c r="A680" s="7">
        <v>677</v>
      </c>
      <c r="B680" s="9">
        <v>2</v>
      </c>
      <c r="C680" s="9">
        <v>36</v>
      </c>
      <c r="D680" s="9">
        <v>1.8</v>
      </c>
      <c r="E680" s="9">
        <f t="shared" si="165"/>
        <v>4</v>
      </c>
      <c r="F680" s="9">
        <f t="shared" si="166"/>
        <v>2</v>
      </c>
      <c r="G680" s="9" t="s">
        <v>123</v>
      </c>
      <c r="H680" s="9">
        <f>INDEX([1]压浆量表!$A$2:$G$5,MATCH(D680,[1]压浆量表!$A$2:$A$5,0),MATCH(G680,[1]压浆量表!$A$1:$G$1,0))</f>
        <v>4.2</v>
      </c>
      <c r="I680" s="9">
        <f t="shared" si="161"/>
        <v>3.6</v>
      </c>
      <c r="J680" s="9">
        <f t="shared" si="162"/>
        <v>7.8000000000000007</v>
      </c>
      <c r="L680" s="7">
        <v>677</v>
      </c>
      <c r="M680" s="9">
        <v>2</v>
      </c>
      <c r="N680" s="9">
        <v>36</v>
      </c>
      <c r="O680" s="9">
        <v>1.8</v>
      </c>
      <c r="P680" s="9">
        <f t="shared" si="167"/>
        <v>4</v>
      </c>
      <c r="Q680" s="9">
        <f t="shared" si="168"/>
        <v>2</v>
      </c>
      <c r="R680" s="9" t="s">
        <v>123</v>
      </c>
      <c r="S680" s="9">
        <f>INDEX([1]压浆量表!$A$2:$G$5,MATCH(O680,[1]压浆量表!$A$2:$A$5,0),MATCH(R680,[1]压浆量表!$A$1:$G$1,0))</f>
        <v>4.2</v>
      </c>
      <c r="T680" s="9">
        <f t="shared" si="163"/>
        <v>3.6</v>
      </c>
      <c r="U680" s="9">
        <f t="shared" si="164"/>
        <v>7.8000000000000007</v>
      </c>
      <c r="W680" s="13" t="str">
        <f t="shared" si="169"/>
        <v>相同</v>
      </c>
      <c r="X680" s="13" t="str">
        <f t="shared" si="170"/>
        <v>相同</v>
      </c>
      <c r="Y680" s="13" t="str">
        <f t="shared" si="171"/>
        <v>相同</v>
      </c>
      <c r="Z680" s="13" t="str">
        <f t="shared" si="172"/>
        <v>相同</v>
      </c>
      <c r="AA680" s="13" t="str">
        <f t="shared" si="173"/>
        <v>相同</v>
      </c>
      <c r="AB680" s="13" t="str">
        <f t="shared" si="174"/>
        <v>相同</v>
      </c>
      <c r="AC680" s="13" t="str">
        <f t="shared" si="175"/>
        <v>相同</v>
      </c>
      <c r="AD680" s="13" t="str">
        <f t="shared" si="176"/>
        <v>相同</v>
      </c>
    </row>
    <row r="681" spans="1:30" x14ac:dyDescent="0.3">
      <c r="A681" s="7">
        <v>678</v>
      </c>
      <c r="B681" s="9">
        <v>2</v>
      </c>
      <c r="C681" s="9">
        <v>36</v>
      </c>
      <c r="D681" s="9">
        <v>1.8</v>
      </c>
      <c r="E681" s="9">
        <f t="shared" si="165"/>
        <v>4</v>
      </c>
      <c r="F681" s="9">
        <f t="shared" si="166"/>
        <v>2</v>
      </c>
      <c r="G681" s="9" t="s">
        <v>123</v>
      </c>
      <c r="H681" s="9">
        <f>INDEX([1]压浆量表!$A$2:$G$5,MATCH(D681,[1]压浆量表!$A$2:$A$5,0),MATCH(G681,[1]压浆量表!$A$1:$G$1,0))</f>
        <v>4.2</v>
      </c>
      <c r="I681" s="9">
        <f t="shared" si="161"/>
        <v>3.6</v>
      </c>
      <c r="J681" s="9">
        <f t="shared" si="162"/>
        <v>7.8000000000000007</v>
      </c>
      <c r="L681" s="7">
        <v>678</v>
      </c>
      <c r="M681" s="9">
        <v>2</v>
      </c>
      <c r="N681" s="9">
        <v>36</v>
      </c>
      <c r="O681" s="9">
        <v>1.8</v>
      </c>
      <c r="P681" s="9">
        <f t="shared" si="167"/>
        <v>4</v>
      </c>
      <c r="Q681" s="9">
        <f t="shared" si="168"/>
        <v>2</v>
      </c>
      <c r="R681" s="9" t="s">
        <v>123</v>
      </c>
      <c r="S681" s="9">
        <f>INDEX([1]压浆量表!$A$2:$G$5,MATCH(O681,[1]压浆量表!$A$2:$A$5,0),MATCH(R681,[1]压浆量表!$A$1:$G$1,0))</f>
        <v>4.2</v>
      </c>
      <c r="T681" s="9">
        <f t="shared" si="163"/>
        <v>3.6</v>
      </c>
      <c r="U681" s="9">
        <f t="shared" si="164"/>
        <v>7.8000000000000007</v>
      </c>
      <c r="W681" s="13" t="str">
        <f t="shared" si="169"/>
        <v>相同</v>
      </c>
      <c r="X681" s="13" t="str">
        <f t="shared" si="170"/>
        <v>相同</v>
      </c>
      <c r="Y681" s="13" t="str">
        <f t="shared" si="171"/>
        <v>相同</v>
      </c>
      <c r="Z681" s="13" t="str">
        <f t="shared" si="172"/>
        <v>相同</v>
      </c>
      <c r="AA681" s="13" t="str">
        <f t="shared" si="173"/>
        <v>相同</v>
      </c>
      <c r="AB681" s="13" t="str">
        <f t="shared" si="174"/>
        <v>相同</v>
      </c>
      <c r="AC681" s="13" t="str">
        <f t="shared" si="175"/>
        <v>相同</v>
      </c>
      <c r="AD681" s="13" t="str">
        <f t="shared" si="176"/>
        <v>相同</v>
      </c>
    </row>
    <row r="682" spans="1:30" x14ac:dyDescent="0.3">
      <c r="A682" s="7">
        <v>679</v>
      </c>
      <c r="B682" s="9">
        <v>2</v>
      </c>
      <c r="C682" s="9">
        <v>36</v>
      </c>
      <c r="D682" s="9">
        <v>1.8</v>
      </c>
      <c r="E682" s="9">
        <f t="shared" si="165"/>
        <v>4</v>
      </c>
      <c r="F682" s="9">
        <f t="shared" si="166"/>
        <v>2</v>
      </c>
      <c r="G682" s="9" t="s">
        <v>123</v>
      </c>
      <c r="H682" s="9">
        <f>INDEX([1]压浆量表!$A$2:$G$5,MATCH(D682,[1]压浆量表!$A$2:$A$5,0),MATCH(G682,[1]压浆量表!$A$1:$G$1,0))</f>
        <v>4.2</v>
      </c>
      <c r="I682" s="9">
        <f t="shared" si="161"/>
        <v>3.6</v>
      </c>
      <c r="J682" s="9">
        <f t="shared" si="162"/>
        <v>7.8000000000000007</v>
      </c>
      <c r="L682" s="7">
        <v>679</v>
      </c>
      <c r="M682" s="9">
        <v>2</v>
      </c>
      <c r="N682" s="9">
        <v>36</v>
      </c>
      <c r="O682" s="9">
        <v>1.8</v>
      </c>
      <c r="P682" s="9">
        <f t="shared" si="167"/>
        <v>4</v>
      </c>
      <c r="Q682" s="9">
        <f t="shared" si="168"/>
        <v>2</v>
      </c>
      <c r="R682" s="9" t="s">
        <v>123</v>
      </c>
      <c r="S682" s="9">
        <f>INDEX([1]压浆量表!$A$2:$G$5,MATCH(O682,[1]压浆量表!$A$2:$A$5,0),MATCH(R682,[1]压浆量表!$A$1:$G$1,0))</f>
        <v>4.2</v>
      </c>
      <c r="T682" s="9">
        <f t="shared" si="163"/>
        <v>3.6</v>
      </c>
      <c r="U682" s="9">
        <f t="shared" si="164"/>
        <v>7.8000000000000007</v>
      </c>
      <c r="W682" s="13" t="str">
        <f t="shared" si="169"/>
        <v>相同</v>
      </c>
      <c r="X682" s="13" t="str">
        <f t="shared" si="170"/>
        <v>相同</v>
      </c>
      <c r="Y682" s="13" t="str">
        <f t="shared" si="171"/>
        <v>相同</v>
      </c>
      <c r="Z682" s="13" t="str">
        <f t="shared" si="172"/>
        <v>相同</v>
      </c>
      <c r="AA682" s="13" t="str">
        <f t="shared" si="173"/>
        <v>相同</v>
      </c>
      <c r="AB682" s="13" t="str">
        <f t="shared" si="174"/>
        <v>相同</v>
      </c>
      <c r="AC682" s="13" t="str">
        <f t="shared" si="175"/>
        <v>相同</v>
      </c>
      <c r="AD682" s="13" t="str">
        <f t="shared" si="176"/>
        <v>相同</v>
      </c>
    </row>
    <row r="683" spans="1:30" x14ac:dyDescent="0.3">
      <c r="A683" s="7">
        <v>680</v>
      </c>
      <c r="B683" s="9">
        <v>2</v>
      </c>
      <c r="C683" s="9">
        <v>36</v>
      </c>
      <c r="D683" s="9">
        <v>1.8</v>
      </c>
      <c r="E683" s="9">
        <f t="shared" si="165"/>
        <v>4</v>
      </c>
      <c r="F683" s="9">
        <f t="shared" si="166"/>
        <v>2</v>
      </c>
      <c r="G683" s="9" t="s">
        <v>123</v>
      </c>
      <c r="H683" s="9">
        <f>INDEX([1]压浆量表!$A$2:$G$5,MATCH(D683,[1]压浆量表!$A$2:$A$5,0),MATCH(G683,[1]压浆量表!$A$1:$G$1,0))</f>
        <v>4.2</v>
      </c>
      <c r="I683" s="9">
        <f t="shared" si="161"/>
        <v>3.6</v>
      </c>
      <c r="J683" s="9">
        <f t="shared" si="162"/>
        <v>7.8000000000000007</v>
      </c>
      <c r="L683" s="7">
        <v>680</v>
      </c>
      <c r="M683" s="9">
        <v>2</v>
      </c>
      <c r="N683" s="9">
        <v>36</v>
      </c>
      <c r="O683" s="9">
        <v>1.8</v>
      </c>
      <c r="P683" s="9">
        <f t="shared" si="167"/>
        <v>4</v>
      </c>
      <c r="Q683" s="9">
        <f t="shared" si="168"/>
        <v>2</v>
      </c>
      <c r="R683" s="9" t="s">
        <v>123</v>
      </c>
      <c r="S683" s="9">
        <f>INDEX([1]压浆量表!$A$2:$G$5,MATCH(O683,[1]压浆量表!$A$2:$A$5,0),MATCH(R683,[1]压浆量表!$A$1:$G$1,0))</f>
        <v>4.2</v>
      </c>
      <c r="T683" s="9">
        <f t="shared" si="163"/>
        <v>3.6</v>
      </c>
      <c r="U683" s="9">
        <f t="shared" si="164"/>
        <v>7.8000000000000007</v>
      </c>
      <c r="W683" s="13" t="str">
        <f t="shared" si="169"/>
        <v>相同</v>
      </c>
      <c r="X683" s="13" t="str">
        <f t="shared" si="170"/>
        <v>相同</v>
      </c>
      <c r="Y683" s="13" t="str">
        <f t="shared" si="171"/>
        <v>相同</v>
      </c>
      <c r="Z683" s="13" t="str">
        <f t="shared" si="172"/>
        <v>相同</v>
      </c>
      <c r="AA683" s="13" t="str">
        <f t="shared" si="173"/>
        <v>相同</v>
      </c>
      <c r="AB683" s="13" t="str">
        <f t="shared" si="174"/>
        <v>相同</v>
      </c>
      <c r="AC683" s="13" t="str">
        <f t="shared" si="175"/>
        <v>相同</v>
      </c>
      <c r="AD683" s="13" t="str">
        <f t="shared" si="176"/>
        <v>相同</v>
      </c>
    </row>
    <row r="684" spans="1:30" x14ac:dyDescent="0.3">
      <c r="A684" s="7">
        <v>681</v>
      </c>
      <c r="B684" s="9">
        <v>2</v>
      </c>
      <c r="C684" s="9">
        <v>36</v>
      </c>
      <c r="D684" s="9">
        <v>1.8</v>
      </c>
      <c r="E684" s="9">
        <f t="shared" si="165"/>
        <v>4</v>
      </c>
      <c r="F684" s="9">
        <f t="shared" si="166"/>
        <v>2</v>
      </c>
      <c r="G684" s="9" t="s">
        <v>123</v>
      </c>
      <c r="H684" s="9">
        <f>INDEX([1]压浆量表!$A$2:$G$5,MATCH(D684,[1]压浆量表!$A$2:$A$5,0),MATCH(G684,[1]压浆量表!$A$1:$G$1,0))</f>
        <v>4.2</v>
      </c>
      <c r="I684" s="9">
        <f t="shared" si="161"/>
        <v>3.6</v>
      </c>
      <c r="J684" s="9">
        <f t="shared" si="162"/>
        <v>7.8000000000000007</v>
      </c>
      <c r="L684" s="7">
        <v>681</v>
      </c>
      <c r="M684" s="9">
        <v>2</v>
      </c>
      <c r="N684" s="9">
        <v>36</v>
      </c>
      <c r="O684" s="9">
        <v>1.8</v>
      </c>
      <c r="P684" s="9">
        <f t="shared" si="167"/>
        <v>4</v>
      </c>
      <c r="Q684" s="9">
        <f t="shared" si="168"/>
        <v>2</v>
      </c>
      <c r="R684" s="9" t="s">
        <v>123</v>
      </c>
      <c r="S684" s="9">
        <f>INDEX([1]压浆量表!$A$2:$G$5,MATCH(O684,[1]压浆量表!$A$2:$A$5,0),MATCH(R684,[1]压浆量表!$A$1:$G$1,0))</f>
        <v>4.2</v>
      </c>
      <c r="T684" s="9">
        <f t="shared" si="163"/>
        <v>3.6</v>
      </c>
      <c r="U684" s="9">
        <f t="shared" si="164"/>
        <v>7.8000000000000007</v>
      </c>
      <c r="W684" s="13" t="str">
        <f t="shared" si="169"/>
        <v>相同</v>
      </c>
      <c r="X684" s="13" t="str">
        <f t="shared" si="170"/>
        <v>相同</v>
      </c>
      <c r="Y684" s="13" t="str">
        <f t="shared" si="171"/>
        <v>相同</v>
      </c>
      <c r="Z684" s="13" t="str">
        <f t="shared" si="172"/>
        <v>相同</v>
      </c>
      <c r="AA684" s="13" t="str">
        <f t="shared" si="173"/>
        <v>相同</v>
      </c>
      <c r="AB684" s="13" t="str">
        <f t="shared" si="174"/>
        <v>相同</v>
      </c>
      <c r="AC684" s="13" t="str">
        <f t="shared" si="175"/>
        <v>相同</v>
      </c>
      <c r="AD684" s="13" t="str">
        <f t="shared" si="176"/>
        <v>相同</v>
      </c>
    </row>
    <row r="685" spans="1:30" x14ac:dyDescent="0.3">
      <c r="A685" s="7">
        <v>682</v>
      </c>
      <c r="B685" s="9">
        <v>2</v>
      </c>
      <c r="C685" s="9">
        <v>37</v>
      </c>
      <c r="D685" s="9">
        <v>1.8</v>
      </c>
      <c r="E685" s="9">
        <f t="shared" si="165"/>
        <v>4</v>
      </c>
      <c r="F685" s="9">
        <f t="shared" si="166"/>
        <v>2</v>
      </c>
      <c r="G685" s="9" t="s">
        <v>123</v>
      </c>
      <c r="H685" s="9">
        <f>INDEX([1]压浆量表!$A$2:$G$5,MATCH(D685,[1]压浆量表!$A$2:$A$5,0),MATCH(G685,[1]压浆量表!$A$1:$G$1,0))</f>
        <v>4.2</v>
      </c>
      <c r="I685" s="9">
        <f t="shared" si="161"/>
        <v>3.6</v>
      </c>
      <c r="J685" s="9">
        <f t="shared" si="162"/>
        <v>7.8000000000000007</v>
      </c>
      <c r="L685" s="7">
        <v>682</v>
      </c>
      <c r="M685" s="9">
        <v>2</v>
      </c>
      <c r="N685" s="9">
        <v>37</v>
      </c>
      <c r="O685" s="9">
        <v>1.8</v>
      </c>
      <c r="P685" s="9">
        <f t="shared" si="167"/>
        <v>4</v>
      </c>
      <c r="Q685" s="9">
        <f t="shared" si="168"/>
        <v>2</v>
      </c>
      <c r="R685" s="9" t="s">
        <v>123</v>
      </c>
      <c r="S685" s="9">
        <f>INDEX([1]压浆量表!$A$2:$G$5,MATCH(O685,[1]压浆量表!$A$2:$A$5,0),MATCH(R685,[1]压浆量表!$A$1:$G$1,0))</f>
        <v>4.2</v>
      </c>
      <c r="T685" s="9">
        <f t="shared" si="163"/>
        <v>3.6</v>
      </c>
      <c r="U685" s="9">
        <f t="shared" si="164"/>
        <v>7.8000000000000007</v>
      </c>
      <c r="W685" s="13" t="str">
        <f t="shared" si="169"/>
        <v>相同</v>
      </c>
      <c r="X685" s="13" t="str">
        <f t="shared" si="170"/>
        <v>相同</v>
      </c>
      <c r="Y685" s="13" t="str">
        <f t="shared" si="171"/>
        <v>相同</v>
      </c>
      <c r="Z685" s="13" t="str">
        <f t="shared" si="172"/>
        <v>相同</v>
      </c>
      <c r="AA685" s="13" t="str">
        <f t="shared" si="173"/>
        <v>相同</v>
      </c>
      <c r="AB685" s="13" t="str">
        <f t="shared" si="174"/>
        <v>相同</v>
      </c>
      <c r="AC685" s="13" t="str">
        <f t="shared" si="175"/>
        <v>相同</v>
      </c>
      <c r="AD685" s="13" t="str">
        <f t="shared" si="176"/>
        <v>相同</v>
      </c>
    </row>
    <row r="686" spans="1:30" x14ac:dyDescent="0.3">
      <c r="A686" s="7">
        <v>683</v>
      </c>
      <c r="B686" s="9">
        <v>2</v>
      </c>
      <c r="C686" s="9">
        <v>36</v>
      </c>
      <c r="D686" s="9">
        <v>1.8</v>
      </c>
      <c r="E686" s="9">
        <f t="shared" si="165"/>
        <v>4</v>
      </c>
      <c r="F686" s="9">
        <f t="shared" si="166"/>
        <v>2</v>
      </c>
      <c r="G686" s="9" t="s">
        <v>123</v>
      </c>
      <c r="H686" s="9">
        <f>INDEX([1]压浆量表!$A$2:$G$5,MATCH(D686,[1]压浆量表!$A$2:$A$5,0),MATCH(G686,[1]压浆量表!$A$1:$G$1,0))</f>
        <v>4.2</v>
      </c>
      <c r="I686" s="9">
        <f t="shared" si="161"/>
        <v>3.6</v>
      </c>
      <c r="J686" s="9">
        <f t="shared" si="162"/>
        <v>7.8000000000000007</v>
      </c>
      <c r="L686" s="7">
        <v>683</v>
      </c>
      <c r="M686" s="9">
        <v>2</v>
      </c>
      <c r="N686" s="9">
        <v>36</v>
      </c>
      <c r="O686" s="9">
        <v>1.8</v>
      </c>
      <c r="P686" s="9">
        <f t="shared" si="167"/>
        <v>4</v>
      </c>
      <c r="Q686" s="9">
        <f t="shared" si="168"/>
        <v>2</v>
      </c>
      <c r="R686" s="9" t="s">
        <v>123</v>
      </c>
      <c r="S686" s="9">
        <f>INDEX([1]压浆量表!$A$2:$G$5,MATCH(O686,[1]压浆量表!$A$2:$A$5,0),MATCH(R686,[1]压浆量表!$A$1:$G$1,0))</f>
        <v>4.2</v>
      </c>
      <c r="T686" s="9">
        <f t="shared" si="163"/>
        <v>3.6</v>
      </c>
      <c r="U686" s="9">
        <f t="shared" si="164"/>
        <v>7.8000000000000007</v>
      </c>
      <c r="W686" s="13" t="str">
        <f t="shared" si="169"/>
        <v>相同</v>
      </c>
      <c r="X686" s="13" t="str">
        <f t="shared" si="170"/>
        <v>相同</v>
      </c>
      <c r="Y686" s="13" t="str">
        <f t="shared" si="171"/>
        <v>相同</v>
      </c>
      <c r="Z686" s="13" t="str">
        <f t="shared" si="172"/>
        <v>相同</v>
      </c>
      <c r="AA686" s="13" t="str">
        <f t="shared" si="173"/>
        <v>相同</v>
      </c>
      <c r="AB686" s="13" t="str">
        <f t="shared" si="174"/>
        <v>相同</v>
      </c>
      <c r="AC686" s="13" t="str">
        <f t="shared" si="175"/>
        <v>相同</v>
      </c>
      <c r="AD686" s="13" t="str">
        <f t="shared" si="176"/>
        <v>相同</v>
      </c>
    </row>
    <row r="687" spans="1:30" x14ac:dyDescent="0.3">
      <c r="A687" s="7">
        <v>684</v>
      </c>
      <c r="B687" s="9">
        <v>2</v>
      </c>
      <c r="C687" s="9">
        <v>35</v>
      </c>
      <c r="D687" s="9">
        <v>1.8</v>
      </c>
      <c r="E687" s="9">
        <f t="shared" si="165"/>
        <v>4</v>
      </c>
      <c r="F687" s="9">
        <f t="shared" si="166"/>
        <v>2</v>
      </c>
      <c r="G687" s="9" t="s">
        <v>123</v>
      </c>
      <c r="H687" s="9">
        <f>INDEX([1]压浆量表!$A$2:$G$5,MATCH(D687,[1]压浆量表!$A$2:$A$5,0),MATCH(G687,[1]压浆量表!$A$1:$G$1,0))</f>
        <v>4.2</v>
      </c>
      <c r="I687" s="9">
        <f t="shared" si="161"/>
        <v>3.6</v>
      </c>
      <c r="J687" s="9">
        <f t="shared" si="162"/>
        <v>7.8000000000000007</v>
      </c>
      <c r="L687" s="7">
        <v>684</v>
      </c>
      <c r="M687" s="9">
        <v>2</v>
      </c>
      <c r="N687" s="9">
        <v>35</v>
      </c>
      <c r="O687" s="9">
        <v>1.8</v>
      </c>
      <c r="P687" s="9">
        <f t="shared" si="167"/>
        <v>4</v>
      </c>
      <c r="Q687" s="9">
        <f t="shared" si="168"/>
        <v>2</v>
      </c>
      <c r="R687" s="9" t="s">
        <v>123</v>
      </c>
      <c r="S687" s="9">
        <f>INDEX([1]压浆量表!$A$2:$G$5,MATCH(O687,[1]压浆量表!$A$2:$A$5,0),MATCH(R687,[1]压浆量表!$A$1:$G$1,0))</f>
        <v>4.2</v>
      </c>
      <c r="T687" s="9">
        <f t="shared" si="163"/>
        <v>3.6</v>
      </c>
      <c r="U687" s="9">
        <f t="shared" si="164"/>
        <v>7.8000000000000007</v>
      </c>
      <c r="W687" s="13" t="str">
        <f t="shared" si="169"/>
        <v>相同</v>
      </c>
      <c r="X687" s="13" t="str">
        <f t="shared" si="170"/>
        <v>相同</v>
      </c>
      <c r="Y687" s="13" t="str">
        <f t="shared" si="171"/>
        <v>相同</v>
      </c>
      <c r="Z687" s="13" t="str">
        <f t="shared" si="172"/>
        <v>相同</v>
      </c>
      <c r="AA687" s="13" t="str">
        <f t="shared" si="173"/>
        <v>相同</v>
      </c>
      <c r="AB687" s="13" t="str">
        <f t="shared" si="174"/>
        <v>相同</v>
      </c>
      <c r="AC687" s="13" t="str">
        <f t="shared" si="175"/>
        <v>相同</v>
      </c>
      <c r="AD687" s="13" t="str">
        <f t="shared" si="176"/>
        <v>相同</v>
      </c>
    </row>
    <row r="688" spans="1:30" x14ac:dyDescent="0.3">
      <c r="A688" s="7">
        <v>685</v>
      </c>
      <c r="B688" s="9">
        <v>2</v>
      </c>
      <c r="C688" s="9">
        <v>36</v>
      </c>
      <c r="D688" s="9">
        <v>1.8</v>
      </c>
      <c r="E688" s="9">
        <f t="shared" si="165"/>
        <v>4</v>
      </c>
      <c r="F688" s="9">
        <f t="shared" si="166"/>
        <v>2</v>
      </c>
      <c r="G688" s="9" t="s">
        <v>123</v>
      </c>
      <c r="H688" s="9">
        <f>INDEX([1]压浆量表!$A$2:$G$5,MATCH(D688,[1]压浆量表!$A$2:$A$5,0),MATCH(G688,[1]压浆量表!$A$1:$G$1,0))</f>
        <v>4.2</v>
      </c>
      <c r="I688" s="9">
        <f t="shared" si="161"/>
        <v>3.6</v>
      </c>
      <c r="J688" s="9">
        <f t="shared" si="162"/>
        <v>7.8000000000000007</v>
      </c>
      <c r="L688" s="7">
        <v>685</v>
      </c>
      <c r="M688" s="9">
        <v>2</v>
      </c>
      <c r="N688" s="9">
        <v>36</v>
      </c>
      <c r="O688" s="9">
        <v>1.8</v>
      </c>
      <c r="P688" s="9">
        <f t="shared" si="167"/>
        <v>4</v>
      </c>
      <c r="Q688" s="9">
        <f t="shared" si="168"/>
        <v>2</v>
      </c>
      <c r="R688" s="9" t="s">
        <v>123</v>
      </c>
      <c r="S688" s="9">
        <f>INDEX([1]压浆量表!$A$2:$G$5,MATCH(O688,[1]压浆量表!$A$2:$A$5,0),MATCH(R688,[1]压浆量表!$A$1:$G$1,0))</f>
        <v>4.2</v>
      </c>
      <c r="T688" s="9">
        <f t="shared" si="163"/>
        <v>3.6</v>
      </c>
      <c r="U688" s="9">
        <f t="shared" si="164"/>
        <v>7.8000000000000007</v>
      </c>
      <c r="W688" s="13" t="str">
        <f t="shared" si="169"/>
        <v>相同</v>
      </c>
      <c r="X688" s="13" t="str">
        <f t="shared" si="170"/>
        <v>相同</v>
      </c>
      <c r="Y688" s="13" t="str">
        <f t="shared" si="171"/>
        <v>相同</v>
      </c>
      <c r="Z688" s="13" t="str">
        <f t="shared" si="172"/>
        <v>相同</v>
      </c>
      <c r="AA688" s="13" t="str">
        <f t="shared" si="173"/>
        <v>相同</v>
      </c>
      <c r="AB688" s="13" t="str">
        <f t="shared" si="174"/>
        <v>相同</v>
      </c>
      <c r="AC688" s="13" t="str">
        <f t="shared" si="175"/>
        <v>相同</v>
      </c>
      <c r="AD688" s="13" t="str">
        <f t="shared" si="176"/>
        <v>相同</v>
      </c>
    </row>
    <row r="689" spans="1:30" x14ac:dyDescent="0.3">
      <c r="A689" s="7">
        <v>686</v>
      </c>
      <c r="B689" s="9">
        <v>2</v>
      </c>
      <c r="C689" s="9">
        <v>37</v>
      </c>
      <c r="D689" s="9">
        <v>1.8</v>
      </c>
      <c r="E689" s="9">
        <f t="shared" si="165"/>
        <v>4</v>
      </c>
      <c r="F689" s="9">
        <f t="shared" si="166"/>
        <v>2</v>
      </c>
      <c r="G689" s="9" t="s">
        <v>123</v>
      </c>
      <c r="H689" s="9">
        <f>INDEX([1]压浆量表!$A$2:$G$5,MATCH(D689,[1]压浆量表!$A$2:$A$5,0),MATCH(G689,[1]压浆量表!$A$1:$G$1,0))</f>
        <v>4.2</v>
      </c>
      <c r="I689" s="9">
        <f t="shared" si="161"/>
        <v>3.6</v>
      </c>
      <c r="J689" s="9">
        <f t="shared" si="162"/>
        <v>7.8000000000000007</v>
      </c>
      <c r="L689" s="7">
        <v>686</v>
      </c>
      <c r="M689" s="9">
        <v>2</v>
      </c>
      <c r="N689" s="9">
        <v>37</v>
      </c>
      <c r="O689" s="9">
        <v>1.8</v>
      </c>
      <c r="P689" s="9">
        <f t="shared" si="167"/>
        <v>4</v>
      </c>
      <c r="Q689" s="9">
        <f t="shared" si="168"/>
        <v>2</v>
      </c>
      <c r="R689" s="9" t="s">
        <v>123</v>
      </c>
      <c r="S689" s="9">
        <f>INDEX([1]压浆量表!$A$2:$G$5,MATCH(O689,[1]压浆量表!$A$2:$A$5,0),MATCH(R689,[1]压浆量表!$A$1:$G$1,0))</f>
        <v>4.2</v>
      </c>
      <c r="T689" s="9">
        <f t="shared" si="163"/>
        <v>3.6</v>
      </c>
      <c r="U689" s="9">
        <f t="shared" si="164"/>
        <v>7.8000000000000007</v>
      </c>
      <c r="W689" s="13" t="str">
        <f t="shared" si="169"/>
        <v>相同</v>
      </c>
      <c r="X689" s="13" t="str">
        <f t="shared" si="170"/>
        <v>相同</v>
      </c>
      <c r="Y689" s="13" t="str">
        <f t="shared" si="171"/>
        <v>相同</v>
      </c>
      <c r="Z689" s="13" t="str">
        <f t="shared" si="172"/>
        <v>相同</v>
      </c>
      <c r="AA689" s="13" t="str">
        <f t="shared" si="173"/>
        <v>相同</v>
      </c>
      <c r="AB689" s="13" t="str">
        <f t="shared" si="174"/>
        <v>相同</v>
      </c>
      <c r="AC689" s="13" t="str">
        <f t="shared" si="175"/>
        <v>相同</v>
      </c>
      <c r="AD689" s="13" t="str">
        <f t="shared" si="176"/>
        <v>相同</v>
      </c>
    </row>
    <row r="690" spans="1:30" x14ac:dyDescent="0.3">
      <c r="A690" s="7">
        <v>687</v>
      </c>
      <c r="B690" s="9">
        <v>2</v>
      </c>
      <c r="C690" s="9">
        <v>35</v>
      </c>
      <c r="D690" s="9">
        <v>1.8</v>
      </c>
      <c r="E690" s="9">
        <f t="shared" si="165"/>
        <v>4</v>
      </c>
      <c r="F690" s="9">
        <f t="shared" si="166"/>
        <v>2</v>
      </c>
      <c r="G690" s="9" t="s">
        <v>123</v>
      </c>
      <c r="H690" s="9">
        <f>INDEX([1]压浆量表!$A$2:$G$5,MATCH(D690,[1]压浆量表!$A$2:$A$5,0),MATCH(G690,[1]压浆量表!$A$1:$G$1,0))</f>
        <v>4.2</v>
      </c>
      <c r="I690" s="9">
        <f t="shared" si="161"/>
        <v>3.6</v>
      </c>
      <c r="J690" s="9">
        <f t="shared" si="162"/>
        <v>7.8000000000000007</v>
      </c>
      <c r="L690" s="7">
        <v>687</v>
      </c>
      <c r="M690" s="9">
        <v>2</v>
      </c>
      <c r="N690" s="9">
        <v>35</v>
      </c>
      <c r="O690" s="9">
        <v>1.8</v>
      </c>
      <c r="P690" s="9">
        <f t="shared" si="167"/>
        <v>4</v>
      </c>
      <c r="Q690" s="9">
        <f t="shared" si="168"/>
        <v>2</v>
      </c>
      <c r="R690" s="9" t="s">
        <v>123</v>
      </c>
      <c r="S690" s="9">
        <f>INDEX([1]压浆量表!$A$2:$G$5,MATCH(O690,[1]压浆量表!$A$2:$A$5,0),MATCH(R690,[1]压浆量表!$A$1:$G$1,0))</f>
        <v>4.2</v>
      </c>
      <c r="T690" s="9">
        <f t="shared" si="163"/>
        <v>3.6</v>
      </c>
      <c r="U690" s="9">
        <f t="shared" si="164"/>
        <v>7.8000000000000007</v>
      </c>
      <c r="W690" s="13" t="str">
        <f t="shared" si="169"/>
        <v>相同</v>
      </c>
      <c r="X690" s="13" t="str">
        <f t="shared" si="170"/>
        <v>相同</v>
      </c>
      <c r="Y690" s="13" t="str">
        <f t="shared" si="171"/>
        <v>相同</v>
      </c>
      <c r="Z690" s="13" t="str">
        <f t="shared" si="172"/>
        <v>相同</v>
      </c>
      <c r="AA690" s="13" t="str">
        <f t="shared" si="173"/>
        <v>相同</v>
      </c>
      <c r="AB690" s="13" t="str">
        <f t="shared" si="174"/>
        <v>相同</v>
      </c>
      <c r="AC690" s="13" t="str">
        <f t="shared" si="175"/>
        <v>相同</v>
      </c>
      <c r="AD690" s="13" t="str">
        <f t="shared" si="176"/>
        <v>相同</v>
      </c>
    </row>
    <row r="691" spans="1:30" x14ac:dyDescent="0.3">
      <c r="A691" s="7">
        <v>688</v>
      </c>
      <c r="B691" s="9">
        <v>6</v>
      </c>
      <c r="C691" s="9">
        <v>32</v>
      </c>
      <c r="D691" s="9">
        <v>1.4</v>
      </c>
      <c r="E691" s="9">
        <f t="shared" si="165"/>
        <v>3</v>
      </c>
      <c r="F691" s="9">
        <f t="shared" si="166"/>
        <v>2</v>
      </c>
      <c r="G691" s="9" t="s">
        <v>123</v>
      </c>
      <c r="H691" s="9">
        <f>INDEX([1]压浆量表!$A$2:$G$5,MATCH(D691,[1]压浆量表!$A$2:$A$5,0),MATCH(G691,[1]压浆量表!$A$1:$G$1,0))</f>
        <v>3.27</v>
      </c>
      <c r="I691" s="9">
        <f t="shared" si="161"/>
        <v>2.8</v>
      </c>
      <c r="J691" s="9">
        <f t="shared" si="162"/>
        <v>6.07</v>
      </c>
      <c r="L691" s="7">
        <v>688</v>
      </c>
      <c r="M691" s="9">
        <v>6</v>
      </c>
      <c r="N691" s="9">
        <v>32</v>
      </c>
      <c r="O691" s="9">
        <v>1.4</v>
      </c>
      <c r="P691" s="9">
        <f t="shared" si="167"/>
        <v>3</v>
      </c>
      <c r="Q691" s="9">
        <f t="shared" si="168"/>
        <v>2</v>
      </c>
      <c r="R691" s="9" t="s">
        <v>123</v>
      </c>
      <c r="S691" s="9">
        <f>INDEX([1]压浆量表!$A$2:$G$5,MATCH(O691,[1]压浆量表!$A$2:$A$5,0),MATCH(R691,[1]压浆量表!$A$1:$G$1,0))</f>
        <v>3.27</v>
      </c>
      <c r="T691" s="9">
        <f t="shared" si="163"/>
        <v>2.8</v>
      </c>
      <c r="U691" s="9">
        <f t="shared" si="164"/>
        <v>6.07</v>
      </c>
      <c r="W691" s="13" t="str">
        <f t="shared" si="169"/>
        <v>相同</v>
      </c>
      <c r="X691" s="13" t="str">
        <f t="shared" si="170"/>
        <v>相同</v>
      </c>
      <c r="Y691" s="13" t="str">
        <f t="shared" si="171"/>
        <v>相同</v>
      </c>
      <c r="Z691" s="13" t="str">
        <f t="shared" si="172"/>
        <v>相同</v>
      </c>
      <c r="AA691" s="13" t="str">
        <f t="shared" si="173"/>
        <v>相同</v>
      </c>
      <c r="AB691" s="13" t="str">
        <f t="shared" si="174"/>
        <v>相同</v>
      </c>
      <c r="AC691" s="13" t="str">
        <f t="shared" si="175"/>
        <v>相同</v>
      </c>
      <c r="AD691" s="13" t="str">
        <f t="shared" si="176"/>
        <v>相同</v>
      </c>
    </row>
    <row r="692" spans="1:30" x14ac:dyDescent="0.3">
      <c r="A692" s="7">
        <v>689</v>
      </c>
      <c r="B692" s="9">
        <v>9</v>
      </c>
      <c r="C692" s="9">
        <v>50</v>
      </c>
      <c r="D692" s="9">
        <v>1.8</v>
      </c>
      <c r="E692" s="9">
        <f t="shared" si="165"/>
        <v>4</v>
      </c>
      <c r="F692" s="9">
        <f t="shared" si="166"/>
        <v>4</v>
      </c>
      <c r="G692" s="9" t="s">
        <v>123</v>
      </c>
      <c r="H692" s="9">
        <f>INDEX([1]压浆量表!$A$2:$G$5,MATCH(D692,[1]压浆量表!$A$2:$A$5,0),MATCH(G692,[1]压浆量表!$A$1:$G$1,0))</f>
        <v>4.2</v>
      </c>
      <c r="I692" s="9">
        <f t="shared" si="161"/>
        <v>7.2</v>
      </c>
      <c r="J692" s="9">
        <f t="shared" si="162"/>
        <v>11.4</v>
      </c>
      <c r="L692" s="7">
        <v>689</v>
      </c>
      <c r="M692" s="9">
        <v>9</v>
      </c>
      <c r="N692" s="9">
        <v>50</v>
      </c>
      <c r="O692" s="9">
        <v>1.8</v>
      </c>
      <c r="P692" s="9">
        <f t="shared" si="167"/>
        <v>4</v>
      </c>
      <c r="Q692" s="9">
        <f t="shared" si="168"/>
        <v>4</v>
      </c>
      <c r="R692" s="9" t="s">
        <v>123</v>
      </c>
      <c r="S692" s="9">
        <f>INDEX([1]压浆量表!$A$2:$G$5,MATCH(O692,[1]压浆量表!$A$2:$A$5,0),MATCH(R692,[1]压浆量表!$A$1:$G$1,0))</f>
        <v>4.2</v>
      </c>
      <c r="T692" s="9">
        <f t="shared" si="163"/>
        <v>7.2</v>
      </c>
      <c r="U692" s="9">
        <f t="shared" si="164"/>
        <v>11.4</v>
      </c>
      <c r="W692" s="13" t="str">
        <f t="shared" si="169"/>
        <v>相同</v>
      </c>
      <c r="X692" s="13" t="str">
        <f t="shared" si="170"/>
        <v>相同</v>
      </c>
      <c r="Y692" s="13" t="str">
        <f t="shared" si="171"/>
        <v>相同</v>
      </c>
      <c r="Z692" s="13" t="str">
        <f t="shared" si="172"/>
        <v>相同</v>
      </c>
      <c r="AA692" s="13" t="str">
        <f t="shared" si="173"/>
        <v>相同</v>
      </c>
      <c r="AB692" s="13" t="str">
        <f t="shared" si="174"/>
        <v>相同</v>
      </c>
      <c r="AC692" s="13" t="str">
        <f t="shared" si="175"/>
        <v>相同</v>
      </c>
      <c r="AD692" s="13" t="str">
        <f t="shared" si="176"/>
        <v>相同</v>
      </c>
    </row>
    <row r="693" spans="1:30" x14ac:dyDescent="0.3">
      <c r="A693" s="7">
        <v>690</v>
      </c>
      <c r="B693" s="9">
        <v>9</v>
      </c>
      <c r="C693" s="9">
        <v>50</v>
      </c>
      <c r="D693" s="9">
        <v>1.8</v>
      </c>
      <c r="E693" s="9">
        <f t="shared" si="165"/>
        <v>4</v>
      </c>
      <c r="F693" s="9">
        <f t="shared" si="166"/>
        <v>4</v>
      </c>
      <c r="G693" s="9" t="s">
        <v>123</v>
      </c>
      <c r="H693" s="9">
        <f>INDEX([1]压浆量表!$A$2:$G$5,MATCH(D693,[1]压浆量表!$A$2:$A$5,0),MATCH(G693,[1]压浆量表!$A$1:$G$1,0))</f>
        <v>4.2</v>
      </c>
      <c r="I693" s="9">
        <f t="shared" si="161"/>
        <v>7.2</v>
      </c>
      <c r="J693" s="9">
        <f t="shared" si="162"/>
        <v>11.4</v>
      </c>
      <c r="L693" s="7">
        <v>690</v>
      </c>
      <c r="M693" s="9">
        <v>9</v>
      </c>
      <c r="N693" s="9">
        <v>50</v>
      </c>
      <c r="O693" s="9">
        <v>1.8</v>
      </c>
      <c r="P693" s="9">
        <f t="shared" si="167"/>
        <v>4</v>
      </c>
      <c r="Q693" s="9">
        <f t="shared" si="168"/>
        <v>4</v>
      </c>
      <c r="R693" s="9" t="s">
        <v>123</v>
      </c>
      <c r="S693" s="9">
        <f>INDEX([1]压浆量表!$A$2:$G$5,MATCH(O693,[1]压浆量表!$A$2:$A$5,0),MATCH(R693,[1]压浆量表!$A$1:$G$1,0))</f>
        <v>4.2</v>
      </c>
      <c r="T693" s="9">
        <f t="shared" si="163"/>
        <v>7.2</v>
      </c>
      <c r="U693" s="9">
        <f t="shared" si="164"/>
        <v>11.4</v>
      </c>
      <c r="W693" s="13" t="str">
        <f t="shared" si="169"/>
        <v>相同</v>
      </c>
      <c r="X693" s="13" t="str">
        <f t="shared" si="170"/>
        <v>相同</v>
      </c>
      <c r="Y693" s="13" t="str">
        <f t="shared" si="171"/>
        <v>相同</v>
      </c>
      <c r="Z693" s="13" t="str">
        <f t="shared" si="172"/>
        <v>相同</v>
      </c>
      <c r="AA693" s="13" t="str">
        <f t="shared" si="173"/>
        <v>相同</v>
      </c>
      <c r="AB693" s="13" t="str">
        <f t="shared" si="174"/>
        <v>相同</v>
      </c>
      <c r="AC693" s="13" t="str">
        <f t="shared" si="175"/>
        <v>相同</v>
      </c>
      <c r="AD693" s="13" t="str">
        <f t="shared" si="176"/>
        <v>相同</v>
      </c>
    </row>
    <row r="694" spans="1:30" x14ac:dyDescent="0.3">
      <c r="A694" s="7">
        <v>691</v>
      </c>
      <c r="B694" s="9">
        <v>9</v>
      </c>
      <c r="C694" s="9">
        <v>50</v>
      </c>
      <c r="D694" s="9">
        <v>1.8</v>
      </c>
      <c r="E694" s="9">
        <f t="shared" si="165"/>
        <v>4</v>
      </c>
      <c r="F694" s="9">
        <f t="shared" si="166"/>
        <v>4</v>
      </c>
      <c r="G694" s="9" t="s">
        <v>123</v>
      </c>
      <c r="H694" s="9">
        <f>INDEX([1]压浆量表!$A$2:$G$5,MATCH(D694,[1]压浆量表!$A$2:$A$5,0),MATCH(G694,[1]压浆量表!$A$1:$G$1,0))</f>
        <v>4.2</v>
      </c>
      <c r="I694" s="9">
        <f t="shared" si="161"/>
        <v>7.2</v>
      </c>
      <c r="J694" s="9">
        <f t="shared" si="162"/>
        <v>11.4</v>
      </c>
      <c r="L694" s="7">
        <v>691</v>
      </c>
      <c r="M694" s="9">
        <v>9</v>
      </c>
      <c r="N694" s="9">
        <v>50</v>
      </c>
      <c r="O694" s="9">
        <v>1.8</v>
      </c>
      <c r="P694" s="9">
        <f t="shared" si="167"/>
        <v>4</v>
      </c>
      <c r="Q694" s="9">
        <f t="shared" si="168"/>
        <v>4</v>
      </c>
      <c r="R694" s="9" t="s">
        <v>123</v>
      </c>
      <c r="S694" s="9">
        <f>INDEX([1]压浆量表!$A$2:$G$5,MATCH(O694,[1]压浆量表!$A$2:$A$5,0),MATCH(R694,[1]压浆量表!$A$1:$G$1,0))</f>
        <v>4.2</v>
      </c>
      <c r="T694" s="9">
        <f t="shared" si="163"/>
        <v>7.2</v>
      </c>
      <c r="U694" s="9">
        <f t="shared" si="164"/>
        <v>11.4</v>
      </c>
      <c r="W694" s="13" t="str">
        <f t="shared" si="169"/>
        <v>相同</v>
      </c>
      <c r="X694" s="13" t="str">
        <f t="shared" si="170"/>
        <v>相同</v>
      </c>
      <c r="Y694" s="13" t="str">
        <f t="shared" si="171"/>
        <v>相同</v>
      </c>
      <c r="Z694" s="13" t="str">
        <f t="shared" si="172"/>
        <v>相同</v>
      </c>
      <c r="AA694" s="13" t="str">
        <f t="shared" si="173"/>
        <v>相同</v>
      </c>
      <c r="AB694" s="13" t="str">
        <f t="shared" si="174"/>
        <v>相同</v>
      </c>
      <c r="AC694" s="13" t="str">
        <f t="shared" si="175"/>
        <v>相同</v>
      </c>
      <c r="AD694" s="13" t="str">
        <f t="shared" si="176"/>
        <v>相同</v>
      </c>
    </row>
    <row r="695" spans="1:30" x14ac:dyDescent="0.3">
      <c r="A695" s="7">
        <v>692</v>
      </c>
      <c r="B695" s="9">
        <v>9</v>
      </c>
      <c r="C695" s="9">
        <v>50</v>
      </c>
      <c r="D695" s="9">
        <v>1.8</v>
      </c>
      <c r="E695" s="9">
        <f t="shared" si="165"/>
        <v>4</v>
      </c>
      <c r="F695" s="9">
        <f t="shared" si="166"/>
        <v>4</v>
      </c>
      <c r="G695" s="9" t="s">
        <v>123</v>
      </c>
      <c r="H695" s="9">
        <f>INDEX([1]压浆量表!$A$2:$G$5,MATCH(D695,[1]压浆量表!$A$2:$A$5,0),MATCH(G695,[1]压浆量表!$A$1:$G$1,0))</f>
        <v>4.2</v>
      </c>
      <c r="I695" s="9">
        <f t="shared" si="161"/>
        <v>7.2</v>
      </c>
      <c r="J695" s="9">
        <f t="shared" si="162"/>
        <v>11.4</v>
      </c>
      <c r="L695" s="7">
        <v>692</v>
      </c>
      <c r="M695" s="9">
        <v>9</v>
      </c>
      <c r="N695" s="9">
        <v>50</v>
      </c>
      <c r="O695" s="9">
        <v>1.8</v>
      </c>
      <c r="P695" s="9">
        <f t="shared" si="167"/>
        <v>4</v>
      </c>
      <c r="Q695" s="9">
        <f t="shared" si="168"/>
        <v>4</v>
      </c>
      <c r="R695" s="9" t="s">
        <v>123</v>
      </c>
      <c r="S695" s="9">
        <f>INDEX([1]压浆量表!$A$2:$G$5,MATCH(O695,[1]压浆量表!$A$2:$A$5,0),MATCH(R695,[1]压浆量表!$A$1:$G$1,0))</f>
        <v>4.2</v>
      </c>
      <c r="T695" s="9">
        <f t="shared" si="163"/>
        <v>7.2</v>
      </c>
      <c r="U695" s="9">
        <f t="shared" si="164"/>
        <v>11.4</v>
      </c>
      <c r="W695" s="13" t="str">
        <f t="shared" si="169"/>
        <v>相同</v>
      </c>
      <c r="X695" s="13" t="str">
        <f t="shared" si="170"/>
        <v>相同</v>
      </c>
      <c r="Y695" s="13" t="str">
        <f t="shared" si="171"/>
        <v>相同</v>
      </c>
      <c r="Z695" s="13" t="str">
        <f t="shared" si="172"/>
        <v>相同</v>
      </c>
      <c r="AA695" s="13" t="str">
        <f t="shared" si="173"/>
        <v>相同</v>
      </c>
      <c r="AB695" s="13" t="str">
        <f t="shared" si="174"/>
        <v>相同</v>
      </c>
      <c r="AC695" s="13" t="str">
        <f t="shared" si="175"/>
        <v>相同</v>
      </c>
      <c r="AD695" s="13" t="str">
        <f t="shared" si="176"/>
        <v>相同</v>
      </c>
    </row>
    <row r="696" spans="1:30" x14ac:dyDescent="0.3">
      <c r="A696" s="7">
        <v>693</v>
      </c>
      <c r="B696" s="9">
        <v>6</v>
      </c>
      <c r="C696" s="9">
        <v>32</v>
      </c>
      <c r="D696" s="9">
        <v>1.4</v>
      </c>
      <c r="E696" s="9">
        <f t="shared" si="165"/>
        <v>3</v>
      </c>
      <c r="F696" s="9">
        <f t="shared" si="166"/>
        <v>2</v>
      </c>
      <c r="G696" s="9" t="s">
        <v>123</v>
      </c>
      <c r="H696" s="9">
        <f>INDEX([1]压浆量表!$A$2:$G$5,MATCH(D696,[1]压浆量表!$A$2:$A$5,0),MATCH(G696,[1]压浆量表!$A$1:$G$1,0))</f>
        <v>3.27</v>
      </c>
      <c r="I696" s="9">
        <f t="shared" si="161"/>
        <v>2.8</v>
      </c>
      <c r="J696" s="9">
        <f t="shared" si="162"/>
        <v>6.07</v>
      </c>
      <c r="L696" s="7">
        <v>693</v>
      </c>
      <c r="M696" s="9">
        <v>6</v>
      </c>
      <c r="N696" s="9">
        <v>32</v>
      </c>
      <c r="O696" s="9">
        <v>1.4</v>
      </c>
      <c r="P696" s="9">
        <f t="shared" si="167"/>
        <v>3</v>
      </c>
      <c r="Q696" s="9">
        <f t="shared" si="168"/>
        <v>2</v>
      </c>
      <c r="R696" s="9" t="s">
        <v>123</v>
      </c>
      <c r="S696" s="9">
        <f>INDEX([1]压浆量表!$A$2:$G$5,MATCH(O696,[1]压浆量表!$A$2:$A$5,0),MATCH(R696,[1]压浆量表!$A$1:$G$1,0))</f>
        <v>3.27</v>
      </c>
      <c r="T696" s="9">
        <f t="shared" si="163"/>
        <v>2.8</v>
      </c>
      <c r="U696" s="9">
        <f t="shared" si="164"/>
        <v>6.07</v>
      </c>
      <c r="W696" s="13" t="str">
        <f t="shared" si="169"/>
        <v>相同</v>
      </c>
      <c r="X696" s="13" t="str">
        <f t="shared" si="170"/>
        <v>相同</v>
      </c>
      <c r="Y696" s="13" t="str">
        <f t="shared" si="171"/>
        <v>相同</v>
      </c>
      <c r="Z696" s="13" t="str">
        <f t="shared" si="172"/>
        <v>相同</v>
      </c>
      <c r="AA696" s="13" t="str">
        <f t="shared" si="173"/>
        <v>相同</v>
      </c>
      <c r="AB696" s="13" t="str">
        <f t="shared" si="174"/>
        <v>相同</v>
      </c>
      <c r="AC696" s="13" t="str">
        <f t="shared" si="175"/>
        <v>相同</v>
      </c>
      <c r="AD696" s="13" t="str">
        <f t="shared" si="176"/>
        <v>相同</v>
      </c>
    </row>
    <row r="697" spans="1:30" x14ac:dyDescent="0.3">
      <c r="A697" s="7">
        <v>694</v>
      </c>
      <c r="B697" s="9">
        <v>2</v>
      </c>
      <c r="C697" s="9">
        <v>35</v>
      </c>
      <c r="D697" s="9">
        <v>1.6</v>
      </c>
      <c r="E697" s="9">
        <f t="shared" si="165"/>
        <v>4</v>
      </c>
      <c r="F697" s="9">
        <f t="shared" si="166"/>
        <v>2</v>
      </c>
      <c r="G697" s="9" t="s">
        <v>123</v>
      </c>
      <c r="H697" s="9">
        <f>INDEX([1]压浆量表!$A$2:$G$5,MATCH(D697,[1]压浆量表!$A$2:$A$5,0),MATCH(G697,[1]压浆量表!$A$1:$G$1,0))</f>
        <v>4.32</v>
      </c>
      <c r="I697" s="9">
        <f t="shared" si="161"/>
        <v>3.2</v>
      </c>
      <c r="J697" s="9">
        <f t="shared" si="162"/>
        <v>7.5200000000000005</v>
      </c>
      <c r="L697" s="7">
        <v>694</v>
      </c>
      <c r="M697" s="9">
        <v>2</v>
      </c>
      <c r="N697" s="9">
        <v>35</v>
      </c>
      <c r="O697" s="9">
        <v>1.6</v>
      </c>
      <c r="P697" s="9">
        <f t="shared" si="167"/>
        <v>4</v>
      </c>
      <c r="Q697" s="9">
        <f t="shared" si="168"/>
        <v>2</v>
      </c>
      <c r="R697" s="9" t="s">
        <v>123</v>
      </c>
      <c r="S697" s="9">
        <f>INDEX([1]压浆量表!$A$2:$G$5,MATCH(O697,[1]压浆量表!$A$2:$A$5,0),MATCH(R697,[1]压浆量表!$A$1:$G$1,0))</f>
        <v>4.32</v>
      </c>
      <c r="T697" s="9">
        <f t="shared" si="163"/>
        <v>3.2</v>
      </c>
      <c r="U697" s="9">
        <f t="shared" si="164"/>
        <v>7.5200000000000005</v>
      </c>
      <c r="W697" s="13" t="str">
        <f t="shared" si="169"/>
        <v>相同</v>
      </c>
      <c r="X697" s="13" t="str">
        <f t="shared" si="170"/>
        <v>相同</v>
      </c>
      <c r="Y697" s="13" t="str">
        <f t="shared" si="171"/>
        <v>相同</v>
      </c>
      <c r="Z697" s="13" t="str">
        <f t="shared" si="172"/>
        <v>相同</v>
      </c>
      <c r="AA697" s="13" t="str">
        <f t="shared" si="173"/>
        <v>相同</v>
      </c>
      <c r="AB697" s="13" t="str">
        <f t="shared" si="174"/>
        <v>相同</v>
      </c>
      <c r="AC697" s="13" t="str">
        <f t="shared" si="175"/>
        <v>相同</v>
      </c>
      <c r="AD697" s="13" t="str">
        <f t="shared" si="176"/>
        <v>相同</v>
      </c>
    </row>
    <row r="698" spans="1:30" x14ac:dyDescent="0.3">
      <c r="A698" s="7">
        <v>695</v>
      </c>
      <c r="B698" s="9">
        <v>2</v>
      </c>
      <c r="C698" s="9">
        <v>35</v>
      </c>
      <c r="D698" s="9">
        <v>1.6</v>
      </c>
      <c r="E698" s="9">
        <f t="shared" si="165"/>
        <v>4</v>
      </c>
      <c r="F698" s="9">
        <f t="shared" si="166"/>
        <v>2</v>
      </c>
      <c r="G698" s="9" t="s">
        <v>123</v>
      </c>
      <c r="H698" s="9">
        <f>INDEX([1]压浆量表!$A$2:$G$5,MATCH(D698,[1]压浆量表!$A$2:$A$5,0),MATCH(G698,[1]压浆量表!$A$1:$G$1,0))</f>
        <v>4.32</v>
      </c>
      <c r="I698" s="9">
        <f t="shared" si="161"/>
        <v>3.2</v>
      </c>
      <c r="J698" s="9">
        <f t="shared" si="162"/>
        <v>7.5200000000000005</v>
      </c>
      <c r="L698" s="7">
        <v>695</v>
      </c>
      <c r="M698" s="9">
        <v>2</v>
      </c>
      <c r="N698" s="9">
        <v>35</v>
      </c>
      <c r="O698" s="9">
        <v>1.6</v>
      </c>
      <c r="P698" s="9">
        <f t="shared" si="167"/>
        <v>4</v>
      </c>
      <c r="Q698" s="9">
        <f t="shared" si="168"/>
        <v>2</v>
      </c>
      <c r="R698" s="9" t="s">
        <v>123</v>
      </c>
      <c r="S698" s="9">
        <f>INDEX([1]压浆量表!$A$2:$G$5,MATCH(O698,[1]压浆量表!$A$2:$A$5,0),MATCH(R698,[1]压浆量表!$A$1:$G$1,0))</f>
        <v>4.32</v>
      </c>
      <c r="T698" s="9">
        <f t="shared" si="163"/>
        <v>3.2</v>
      </c>
      <c r="U698" s="9">
        <f t="shared" si="164"/>
        <v>7.5200000000000005</v>
      </c>
      <c r="W698" s="13" t="str">
        <f t="shared" si="169"/>
        <v>相同</v>
      </c>
      <c r="X698" s="13" t="str">
        <f t="shared" si="170"/>
        <v>相同</v>
      </c>
      <c r="Y698" s="13" t="str">
        <f t="shared" si="171"/>
        <v>相同</v>
      </c>
      <c r="Z698" s="13" t="str">
        <f t="shared" si="172"/>
        <v>相同</v>
      </c>
      <c r="AA698" s="13" t="str">
        <f t="shared" si="173"/>
        <v>相同</v>
      </c>
      <c r="AB698" s="13" t="str">
        <f t="shared" si="174"/>
        <v>相同</v>
      </c>
      <c r="AC698" s="13" t="str">
        <f t="shared" si="175"/>
        <v>相同</v>
      </c>
      <c r="AD698" s="13" t="str">
        <f t="shared" si="176"/>
        <v>相同</v>
      </c>
    </row>
    <row r="699" spans="1:30" x14ac:dyDescent="0.3">
      <c r="A699" s="7">
        <v>696</v>
      </c>
      <c r="B699" s="9">
        <v>2</v>
      </c>
      <c r="C699" s="9">
        <v>37</v>
      </c>
      <c r="D699" s="9">
        <v>1.6</v>
      </c>
      <c r="E699" s="9">
        <f t="shared" si="165"/>
        <v>4</v>
      </c>
      <c r="F699" s="9">
        <f t="shared" si="166"/>
        <v>2</v>
      </c>
      <c r="G699" s="9" t="s">
        <v>144</v>
      </c>
      <c r="H699" s="9">
        <f>INDEX([1]压浆量表!$A$2:$G$5,MATCH(D699,[1]压浆量表!$A$2:$A$5,0),MATCH(G699,[1]压浆量表!$A$1:$G$1,0))</f>
        <v>4.32</v>
      </c>
      <c r="I699" s="9">
        <f t="shared" si="161"/>
        <v>3.2</v>
      </c>
      <c r="J699" s="9">
        <f t="shared" si="162"/>
        <v>7.5200000000000005</v>
      </c>
      <c r="L699" s="7">
        <v>696</v>
      </c>
      <c r="M699" s="9">
        <v>2</v>
      </c>
      <c r="N699" s="9">
        <v>37</v>
      </c>
      <c r="O699" s="9">
        <v>1.6</v>
      </c>
      <c r="P699" s="9">
        <f t="shared" si="167"/>
        <v>4</v>
      </c>
      <c r="Q699" s="9">
        <f t="shared" si="168"/>
        <v>2</v>
      </c>
      <c r="R699" s="9" t="s">
        <v>144</v>
      </c>
      <c r="S699" s="9">
        <f>INDEX([1]压浆量表!$A$2:$G$5,MATCH(O699,[1]压浆量表!$A$2:$A$5,0),MATCH(R699,[1]压浆量表!$A$1:$G$1,0))</f>
        <v>4.32</v>
      </c>
      <c r="T699" s="9">
        <f t="shared" si="163"/>
        <v>3.2</v>
      </c>
      <c r="U699" s="9">
        <f t="shared" si="164"/>
        <v>7.5200000000000005</v>
      </c>
      <c r="W699" s="13" t="str">
        <f t="shared" si="169"/>
        <v>相同</v>
      </c>
      <c r="X699" s="13" t="str">
        <f t="shared" si="170"/>
        <v>相同</v>
      </c>
      <c r="Y699" s="13" t="str">
        <f t="shared" si="171"/>
        <v>相同</v>
      </c>
      <c r="Z699" s="13" t="str">
        <f t="shared" si="172"/>
        <v>相同</v>
      </c>
      <c r="AA699" s="13" t="str">
        <f t="shared" si="173"/>
        <v>相同</v>
      </c>
      <c r="AB699" s="13" t="str">
        <f t="shared" si="174"/>
        <v>相同</v>
      </c>
      <c r="AC699" s="13" t="str">
        <f t="shared" si="175"/>
        <v>相同</v>
      </c>
      <c r="AD699" s="13" t="str">
        <f t="shared" si="176"/>
        <v>相同</v>
      </c>
    </row>
    <row r="700" spans="1:30" x14ac:dyDescent="0.3">
      <c r="A700" s="7">
        <v>697</v>
      </c>
      <c r="B700" s="9">
        <v>2</v>
      </c>
      <c r="C700" s="9">
        <v>37</v>
      </c>
      <c r="D700" s="9">
        <v>1.6</v>
      </c>
      <c r="E700" s="9">
        <f t="shared" si="165"/>
        <v>4</v>
      </c>
      <c r="F700" s="9">
        <f t="shared" si="166"/>
        <v>2</v>
      </c>
      <c r="G700" s="9" t="s">
        <v>144</v>
      </c>
      <c r="H700" s="9">
        <f>INDEX([1]压浆量表!$A$2:$G$5,MATCH(D700,[1]压浆量表!$A$2:$A$5,0),MATCH(G700,[1]压浆量表!$A$1:$G$1,0))</f>
        <v>4.32</v>
      </c>
      <c r="I700" s="9">
        <f t="shared" si="161"/>
        <v>3.2</v>
      </c>
      <c r="J700" s="9">
        <f t="shared" si="162"/>
        <v>7.5200000000000005</v>
      </c>
      <c r="L700" s="7">
        <v>697</v>
      </c>
      <c r="M700" s="9">
        <v>2</v>
      </c>
      <c r="N700" s="9">
        <v>37</v>
      </c>
      <c r="O700" s="9">
        <v>1.6</v>
      </c>
      <c r="P700" s="9">
        <f t="shared" si="167"/>
        <v>4</v>
      </c>
      <c r="Q700" s="9">
        <f t="shared" si="168"/>
        <v>2</v>
      </c>
      <c r="R700" s="9" t="s">
        <v>144</v>
      </c>
      <c r="S700" s="9">
        <f>INDEX([1]压浆量表!$A$2:$G$5,MATCH(O700,[1]压浆量表!$A$2:$A$5,0),MATCH(R700,[1]压浆量表!$A$1:$G$1,0))</f>
        <v>4.32</v>
      </c>
      <c r="T700" s="9">
        <f t="shared" si="163"/>
        <v>3.2</v>
      </c>
      <c r="U700" s="9">
        <f t="shared" si="164"/>
        <v>7.5200000000000005</v>
      </c>
      <c r="W700" s="13" t="str">
        <f t="shared" si="169"/>
        <v>相同</v>
      </c>
      <c r="X700" s="13" t="str">
        <f t="shared" si="170"/>
        <v>相同</v>
      </c>
      <c r="Y700" s="13" t="str">
        <f t="shared" si="171"/>
        <v>相同</v>
      </c>
      <c r="Z700" s="13" t="str">
        <f t="shared" si="172"/>
        <v>相同</v>
      </c>
      <c r="AA700" s="13" t="str">
        <f t="shared" si="173"/>
        <v>相同</v>
      </c>
      <c r="AB700" s="13" t="str">
        <f t="shared" si="174"/>
        <v>相同</v>
      </c>
      <c r="AC700" s="13" t="str">
        <f t="shared" si="175"/>
        <v>相同</v>
      </c>
      <c r="AD700" s="13" t="str">
        <f t="shared" si="176"/>
        <v>相同</v>
      </c>
    </row>
    <row r="701" spans="1:30" x14ac:dyDescent="0.3">
      <c r="A701" s="7">
        <v>698</v>
      </c>
      <c r="B701" s="9">
        <v>2</v>
      </c>
      <c r="C701" s="9">
        <v>37</v>
      </c>
      <c r="D701" s="9">
        <v>1.6</v>
      </c>
      <c r="E701" s="9">
        <f t="shared" si="165"/>
        <v>4</v>
      </c>
      <c r="F701" s="9">
        <f t="shared" si="166"/>
        <v>2</v>
      </c>
      <c r="G701" s="9" t="s">
        <v>144</v>
      </c>
      <c r="H701" s="9">
        <f>INDEX([1]压浆量表!$A$2:$G$5,MATCH(D701,[1]压浆量表!$A$2:$A$5,0),MATCH(G701,[1]压浆量表!$A$1:$G$1,0))</f>
        <v>4.32</v>
      </c>
      <c r="I701" s="9">
        <f t="shared" si="161"/>
        <v>3.2</v>
      </c>
      <c r="J701" s="9">
        <f t="shared" si="162"/>
        <v>7.5200000000000005</v>
      </c>
      <c r="L701" s="7">
        <v>698</v>
      </c>
      <c r="M701" s="9">
        <v>2</v>
      </c>
      <c r="N701" s="9">
        <v>37</v>
      </c>
      <c r="O701" s="9">
        <v>1.6</v>
      </c>
      <c r="P701" s="9">
        <f t="shared" si="167"/>
        <v>4</v>
      </c>
      <c r="Q701" s="9">
        <f t="shared" si="168"/>
        <v>2</v>
      </c>
      <c r="R701" s="9" t="s">
        <v>144</v>
      </c>
      <c r="S701" s="9">
        <f>INDEX([1]压浆量表!$A$2:$G$5,MATCH(O701,[1]压浆量表!$A$2:$A$5,0),MATCH(R701,[1]压浆量表!$A$1:$G$1,0))</f>
        <v>4.32</v>
      </c>
      <c r="T701" s="9">
        <f t="shared" si="163"/>
        <v>3.2</v>
      </c>
      <c r="U701" s="9">
        <f t="shared" si="164"/>
        <v>7.5200000000000005</v>
      </c>
      <c r="W701" s="13" t="str">
        <f t="shared" si="169"/>
        <v>相同</v>
      </c>
      <c r="X701" s="13" t="str">
        <f t="shared" si="170"/>
        <v>相同</v>
      </c>
      <c r="Y701" s="13" t="str">
        <f t="shared" si="171"/>
        <v>相同</v>
      </c>
      <c r="Z701" s="13" t="str">
        <f t="shared" si="172"/>
        <v>相同</v>
      </c>
      <c r="AA701" s="13" t="str">
        <f t="shared" si="173"/>
        <v>相同</v>
      </c>
      <c r="AB701" s="13" t="str">
        <f t="shared" si="174"/>
        <v>相同</v>
      </c>
      <c r="AC701" s="13" t="str">
        <f t="shared" si="175"/>
        <v>相同</v>
      </c>
      <c r="AD701" s="13" t="str">
        <f t="shared" si="176"/>
        <v>相同</v>
      </c>
    </row>
    <row r="702" spans="1:30" x14ac:dyDescent="0.3">
      <c r="A702" s="7">
        <v>699</v>
      </c>
      <c r="B702" s="9">
        <v>2</v>
      </c>
      <c r="C702" s="9">
        <v>37</v>
      </c>
      <c r="D702" s="9">
        <v>1.6</v>
      </c>
      <c r="E702" s="9">
        <f t="shared" si="165"/>
        <v>4</v>
      </c>
      <c r="F702" s="9">
        <f t="shared" si="166"/>
        <v>2</v>
      </c>
      <c r="G702" s="9" t="s">
        <v>144</v>
      </c>
      <c r="H702" s="9">
        <f>INDEX([1]压浆量表!$A$2:$G$5,MATCH(D702,[1]压浆量表!$A$2:$A$5,0),MATCH(G702,[1]压浆量表!$A$1:$G$1,0))</f>
        <v>4.32</v>
      </c>
      <c r="I702" s="9">
        <f t="shared" si="161"/>
        <v>3.2</v>
      </c>
      <c r="J702" s="9">
        <f t="shared" si="162"/>
        <v>7.5200000000000005</v>
      </c>
      <c r="L702" s="7">
        <v>699</v>
      </c>
      <c r="M702" s="9">
        <v>2</v>
      </c>
      <c r="N702" s="9">
        <v>37</v>
      </c>
      <c r="O702" s="9">
        <v>1.6</v>
      </c>
      <c r="P702" s="9">
        <f t="shared" si="167"/>
        <v>4</v>
      </c>
      <c r="Q702" s="9">
        <f t="shared" si="168"/>
        <v>2</v>
      </c>
      <c r="R702" s="9" t="s">
        <v>144</v>
      </c>
      <c r="S702" s="9">
        <f>INDEX([1]压浆量表!$A$2:$G$5,MATCH(O702,[1]压浆量表!$A$2:$A$5,0),MATCH(R702,[1]压浆量表!$A$1:$G$1,0))</f>
        <v>4.32</v>
      </c>
      <c r="T702" s="9">
        <f t="shared" si="163"/>
        <v>3.2</v>
      </c>
      <c r="U702" s="9">
        <f t="shared" si="164"/>
        <v>7.5200000000000005</v>
      </c>
      <c r="W702" s="13" t="str">
        <f t="shared" si="169"/>
        <v>相同</v>
      </c>
      <c r="X702" s="13" t="str">
        <f t="shared" si="170"/>
        <v>相同</v>
      </c>
      <c r="Y702" s="13" t="str">
        <f t="shared" si="171"/>
        <v>相同</v>
      </c>
      <c r="Z702" s="13" t="str">
        <f t="shared" si="172"/>
        <v>相同</v>
      </c>
      <c r="AA702" s="13" t="str">
        <f t="shared" si="173"/>
        <v>相同</v>
      </c>
      <c r="AB702" s="13" t="str">
        <f t="shared" si="174"/>
        <v>相同</v>
      </c>
      <c r="AC702" s="13" t="str">
        <f t="shared" si="175"/>
        <v>相同</v>
      </c>
      <c r="AD702" s="13" t="str">
        <f t="shared" si="176"/>
        <v>相同</v>
      </c>
    </row>
    <row r="703" spans="1:30" x14ac:dyDescent="0.3">
      <c r="A703" s="7">
        <v>700</v>
      </c>
      <c r="B703" s="9">
        <v>2</v>
      </c>
      <c r="C703" s="9">
        <v>37</v>
      </c>
      <c r="D703" s="9">
        <v>1.6</v>
      </c>
      <c r="E703" s="9">
        <f t="shared" si="165"/>
        <v>4</v>
      </c>
      <c r="F703" s="9">
        <f t="shared" si="166"/>
        <v>2</v>
      </c>
      <c r="G703" s="9" t="s">
        <v>123</v>
      </c>
      <c r="H703" s="9">
        <f>INDEX([1]压浆量表!$A$2:$G$5,MATCH(D703,[1]压浆量表!$A$2:$A$5,0),MATCH(G703,[1]压浆量表!$A$1:$G$1,0))</f>
        <v>4.32</v>
      </c>
      <c r="I703" s="9">
        <f t="shared" si="161"/>
        <v>3.2</v>
      </c>
      <c r="J703" s="9">
        <f t="shared" si="162"/>
        <v>7.5200000000000005</v>
      </c>
      <c r="L703" s="7">
        <v>700</v>
      </c>
      <c r="M703" s="9">
        <v>2</v>
      </c>
      <c r="N703" s="9">
        <v>37</v>
      </c>
      <c r="O703" s="9">
        <v>1.6</v>
      </c>
      <c r="P703" s="9">
        <f t="shared" si="167"/>
        <v>4</v>
      </c>
      <c r="Q703" s="9">
        <f t="shared" si="168"/>
        <v>2</v>
      </c>
      <c r="R703" s="9" t="s">
        <v>123</v>
      </c>
      <c r="S703" s="9">
        <f>INDEX([1]压浆量表!$A$2:$G$5,MATCH(O703,[1]压浆量表!$A$2:$A$5,0),MATCH(R703,[1]压浆量表!$A$1:$G$1,0))</f>
        <v>4.32</v>
      </c>
      <c r="T703" s="9">
        <f t="shared" si="163"/>
        <v>3.2</v>
      </c>
      <c r="U703" s="9">
        <f t="shared" si="164"/>
        <v>7.5200000000000005</v>
      </c>
      <c r="W703" s="13" t="str">
        <f t="shared" si="169"/>
        <v>相同</v>
      </c>
      <c r="X703" s="13" t="str">
        <f t="shared" si="170"/>
        <v>相同</v>
      </c>
      <c r="Y703" s="13" t="str">
        <f t="shared" si="171"/>
        <v>相同</v>
      </c>
      <c r="Z703" s="13" t="str">
        <f t="shared" si="172"/>
        <v>相同</v>
      </c>
      <c r="AA703" s="13" t="str">
        <f t="shared" si="173"/>
        <v>相同</v>
      </c>
      <c r="AB703" s="13" t="str">
        <f t="shared" si="174"/>
        <v>相同</v>
      </c>
      <c r="AC703" s="13" t="str">
        <f t="shared" si="175"/>
        <v>相同</v>
      </c>
      <c r="AD703" s="13" t="str">
        <f t="shared" si="176"/>
        <v>相同</v>
      </c>
    </row>
    <row r="704" spans="1:30" x14ac:dyDescent="0.3">
      <c r="A704" s="7">
        <v>701</v>
      </c>
      <c r="B704" s="9">
        <v>2</v>
      </c>
      <c r="C704" s="9">
        <v>37</v>
      </c>
      <c r="D704" s="9">
        <v>1.6</v>
      </c>
      <c r="E704" s="9">
        <f t="shared" si="165"/>
        <v>4</v>
      </c>
      <c r="F704" s="9">
        <f t="shared" si="166"/>
        <v>2</v>
      </c>
      <c r="G704" s="9" t="s">
        <v>123</v>
      </c>
      <c r="H704" s="9">
        <f>INDEX([1]压浆量表!$A$2:$G$5,MATCH(D704,[1]压浆量表!$A$2:$A$5,0),MATCH(G704,[1]压浆量表!$A$1:$G$1,0))</f>
        <v>4.32</v>
      </c>
      <c r="I704" s="9">
        <f t="shared" si="161"/>
        <v>3.2</v>
      </c>
      <c r="J704" s="9">
        <f t="shared" si="162"/>
        <v>7.5200000000000005</v>
      </c>
      <c r="L704" s="7">
        <v>701</v>
      </c>
      <c r="M704" s="9">
        <v>2</v>
      </c>
      <c r="N704" s="9">
        <v>37</v>
      </c>
      <c r="O704" s="9">
        <v>1.6</v>
      </c>
      <c r="P704" s="9">
        <f t="shared" si="167"/>
        <v>4</v>
      </c>
      <c r="Q704" s="9">
        <f t="shared" si="168"/>
        <v>2</v>
      </c>
      <c r="R704" s="9" t="s">
        <v>123</v>
      </c>
      <c r="S704" s="9">
        <f>INDEX([1]压浆量表!$A$2:$G$5,MATCH(O704,[1]压浆量表!$A$2:$A$5,0),MATCH(R704,[1]压浆量表!$A$1:$G$1,0))</f>
        <v>4.32</v>
      </c>
      <c r="T704" s="9">
        <f t="shared" si="163"/>
        <v>3.2</v>
      </c>
      <c r="U704" s="9">
        <f t="shared" si="164"/>
        <v>7.5200000000000005</v>
      </c>
      <c r="W704" s="13" t="str">
        <f t="shared" si="169"/>
        <v>相同</v>
      </c>
      <c r="X704" s="13" t="str">
        <f t="shared" si="170"/>
        <v>相同</v>
      </c>
      <c r="Y704" s="13" t="str">
        <f t="shared" si="171"/>
        <v>相同</v>
      </c>
      <c r="Z704" s="13" t="str">
        <f t="shared" si="172"/>
        <v>相同</v>
      </c>
      <c r="AA704" s="13" t="str">
        <f t="shared" si="173"/>
        <v>相同</v>
      </c>
      <c r="AB704" s="13" t="str">
        <f t="shared" si="174"/>
        <v>相同</v>
      </c>
      <c r="AC704" s="13" t="str">
        <f t="shared" si="175"/>
        <v>相同</v>
      </c>
      <c r="AD704" s="13" t="str">
        <f t="shared" si="176"/>
        <v>相同</v>
      </c>
    </row>
    <row r="705" spans="1:30" s="12" customFormat="1" x14ac:dyDescent="0.3">
      <c r="A705" s="10">
        <v>702</v>
      </c>
      <c r="B705" s="11">
        <v>2</v>
      </c>
      <c r="C705" s="11">
        <v>36</v>
      </c>
      <c r="D705" s="11">
        <v>1.8</v>
      </c>
      <c r="E705" s="11">
        <f t="shared" si="165"/>
        <v>4</v>
      </c>
      <c r="F705" s="11">
        <f t="shared" si="166"/>
        <v>2</v>
      </c>
      <c r="G705" s="11" t="s">
        <v>123</v>
      </c>
      <c r="H705" s="11">
        <f>INDEX([1]压浆量表!$A$2:$G$5,MATCH(D705,[1]压浆量表!$A$2:$A$5,0),MATCH(G705,[1]压浆量表!$A$1:$G$1,0))</f>
        <v>4.2</v>
      </c>
      <c r="I705" s="11">
        <f t="shared" si="161"/>
        <v>3.6</v>
      </c>
      <c r="J705" s="11">
        <f t="shared" si="162"/>
        <v>7.8000000000000007</v>
      </c>
      <c r="L705" s="10">
        <v>702</v>
      </c>
      <c r="M705" s="11">
        <v>2</v>
      </c>
      <c r="N705" s="11">
        <v>36</v>
      </c>
      <c r="O705" s="11">
        <v>1.6</v>
      </c>
      <c r="P705" s="11">
        <f t="shared" si="167"/>
        <v>4</v>
      </c>
      <c r="Q705" s="11">
        <f t="shared" si="168"/>
        <v>2</v>
      </c>
      <c r="R705" s="11" t="s">
        <v>123</v>
      </c>
      <c r="S705" s="11">
        <f>INDEX([1]压浆量表!$A$2:$G$5,MATCH(O705,[1]压浆量表!$A$2:$A$5,0),MATCH(R705,[1]压浆量表!$A$1:$G$1,0))</f>
        <v>4.32</v>
      </c>
      <c r="T705" s="11">
        <f t="shared" si="163"/>
        <v>3.2</v>
      </c>
      <c r="U705" s="11">
        <f t="shared" si="164"/>
        <v>7.5200000000000005</v>
      </c>
      <c r="W705" s="12" t="str">
        <f t="shared" si="169"/>
        <v>相同</v>
      </c>
      <c r="X705" s="12" t="str">
        <f t="shared" si="170"/>
        <v>XXXXX</v>
      </c>
      <c r="Y705" s="12" t="str">
        <f t="shared" si="171"/>
        <v>相同</v>
      </c>
      <c r="Z705" s="12" t="str">
        <f t="shared" si="172"/>
        <v>相同</v>
      </c>
      <c r="AA705" s="12" t="str">
        <f t="shared" si="173"/>
        <v>相同</v>
      </c>
      <c r="AB705" s="12" t="str">
        <f t="shared" si="174"/>
        <v>XXXXX</v>
      </c>
      <c r="AC705" s="12" t="str">
        <f t="shared" si="175"/>
        <v>XXXXX</v>
      </c>
      <c r="AD705" s="12" t="str">
        <f t="shared" si="176"/>
        <v>XXXXX</v>
      </c>
    </row>
    <row r="706" spans="1:30" s="12" customFormat="1" x14ac:dyDescent="0.3">
      <c r="A706" s="10">
        <v>703</v>
      </c>
      <c r="B706" s="11">
        <v>2</v>
      </c>
      <c r="C706" s="11">
        <v>37</v>
      </c>
      <c r="D706" s="11">
        <v>1.8</v>
      </c>
      <c r="E706" s="11">
        <f t="shared" si="165"/>
        <v>4</v>
      </c>
      <c r="F706" s="11">
        <f t="shared" si="166"/>
        <v>2</v>
      </c>
      <c r="G706" s="11" t="s">
        <v>123</v>
      </c>
      <c r="H706" s="11">
        <f>INDEX([1]压浆量表!$A$2:$G$5,MATCH(D706,[1]压浆量表!$A$2:$A$5,0),MATCH(G706,[1]压浆量表!$A$1:$G$1,0))</f>
        <v>4.2</v>
      </c>
      <c r="I706" s="11">
        <f t="shared" si="161"/>
        <v>3.6</v>
      </c>
      <c r="J706" s="11">
        <f t="shared" si="162"/>
        <v>7.8000000000000007</v>
      </c>
      <c r="L706" s="10">
        <v>703</v>
      </c>
      <c r="M706" s="11">
        <v>2</v>
      </c>
      <c r="N706" s="11">
        <v>35</v>
      </c>
      <c r="O706" s="11">
        <v>1.8</v>
      </c>
      <c r="P706" s="11">
        <f t="shared" si="167"/>
        <v>4</v>
      </c>
      <c r="Q706" s="11">
        <f t="shared" si="168"/>
        <v>2</v>
      </c>
      <c r="R706" s="11" t="s">
        <v>123</v>
      </c>
      <c r="S706" s="11">
        <f>INDEX([1]压浆量表!$A$2:$G$5,MATCH(O706,[1]压浆量表!$A$2:$A$5,0),MATCH(R706,[1]压浆量表!$A$1:$G$1,0))</f>
        <v>4.2</v>
      </c>
      <c r="T706" s="11">
        <f t="shared" si="163"/>
        <v>3.6</v>
      </c>
      <c r="U706" s="11">
        <f t="shared" si="164"/>
        <v>7.8000000000000007</v>
      </c>
      <c r="W706" s="12" t="str">
        <f t="shared" si="169"/>
        <v>XXXXX</v>
      </c>
      <c r="X706" s="12" t="str">
        <f t="shared" si="170"/>
        <v>相同</v>
      </c>
      <c r="Y706" s="12" t="str">
        <f t="shared" si="171"/>
        <v>相同</v>
      </c>
      <c r="Z706" s="12" t="str">
        <f t="shared" si="172"/>
        <v>相同</v>
      </c>
      <c r="AA706" s="12" t="str">
        <f t="shared" si="173"/>
        <v>相同</v>
      </c>
      <c r="AB706" s="12" t="str">
        <f t="shared" si="174"/>
        <v>相同</v>
      </c>
      <c r="AC706" s="12" t="str">
        <f t="shared" si="175"/>
        <v>相同</v>
      </c>
      <c r="AD706" s="12" t="str">
        <f t="shared" si="176"/>
        <v>相同</v>
      </c>
    </row>
    <row r="707" spans="1:30" s="12" customFormat="1" x14ac:dyDescent="0.3">
      <c r="A707" s="10">
        <v>704</v>
      </c>
      <c r="B707" s="11">
        <v>2</v>
      </c>
      <c r="C707" s="11">
        <v>35</v>
      </c>
      <c r="D707" s="11">
        <v>1.8</v>
      </c>
      <c r="E707" s="11">
        <f t="shared" si="165"/>
        <v>4</v>
      </c>
      <c r="F707" s="11">
        <f t="shared" si="166"/>
        <v>2</v>
      </c>
      <c r="G707" s="11" t="s">
        <v>123</v>
      </c>
      <c r="H707" s="11">
        <f>INDEX([1]压浆量表!$A$2:$G$5,MATCH(D707,[1]压浆量表!$A$2:$A$5,0),MATCH(G707,[1]压浆量表!$A$1:$G$1,0))</f>
        <v>4.2</v>
      </c>
      <c r="I707" s="11">
        <f t="shared" si="161"/>
        <v>3.6</v>
      </c>
      <c r="J707" s="11">
        <f t="shared" ref="J707:J711" si="177">H707+I707</f>
        <v>7.8000000000000007</v>
      </c>
      <c r="L707" s="10">
        <v>704</v>
      </c>
      <c r="M707" s="11">
        <v>2</v>
      </c>
      <c r="N707" s="11">
        <v>37</v>
      </c>
      <c r="O707" s="11">
        <v>1.8</v>
      </c>
      <c r="P707" s="11">
        <f t="shared" si="167"/>
        <v>4</v>
      </c>
      <c r="Q707" s="11">
        <f t="shared" si="168"/>
        <v>2</v>
      </c>
      <c r="R707" s="11" t="s">
        <v>123</v>
      </c>
      <c r="S707" s="11">
        <f>INDEX([1]压浆量表!$A$2:$G$5,MATCH(O707,[1]压浆量表!$A$2:$A$5,0),MATCH(R707,[1]压浆量表!$A$1:$G$1,0))</f>
        <v>4.2</v>
      </c>
      <c r="T707" s="11">
        <f t="shared" si="163"/>
        <v>3.6</v>
      </c>
      <c r="U707" s="11">
        <f t="shared" ref="U707:U711" si="178">S707+T707</f>
        <v>7.8000000000000007</v>
      </c>
      <c r="W707" s="12" t="str">
        <f t="shared" si="169"/>
        <v>XXXXX</v>
      </c>
      <c r="X707" s="12" t="str">
        <f t="shared" si="170"/>
        <v>相同</v>
      </c>
      <c r="Y707" s="12" t="str">
        <f t="shared" si="171"/>
        <v>相同</v>
      </c>
      <c r="Z707" s="12" t="str">
        <f t="shared" si="172"/>
        <v>相同</v>
      </c>
      <c r="AA707" s="12" t="str">
        <f t="shared" si="173"/>
        <v>相同</v>
      </c>
      <c r="AB707" s="12" t="str">
        <f t="shared" si="174"/>
        <v>相同</v>
      </c>
      <c r="AC707" s="12" t="str">
        <f t="shared" si="175"/>
        <v>相同</v>
      </c>
      <c r="AD707" s="12" t="str">
        <f t="shared" si="176"/>
        <v>相同</v>
      </c>
    </row>
    <row r="708" spans="1:30" s="12" customFormat="1" x14ac:dyDescent="0.3">
      <c r="A708" s="10">
        <v>705</v>
      </c>
      <c r="B708" s="11">
        <v>2</v>
      </c>
      <c r="C708" s="11">
        <v>36</v>
      </c>
      <c r="D708" s="11">
        <v>1.6</v>
      </c>
      <c r="E708" s="11">
        <f t="shared" ref="E708:E711" si="179">IF(D708&lt;1.5,3,4)</f>
        <v>4</v>
      </c>
      <c r="F708" s="11">
        <f t="shared" ref="F708:F711" si="180">IF(C708&lt;38,2,IF(C708&lt;48,3,4))</f>
        <v>2</v>
      </c>
      <c r="G708" s="11" t="s">
        <v>123</v>
      </c>
      <c r="H708" s="11">
        <f>INDEX([1]压浆量表!$A$2:$G$5,MATCH(D708,[1]压浆量表!$A$2:$A$5,0),MATCH(G708,[1]压浆量表!$A$1:$G$1,0))</f>
        <v>4.32</v>
      </c>
      <c r="I708" s="11">
        <f t="shared" si="161"/>
        <v>3.2</v>
      </c>
      <c r="J708" s="11">
        <f t="shared" si="177"/>
        <v>7.5200000000000005</v>
      </c>
      <c r="L708" s="10">
        <v>705</v>
      </c>
      <c r="M708" s="11">
        <v>2</v>
      </c>
      <c r="N708" s="11">
        <v>38</v>
      </c>
      <c r="O708" s="11">
        <v>1.8</v>
      </c>
      <c r="P708" s="11">
        <f t="shared" ref="P708:P711" si="181">IF(O708&lt;1.5,3,4)</f>
        <v>4</v>
      </c>
      <c r="Q708" s="11">
        <f t="shared" ref="Q708:Q711" si="182">IF(N708&lt;38,2,IF(N708&lt;48,3,4))</f>
        <v>3</v>
      </c>
      <c r="R708" s="11" t="s">
        <v>123</v>
      </c>
      <c r="S708" s="11">
        <f>INDEX([1]压浆量表!$A$2:$G$5,MATCH(O708,[1]压浆量表!$A$2:$A$5,0),MATCH(R708,[1]压浆量表!$A$1:$G$1,0))</f>
        <v>4.2</v>
      </c>
      <c r="T708" s="11">
        <f t="shared" si="163"/>
        <v>5.4</v>
      </c>
      <c r="U708" s="11">
        <f t="shared" si="178"/>
        <v>9.6000000000000014</v>
      </c>
      <c r="W708" s="12" t="str">
        <f t="shared" ref="W708:W711" si="183">IF(C708=N708,"相同","XXXXX")</f>
        <v>XXXXX</v>
      </c>
      <c r="X708" s="12" t="str">
        <f t="shared" ref="X708:X711" si="184">IF(D708=O708,"相同","XXXXX")</f>
        <v>XXXXX</v>
      </c>
      <c r="Y708" s="12" t="str">
        <f t="shared" ref="Y708:Y711" si="185">IF(E708=P708,"相同","XXXXX")</f>
        <v>相同</v>
      </c>
      <c r="Z708" s="12" t="str">
        <f t="shared" ref="Z708:Z711" si="186">IF(F708=Q708,"相同","XXXXX")</f>
        <v>XXXXX</v>
      </c>
      <c r="AA708" s="12" t="str">
        <f t="shared" ref="AA708:AA711" si="187">IF(G708=R708,"相同","XXXXX")</f>
        <v>相同</v>
      </c>
      <c r="AB708" s="12" t="str">
        <f t="shared" ref="AB708:AB711" si="188">IF(H708=S708,"相同","XXXXX")</f>
        <v>XXXXX</v>
      </c>
      <c r="AC708" s="12" t="str">
        <f t="shared" ref="AC708:AC711" si="189">IF(I708=T708,"相同","XXXXX")</f>
        <v>XXXXX</v>
      </c>
      <c r="AD708" s="12" t="str">
        <f t="shared" ref="AD708:AD711" si="190">IF(J708=U708,"相同","XXXXX")</f>
        <v>XXXXX</v>
      </c>
    </row>
    <row r="709" spans="1:30" x14ac:dyDescent="0.3">
      <c r="A709" s="7">
        <v>706</v>
      </c>
      <c r="B709" s="9">
        <v>2</v>
      </c>
      <c r="C709" s="9">
        <v>36</v>
      </c>
      <c r="D709" s="9">
        <v>1.6</v>
      </c>
      <c r="E709" s="9">
        <f t="shared" si="179"/>
        <v>4</v>
      </c>
      <c r="F709" s="9">
        <f t="shared" si="180"/>
        <v>2</v>
      </c>
      <c r="G709" s="9" t="s">
        <v>123</v>
      </c>
      <c r="H709" s="9">
        <f>INDEX([1]压浆量表!$A$2:$G$5,MATCH(D709,[1]压浆量表!$A$2:$A$5,0),MATCH(G709,[1]压浆量表!$A$1:$G$1,0))</f>
        <v>4.32</v>
      </c>
      <c r="I709" s="9">
        <f t="shared" si="161"/>
        <v>3.2</v>
      </c>
      <c r="J709" s="9">
        <f t="shared" si="177"/>
        <v>7.5200000000000005</v>
      </c>
      <c r="L709" s="7">
        <v>706</v>
      </c>
      <c r="M709" s="9">
        <v>2</v>
      </c>
      <c r="N709" s="9">
        <v>36</v>
      </c>
      <c r="O709" s="9">
        <v>1.6</v>
      </c>
      <c r="P709" s="9">
        <f t="shared" si="181"/>
        <v>4</v>
      </c>
      <c r="Q709" s="9">
        <f t="shared" si="182"/>
        <v>2</v>
      </c>
      <c r="R709" s="9" t="s">
        <v>123</v>
      </c>
      <c r="S709" s="9">
        <f>INDEX([1]压浆量表!$A$2:$G$5,MATCH(O709,[1]压浆量表!$A$2:$A$5,0),MATCH(R709,[1]压浆量表!$A$1:$G$1,0))</f>
        <v>4.32</v>
      </c>
      <c r="T709" s="9">
        <f t="shared" si="163"/>
        <v>3.2</v>
      </c>
      <c r="U709" s="9">
        <f t="shared" si="178"/>
        <v>7.5200000000000005</v>
      </c>
      <c r="W709" s="13" t="str">
        <f t="shared" si="183"/>
        <v>相同</v>
      </c>
      <c r="X709" s="13" t="str">
        <f t="shared" si="184"/>
        <v>相同</v>
      </c>
      <c r="Y709" s="13" t="str">
        <f t="shared" si="185"/>
        <v>相同</v>
      </c>
      <c r="Z709" s="13" t="str">
        <f t="shared" si="186"/>
        <v>相同</v>
      </c>
      <c r="AA709" s="13" t="str">
        <f t="shared" si="187"/>
        <v>相同</v>
      </c>
      <c r="AB709" s="13" t="str">
        <f t="shared" si="188"/>
        <v>相同</v>
      </c>
      <c r="AC709" s="13" t="str">
        <f t="shared" si="189"/>
        <v>相同</v>
      </c>
      <c r="AD709" s="13" t="str">
        <f t="shared" si="190"/>
        <v>相同</v>
      </c>
    </row>
    <row r="710" spans="1:30" x14ac:dyDescent="0.3">
      <c r="A710" s="7">
        <v>707</v>
      </c>
      <c r="B710" s="9">
        <v>2</v>
      </c>
      <c r="C710" s="9">
        <v>36</v>
      </c>
      <c r="D710" s="9">
        <v>1.6</v>
      </c>
      <c r="E710" s="9">
        <f t="shared" si="179"/>
        <v>4</v>
      </c>
      <c r="F710" s="9">
        <f t="shared" si="180"/>
        <v>2</v>
      </c>
      <c r="G710" s="9" t="s">
        <v>123</v>
      </c>
      <c r="H710" s="9">
        <f>INDEX([1]压浆量表!$A$2:$G$5,MATCH(D710,[1]压浆量表!$A$2:$A$5,0),MATCH(G710,[1]压浆量表!$A$1:$G$1,0))</f>
        <v>4.32</v>
      </c>
      <c r="I710" s="9">
        <f t="shared" si="161"/>
        <v>3.2</v>
      </c>
      <c r="J710" s="9">
        <f t="shared" si="177"/>
        <v>7.5200000000000005</v>
      </c>
      <c r="L710" s="7">
        <v>707</v>
      </c>
      <c r="M710" s="9">
        <v>2</v>
      </c>
      <c r="N710" s="9">
        <v>36</v>
      </c>
      <c r="O710" s="9">
        <v>1.6</v>
      </c>
      <c r="P710" s="9">
        <f t="shared" si="181"/>
        <v>4</v>
      </c>
      <c r="Q710" s="9">
        <f t="shared" si="182"/>
        <v>2</v>
      </c>
      <c r="R710" s="9" t="s">
        <v>123</v>
      </c>
      <c r="S710" s="9">
        <f>INDEX([1]压浆量表!$A$2:$G$5,MATCH(O710,[1]压浆量表!$A$2:$A$5,0),MATCH(R710,[1]压浆量表!$A$1:$G$1,0))</f>
        <v>4.32</v>
      </c>
      <c r="T710" s="9">
        <f t="shared" si="163"/>
        <v>3.2</v>
      </c>
      <c r="U710" s="9">
        <f t="shared" si="178"/>
        <v>7.5200000000000005</v>
      </c>
      <c r="W710" s="13" t="str">
        <f t="shared" si="183"/>
        <v>相同</v>
      </c>
      <c r="X710" s="13" t="str">
        <f t="shared" si="184"/>
        <v>相同</v>
      </c>
      <c r="Y710" s="13" t="str">
        <f t="shared" si="185"/>
        <v>相同</v>
      </c>
      <c r="Z710" s="13" t="str">
        <f t="shared" si="186"/>
        <v>相同</v>
      </c>
      <c r="AA710" s="13" t="str">
        <f t="shared" si="187"/>
        <v>相同</v>
      </c>
      <c r="AB710" s="13" t="str">
        <f t="shared" si="188"/>
        <v>相同</v>
      </c>
      <c r="AC710" s="13" t="str">
        <f t="shared" si="189"/>
        <v>相同</v>
      </c>
      <c r="AD710" s="13" t="str">
        <f t="shared" si="190"/>
        <v>相同</v>
      </c>
    </row>
    <row r="711" spans="1:30" x14ac:dyDescent="0.3">
      <c r="A711" s="7" t="s">
        <v>153</v>
      </c>
      <c r="B711" s="9">
        <v>4</v>
      </c>
      <c r="C711" s="9">
        <v>33</v>
      </c>
      <c r="D711" s="9">
        <v>1.2</v>
      </c>
      <c r="E711" s="9">
        <f t="shared" si="179"/>
        <v>3</v>
      </c>
      <c r="F711" s="9">
        <f t="shared" si="180"/>
        <v>2</v>
      </c>
      <c r="G711" s="9" t="s">
        <v>123</v>
      </c>
      <c r="H711" s="9">
        <f>INDEX([1]压浆量表!$A$2:$G$5,MATCH(D711,[1]压浆量表!$A$2:$A$5,0),MATCH(G711,[1]压浆量表!$A$1:$G$1,0))</f>
        <v>2.8</v>
      </c>
      <c r="I711" s="9">
        <f t="shared" si="161"/>
        <v>2.4</v>
      </c>
      <c r="J711" s="9">
        <f t="shared" si="177"/>
        <v>5.1999999999999993</v>
      </c>
      <c r="L711" s="7" t="s">
        <v>153</v>
      </c>
      <c r="M711" s="9">
        <v>4</v>
      </c>
      <c r="N711" s="9">
        <v>33</v>
      </c>
      <c r="O711" s="9">
        <v>1.2</v>
      </c>
      <c r="P711" s="9">
        <f t="shared" si="181"/>
        <v>3</v>
      </c>
      <c r="Q711" s="9">
        <f t="shared" si="182"/>
        <v>2</v>
      </c>
      <c r="R711" s="9" t="s">
        <v>123</v>
      </c>
      <c r="S711" s="9">
        <f>INDEX([1]压浆量表!$A$2:$G$5,MATCH(O711,[1]压浆量表!$A$2:$A$5,0),MATCH(R711,[1]压浆量表!$A$1:$G$1,0))</f>
        <v>2.8</v>
      </c>
      <c r="T711" s="9">
        <f t="shared" si="163"/>
        <v>2.4</v>
      </c>
      <c r="U711" s="9">
        <f t="shared" si="178"/>
        <v>5.1999999999999993</v>
      </c>
      <c r="W711" s="13" t="str">
        <f t="shared" si="183"/>
        <v>相同</v>
      </c>
      <c r="X711" s="13" t="str">
        <f t="shared" si="184"/>
        <v>相同</v>
      </c>
      <c r="Y711" s="13" t="str">
        <f t="shared" si="185"/>
        <v>相同</v>
      </c>
      <c r="Z711" s="13" t="str">
        <f t="shared" si="186"/>
        <v>相同</v>
      </c>
      <c r="AA711" s="13" t="str">
        <f t="shared" si="187"/>
        <v>相同</v>
      </c>
      <c r="AB711" s="13" t="str">
        <f t="shared" si="188"/>
        <v>相同</v>
      </c>
      <c r="AC711" s="13" t="str">
        <f t="shared" si="189"/>
        <v>相同</v>
      </c>
      <c r="AD711" s="13" t="str">
        <f t="shared" si="190"/>
        <v>相同</v>
      </c>
    </row>
  </sheetData>
  <mergeCells count="2">
    <mergeCell ref="A1:J1"/>
    <mergeCell ref="L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总桩数</vt:lpstr>
      <vt:lpstr>原桩长</vt:lpstr>
      <vt:lpstr>试桩</vt:lpstr>
      <vt:lpstr>总桩数目3004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2018-07-26T14:26:32Z</dcterms:modified>
</cp:coreProperties>
</file>